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01"/>
  <workbookPr autoCompressPictures="0"/>
  <mc:AlternateContent xmlns:mc="http://schemas.openxmlformats.org/markup-compatibility/2006">
    <mc:Choice Requires="x15">
      <x15ac:absPath xmlns:x15ac="http://schemas.microsoft.com/office/spreadsheetml/2010/11/ac" url="C:\Users\wb558768\Downloads\"/>
    </mc:Choice>
  </mc:AlternateContent>
  <xr:revisionPtr revIDLastSave="0" documentId="13_ncr:1_{DE30BF59-F414-4FE3-9EBF-E01A4D3A3047}" xr6:coauthVersionLast="47" xr6:coauthVersionMax="47" xr10:uidLastSave="{00000000-0000-0000-0000-000000000000}"/>
  <bookViews>
    <workbookView xWindow="-120" yWindow="-120" windowWidth="29040" windowHeight="15840" tabRatio="534" activeTab="1" xr2:uid="{00000000-000D-0000-FFFF-FFFF00000000}"/>
  </bookViews>
  <sheets>
    <sheet name="survey" sheetId="1" r:id="rId1"/>
    <sheet name="choices" sheetId="2" r:id="rId2"/>
    <sheet name="settings" sheetId="3" r:id="rId3"/>
  </sheets>
  <calcPr calcId="191029"/>
  <fileRecoveryPr autoRecover="0"/>
  <extLst>
    <ext xmlns:x14="http://schemas.microsoft.com/office/spreadsheetml/2009/9/main" uri="{79F54976-1DA5-4618-B147-4CDE4B953A38}">
      <x14:workbookPr defaultImageDpi="32767"/>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C2" i="3" l="1"/>
  <c r="V1317" i="1" l="1"/>
  <c r="V1318" i="1"/>
  <c r="V1319" i="1"/>
  <c r="V1320" i="1"/>
  <c r="V1321" i="1"/>
  <c r="V1322" i="1"/>
  <c r="V1323" i="1"/>
  <c r="V1324" i="1"/>
  <c r="V1325" i="1"/>
  <c r="V1326" i="1"/>
  <c r="V1327" i="1"/>
  <c r="V1328" i="1"/>
  <c r="V1329" i="1"/>
  <c r="V1330" i="1"/>
  <c r="V1276" i="1" l="1"/>
  <c r="V1277" i="1"/>
  <c r="V1278" i="1"/>
  <c r="V1279" i="1"/>
  <c r="V1280" i="1"/>
  <c r="V1281" i="1"/>
  <c r="V1282" i="1"/>
  <c r="V1283" i="1"/>
  <c r="V1284" i="1"/>
  <c r="V1285" i="1"/>
  <c r="V1286" i="1"/>
  <c r="V1287" i="1"/>
  <c r="V1013" i="1" l="1"/>
  <c r="V1014" i="1"/>
  <c r="V1015" i="1"/>
  <c r="V1016" i="1"/>
  <c r="V1017" i="1"/>
  <c r="V1018" i="1"/>
  <c r="V1019" i="1"/>
  <c r="V1020" i="1"/>
  <c r="V1021" i="1"/>
  <c r="V263" i="1"/>
  <c r="V264" i="1"/>
  <c r="V266" i="1"/>
  <c r="V267" i="1"/>
  <c r="V1345" i="1" l="1"/>
  <c r="V1346" i="1"/>
  <c r="V1347" i="1"/>
  <c r="V1348" i="1"/>
  <c r="V1349" i="1"/>
  <c r="V1350" i="1"/>
  <c r="V1351" i="1"/>
  <c r="V1352" i="1"/>
  <c r="V1353" i="1"/>
  <c r="V1354" i="1"/>
  <c r="V1355" i="1"/>
  <c r="V1356" i="1"/>
  <c r="V1357" i="1"/>
  <c r="V1358" i="1"/>
  <c r="V1029" i="1"/>
  <c r="V1030" i="1"/>
  <c r="V1031" i="1"/>
  <c r="V1032" i="1"/>
  <c r="V1033" i="1"/>
  <c r="V1034" i="1"/>
  <c r="V1035" i="1"/>
  <c r="V1036" i="1"/>
  <c r="V1037" i="1"/>
  <c r="V1038" i="1"/>
  <c r="V1039" i="1"/>
  <c r="V1040" i="1"/>
  <c r="V1041" i="1"/>
  <c r="V1042" i="1"/>
  <c r="V1043" i="1"/>
  <c r="V1044" i="1"/>
  <c r="V1045" i="1"/>
  <c r="V1046" i="1"/>
  <c r="V435" i="1" l="1"/>
  <c r="V436" i="1"/>
  <c r="V437" i="1"/>
  <c r="V438" i="1"/>
  <c r="V439" i="1"/>
  <c r="V440" i="1"/>
  <c r="V441" i="1"/>
  <c r="V442" i="1"/>
  <c r="V977" i="1" l="1"/>
  <c r="V503" i="1" l="1"/>
  <c r="V1315" i="1" l="1"/>
  <c r="V1316" i="1"/>
  <c r="V1331" i="1"/>
  <c r="V1332" i="1"/>
  <c r="V1333" i="1"/>
  <c r="V214" i="1" l="1"/>
  <c r="V215" i="1"/>
  <c r="V216" i="1"/>
  <c r="V217" i="1"/>
  <c r="V218" i="1"/>
  <c r="V219" i="1"/>
  <c r="V220" i="1"/>
  <c r="V221" i="1"/>
  <c r="V222" i="1"/>
  <c r="V223" i="1"/>
  <c r="V224" i="1"/>
  <c r="V225" i="1"/>
  <c r="V226" i="1"/>
  <c r="V227" i="1"/>
  <c r="V228" i="1"/>
  <c r="V229" i="1"/>
  <c r="V230" i="1"/>
  <c r="V231" i="1"/>
  <c r="V232" i="1"/>
  <c r="V233" i="1"/>
  <c r="V234" i="1"/>
  <c r="V235" i="1"/>
  <c r="V236" i="1"/>
  <c r="V237" i="1"/>
  <c r="V180" i="1" l="1"/>
  <c r="V181" i="1"/>
  <c r="V182" i="1"/>
  <c r="V183" i="1"/>
  <c r="V184" i="1"/>
  <c r="V185" i="1"/>
  <c r="V186" i="1"/>
  <c r="V187" i="1"/>
  <c r="V188" i="1"/>
  <c r="V189" i="1"/>
  <c r="V190" i="1"/>
  <c r="V191" i="1"/>
  <c r="V192" i="1"/>
  <c r="V193" i="1"/>
  <c r="V194" i="1"/>
  <c r="V195" i="1"/>
  <c r="V196" i="1"/>
  <c r="V197" i="1"/>
  <c r="V198" i="1"/>
  <c r="V199" i="1"/>
  <c r="V200" i="1"/>
  <c r="V201" i="1"/>
  <c r="V202" i="1"/>
  <c r="V203" i="1"/>
  <c r="V204" i="1"/>
  <c r="V205" i="1"/>
  <c r="V206" i="1"/>
  <c r="V207" i="1"/>
  <c r="V208" i="1"/>
  <c r="V209" i="1"/>
  <c r="V210" i="1"/>
  <c r="V211" i="1"/>
  <c r="V212" i="1"/>
  <c r="V213" i="1"/>
  <c r="V238" i="1"/>
  <c r="V239" i="1"/>
  <c r="V240" i="1"/>
  <c r="V241" i="1"/>
  <c r="V242" i="1"/>
  <c r="V243" i="1"/>
  <c r="V244" i="1"/>
  <c r="V245" i="1"/>
  <c r="V246" i="1"/>
  <c r="V247" i="1"/>
  <c r="V248" i="1"/>
  <c r="V249" i="1"/>
  <c r="V250" i="1"/>
  <c r="V251" i="1"/>
  <c r="V252" i="1"/>
  <c r="V253" i="1"/>
  <c r="V254" i="1"/>
  <c r="V255" i="1"/>
  <c r="V256" i="1"/>
  <c r="V257" i="1"/>
  <c r="V258" i="1"/>
  <c r="V259" i="1"/>
  <c r="V260" i="1"/>
  <c r="V261" i="1"/>
  <c r="V262" i="1"/>
  <c r="V268" i="1"/>
  <c r="V269" i="1"/>
  <c r="V270" i="1"/>
  <c r="V271" i="1"/>
  <c r="V272" i="1"/>
  <c r="V273" i="1"/>
  <c r="V274" i="1"/>
  <c r="V275" i="1"/>
  <c r="V276" i="1"/>
  <c r="V277" i="1"/>
  <c r="V278" i="1"/>
  <c r="V279" i="1"/>
  <c r="V280" i="1"/>
  <c r="V281" i="1"/>
  <c r="V282" i="1"/>
  <c r="V283" i="1"/>
  <c r="V284" i="1"/>
  <c r="V285" i="1"/>
  <c r="V286" i="1"/>
  <c r="V287" i="1"/>
  <c r="V288" i="1"/>
  <c r="V289" i="1"/>
  <c r="V290" i="1"/>
  <c r="V291" i="1"/>
  <c r="V292" i="1"/>
  <c r="V293" i="1"/>
  <c r="V294" i="1"/>
  <c r="V295" i="1"/>
  <c r="V296" i="1"/>
  <c r="V297" i="1"/>
  <c r="V298" i="1"/>
  <c r="V299" i="1"/>
  <c r="V300" i="1"/>
  <c r="V301" i="1"/>
  <c r="V302" i="1"/>
  <c r="V303" i="1"/>
  <c r="V304" i="1"/>
  <c r="V305" i="1"/>
  <c r="V306" i="1"/>
  <c r="V307" i="1"/>
  <c r="V308" i="1"/>
  <c r="V309" i="1"/>
  <c r="V310" i="1"/>
  <c r="V311" i="1"/>
  <c r="V312" i="1"/>
  <c r="V313" i="1"/>
  <c r="V314" i="1"/>
  <c r="V315" i="1"/>
  <c r="V316" i="1"/>
  <c r="V317" i="1"/>
  <c r="V318" i="1"/>
  <c r="V319" i="1"/>
  <c r="V320" i="1"/>
  <c r="V321" i="1"/>
  <c r="V322" i="1"/>
  <c r="V323" i="1"/>
  <c r="V324" i="1"/>
  <c r="V325" i="1"/>
  <c r="V326" i="1"/>
  <c r="V327" i="1"/>
  <c r="V328" i="1"/>
  <c r="V329" i="1"/>
  <c r="V330" i="1"/>
  <c r="V331" i="1"/>
  <c r="V332" i="1"/>
  <c r="V333" i="1"/>
  <c r="V334" i="1"/>
  <c r="V335" i="1"/>
  <c r="V336" i="1"/>
  <c r="V337" i="1"/>
  <c r="V338" i="1"/>
  <c r="V339" i="1"/>
  <c r="V340" i="1"/>
  <c r="V341" i="1"/>
  <c r="V342" i="1"/>
  <c r="V343" i="1"/>
  <c r="V344" i="1"/>
  <c r="V345" i="1"/>
  <c r="V346" i="1"/>
  <c r="V347" i="1"/>
  <c r="V348" i="1"/>
  <c r="V349" i="1"/>
  <c r="V350" i="1"/>
  <c r="V351" i="1"/>
  <c r="V352" i="1"/>
  <c r="V353" i="1"/>
  <c r="V354" i="1"/>
  <c r="V355" i="1"/>
  <c r="V356" i="1"/>
  <c r="V357" i="1"/>
  <c r="V358" i="1"/>
  <c r="V359" i="1"/>
  <c r="V360" i="1"/>
  <c r="V361" i="1"/>
  <c r="V362" i="1"/>
  <c r="V363" i="1"/>
  <c r="V364" i="1"/>
  <c r="V366" i="1"/>
  <c r="V367" i="1"/>
  <c r="V368" i="1"/>
  <c r="V369" i="1"/>
  <c r="V370" i="1"/>
  <c r="V371" i="1"/>
  <c r="V372" i="1"/>
  <c r="V373" i="1"/>
  <c r="V374" i="1"/>
  <c r="V375" i="1"/>
  <c r="V376" i="1"/>
  <c r="V377" i="1"/>
  <c r="V378" i="1"/>
  <c r="V379" i="1"/>
  <c r="V380" i="1"/>
  <c r="V381" i="1"/>
  <c r="V382" i="1"/>
  <c r="V383" i="1"/>
  <c r="V384" i="1"/>
  <c r="V385" i="1"/>
  <c r="V386" i="1"/>
  <c r="V387" i="1"/>
  <c r="V388" i="1"/>
  <c r="V389" i="1"/>
  <c r="V390" i="1"/>
  <c r="V391" i="1"/>
  <c r="V392" i="1"/>
  <c r="V393" i="1"/>
  <c r="V394" i="1"/>
  <c r="V395" i="1"/>
  <c r="V396" i="1"/>
  <c r="V397" i="1"/>
  <c r="V398" i="1"/>
  <c r="V399" i="1"/>
  <c r="V400" i="1"/>
  <c r="V401" i="1"/>
  <c r="V402" i="1"/>
  <c r="V403" i="1"/>
  <c r="V404" i="1"/>
  <c r="V405" i="1"/>
  <c r="V406" i="1"/>
  <c r="V407" i="1"/>
  <c r="V408" i="1"/>
  <c r="V409" i="1"/>
  <c r="V410" i="1"/>
  <c r="V411" i="1"/>
  <c r="V412" i="1"/>
  <c r="V413" i="1"/>
  <c r="V414" i="1"/>
  <c r="V415" i="1"/>
  <c r="V416" i="1"/>
  <c r="V417" i="1"/>
  <c r="V418" i="1"/>
  <c r="V419" i="1"/>
  <c r="V420" i="1"/>
  <c r="V421" i="1"/>
  <c r="V422" i="1"/>
  <c r="V423" i="1"/>
  <c r="V424" i="1"/>
  <c r="V425" i="1"/>
  <c r="V426" i="1"/>
  <c r="V427" i="1"/>
  <c r="V428" i="1"/>
  <c r="V429" i="1"/>
  <c r="V430" i="1"/>
  <c r="V431" i="1"/>
  <c r="V432" i="1"/>
  <c r="V433" i="1"/>
  <c r="V434" i="1"/>
  <c r="V443" i="1"/>
  <c r="V444" i="1"/>
  <c r="V445" i="1"/>
  <c r="V446" i="1"/>
  <c r="V447" i="1"/>
  <c r="V448" i="1"/>
  <c r="V449" i="1"/>
  <c r="V450" i="1"/>
  <c r="V451" i="1"/>
  <c r="V452" i="1"/>
  <c r="V453" i="1"/>
  <c r="V454" i="1"/>
  <c r="V455" i="1"/>
  <c r="V456" i="1"/>
  <c r="V457" i="1"/>
  <c r="V458" i="1"/>
  <c r="V3" i="1" l="1"/>
  <c r="V4" i="1"/>
  <c r="V5" i="1"/>
  <c r="V6" i="1"/>
  <c r="V7" i="1"/>
  <c r="V8" i="1"/>
  <c r="V9" i="1"/>
  <c r="V10" i="1"/>
  <c r="V11" i="1"/>
  <c r="V12" i="1"/>
  <c r="V13" i="1"/>
  <c r="V14" i="1"/>
  <c r="V15" i="1"/>
  <c r="V16" i="1"/>
  <c r="V17" i="1"/>
  <c r="V18" i="1"/>
  <c r="V19" i="1"/>
  <c r="V20" i="1"/>
  <c r="V21" i="1"/>
  <c r="V22" i="1"/>
  <c r="V23" i="1"/>
  <c r="V24" i="1"/>
  <c r="V25" i="1"/>
  <c r="V26" i="1"/>
  <c r="V27" i="1"/>
  <c r="V28" i="1"/>
  <c r="V29" i="1"/>
  <c r="V30" i="1"/>
  <c r="V31" i="1"/>
  <c r="V32" i="1"/>
  <c r="V33" i="1"/>
  <c r="V34" i="1"/>
  <c r="V35" i="1"/>
  <c r="V36" i="1"/>
  <c r="V37" i="1"/>
  <c r="V38" i="1"/>
  <c r="V39" i="1"/>
  <c r="V40" i="1"/>
  <c r="V41" i="1"/>
  <c r="V42" i="1"/>
  <c r="V43" i="1"/>
  <c r="V44" i="1"/>
  <c r="V45" i="1"/>
  <c r="V46" i="1"/>
  <c r="V47" i="1"/>
  <c r="V48" i="1"/>
  <c r="V49" i="1"/>
  <c r="V50" i="1"/>
  <c r="V51" i="1"/>
  <c r="V99" i="1"/>
  <c r="V100" i="1"/>
  <c r="V101" i="1"/>
  <c r="V102" i="1"/>
  <c r="V103" i="1"/>
  <c r="V104" i="1"/>
  <c r="V105" i="1"/>
  <c r="V106" i="1"/>
  <c r="V107" i="1"/>
  <c r="V108" i="1"/>
  <c r="V109" i="1"/>
  <c r="V110" i="1"/>
  <c r="V111" i="1"/>
  <c r="V112" i="1"/>
  <c r="V113" i="1"/>
  <c r="V114" i="1"/>
  <c r="V115" i="1"/>
  <c r="V116" i="1"/>
  <c r="V117" i="1"/>
  <c r="V118" i="1"/>
  <c r="V119" i="1"/>
  <c r="V120" i="1"/>
  <c r="V121" i="1"/>
  <c r="V122" i="1"/>
  <c r="V123" i="1"/>
  <c r="V124" i="1"/>
  <c r="V125" i="1"/>
  <c r="V126" i="1"/>
  <c r="V127" i="1"/>
  <c r="V128" i="1"/>
  <c r="V129" i="1"/>
  <c r="V130" i="1"/>
  <c r="V131" i="1"/>
  <c r="V132" i="1"/>
  <c r="V133" i="1"/>
  <c r="V134" i="1"/>
  <c r="V135" i="1"/>
  <c r="V136" i="1"/>
  <c r="V138" i="1"/>
  <c r="V139" i="1"/>
  <c r="V140" i="1"/>
  <c r="V141" i="1"/>
  <c r="V142" i="1"/>
  <c r="V143" i="1"/>
  <c r="V144" i="1"/>
  <c r="V145" i="1"/>
  <c r="V146" i="1"/>
  <c r="V147" i="1"/>
  <c r="V148" i="1"/>
  <c r="V149" i="1"/>
  <c r="V150" i="1"/>
  <c r="V151" i="1"/>
  <c r="V153" i="1"/>
  <c r="V154" i="1"/>
  <c r="V155" i="1"/>
  <c r="V156" i="1"/>
  <c r="V157" i="1"/>
  <c r="V158" i="1"/>
  <c r="V159" i="1"/>
  <c r="V160" i="1"/>
  <c r="V161" i="1"/>
  <c r="V162" i="1"/>
  <c r="V163" i="1"/>
  <c r="V164" i="1"/>
  <c r="V165" i="1"/>
  <c r="V166" i="1"/>
  <c r="V167" i="1"/>
  <c r="V168" i="1"/>
  <c r="V169" i="1"/>
  <c r="V170" i="1"/>
  <c r="V171" i="1"/>
  <c r="V172" i="1"/>
  <c r="V173" i="1"/>
  <c r="V174" i="1"/>
  <c r="V175" i="1"/>
  <c r="V176" i="1"/>
  <c r="V177" i="1"/>
  <c r="V178" i="1"/>
  <c r="V179" i="1"/>
  <c r="V459" i="1"/>
  <c r="V460" i="1"/>
  <c r="V461" i="1"/>
  <c r="V462" i="1"/>
  <c r="V463" i="1"/>
  <c r="V464" i="1"/>
  <c r="V465" i="1"/>
  <c r="V466" i="1"/>
  <c r="V467" i="1"/>
  <c r="V468" i="1"/>
  <c r="V469" i="1"/>
  <c r="V470" i="1"/>
  <c r="V471" i="1"/>
  <c r="V472" i="1"/>
  <c r="V473" i="1"/>
  <c r="V474" i="1"/>
  <c r="V475" i="1"/>
  <c r="V476" i="1"/>
  <c r="V477" i="1"/>
  <c r="V478" i="1"/>
  <c r="V479" i="1"/>
  <c r="V480" i="1"/>
  <c r="V481" i="1"/>
  <c r="V482" i="1"/>
  <c r="V483" i="1"/>
  <c r="V484" i="1"/>
  <c r="V485" i="1"/>
  <c r="V486" i="1"/>
  <c r="V487" i="1"/>
  <c r="V488" i="1"/>
  <c r="V489" i="1"/>
  <c r="V490" i="1"/>
  <c r="V491" i="1"/>
  <c r="V492" i="1"/>
  <c r="V493" i="1"/>
  <c r="V494" i="1"/>
  <c r="V495" i="1"/>
  <c r="V496" i="1"/>
  <c r="V497" i="1"/>
  <c r="V498" i="1"/>
  <c r="V499" i="1"/>
  <c r="V500" i="1"/>
  <c r="V501" i="1"/>
  <c r="V502" i="1"/>
  <c r="V504" i="1"/>
  <c r="V505" i="1"/>
  <c r="V506" i="1"/>
  <c r="V507" i="1"/>
  <c r="V508" i="1"/>
  <c r="V509" i="1"/>
  <c r="V510" i="1"/>
  <c r="V511" i="1"/>
  <c r="V512" i="1"/>
  <c r="V513" i="1"/>
  <c r="V514" i="1"/>
  <c r="V515" i="1"/>
  <c r="V516" i="1"/>
  <c r="V517" i="1"/>
  <c r="V518" i="1"/>
  <c r="V520" i="1"/>
  <c r="V521" i="1"/>
  <c r="V522" i="1"/>
  <c r="V523" i="1"/>
  <c r="V524" i="1"/>
  <c r="V525" i="1"/>
  <c r="V526" i="1"/>
  <c r="V527" i="1"/>
  <c r="V528" i="1"/>
  <c r="V529" i="1"/>
  <c r="V530" i="1"/>
  <c r="V531" i="1"/>
  <c r="V532" i="1"/>
  <c r="V533" i="1"/>
  <c r="V534" i="1"/>
  <c r="V535" i="1"/>
  <c r="V536" i="1"/>
  <c r="V537" i="1"/>
  <c r="V538" i="1"/>
  <c r="V539" i="1"/>
  <c r="V540" i="1"/>
  <c r="V541" i="1"/>
  <c r="V542" i="1"/>
  <c r="V543" i="1"/>
  <c r="V544" i="1"/>
  <c r="V545" i="1"/>
  <c r="V546" i="1"/>
  <c r="V547" i="1"/>
  <c r="V548" i="1"/>
  <c r="V549" i="1"/>
  <c r="V550" i="1"/>
  <c r="V551" i="1"/>
  <c r="V552" i="1"/>
  <c r="V553" i="1"/>
  <c r="V554" i="1"/>
  <c r="V555" i="1"/>
  <c r="V556" i="1"/>
  <c r="V557" i="1"/>
  <c r="V558" i="1"/>
  <c r="V559" i="1"/>
  <c r="V560" i="1"/>
  <c r="V561" i="1"/>
  <c r="V562" i="1"/>
  <c r="V563" i="1"/>
  <c r="V564" i="1"/>
  <c r="V565" i="1"/>
  <c r="V566" i="1"/>
  <c r="V567" i="1"/>
  <c r="V568" i="1"/>
  <c r="V569" i="1"/>
  <c r="V570" i="1"/>
  <c r="V571" i="1"/>
  <c r="V572" i="1"/>
  <c r="V573" i="1"/>
  <c r="V575" i="1"/>
  <c r="V576" i="1"/>
  <c r="V577" i="1"/>
  <c r="V578" i="1"/>
  <c r="V579" i="1"/>
  <c r="V580" i="1"/>
  <c r="V581" i="1"/>
  <c r="V582" i="1"/>
  <c r="V583" i="1"/>
  <c r="V584" i="1"/>
  <c r="V585" i="1"/>
  <c r="V586" i="1"/>
  <c r="V587" i="1"/>
  <c r="V588" i="1"/>
  <c r="V589" i="1"/>
  <c r="V590" i="1"/>
  <c r="V591" i="1"/>
  <c r="V592" i="1"/>
  <c r="V593" i="1"/>
  <c r="V594" i="1"/>
  <c r="V595" i="1"/>
  <c r="V596" i="1"/>
  <c r="V597" i="1"/>
  <c r="V598" i="1"/>
  <c r="V599" i="1"/>
  <c r="V600" i="1"/>
  <c r="V601" i="1"/>
  <c r="V602" i="1"/>
  <c r="V603" i="1"/>
  <c r="V604" i="1"/>
  <c r="V605" i="1"/>
  <c r="V606" i="1"/>
  <c r="V607" i="1"/>
  <c r="V608" i="1"/>
  <c r="V609" i="1"/>
  <c r="V610" i="1"/>
  <c r="V611" i="1"/>
  <c r="V612" i="1"/>
  <c r="V613" i="1"/>
  <c r="V614" i="1"/>
  <c r="V615" i="1"/>
  <c r="V616" i="1"/>
  <c r="V617" i="1"/>
  <c r="V618" i="1"/>
  <c r="V619" i="1"/>
  <c r="V620" i="1"/>
  <c r="V621" i="1"/>
  <c r="V622" i="1"/>
  <c r="V623" i="1"/>
  <c r="V624" i="1"/>
  <c r="V625" i="1"/>
  <c r="V626" i="1"/>
  <c r="V627" i="1"/>
  <c r="V628" i="1"/>
  <c r="V629" i="1"/>
  <c r="V630" i="1"/>
  <c r="V631" i="1"/>
  <c r="V632" i="1"/>
  <c r="V633" i="1"/>
  <c r="V634" i="1"/>
  <c r="V635" i="1"/>
  <c r="V636" i="1"/>
  <c r="V637" i="1"/>
  <c r="V638" i="1"/>
  <c r="V639" i="1"/>
  <c r="V640" i="1"/>
  <c r="V641" i="1"/>
  <c r="V642" i="1"/>
  <c r="V643" i="1"/>
  <c r="V644" i="1"/>
  <c r="V645" i="1"/>
  <c r="V646" i="1"/>
  <c r="V647" i="1"/>
  <c r="V648" i="1"/>
  <c r="V649" i="1"/>
  <c r="V650" i="1"/>
  <c r="V651" i="1"/>
  <c r="V652" i="1"/>
  <c r="V653" i="1"/>
  <c r="V654" i="1"/>
  <c r="V655" i="1"/>
  <c r="V656" i="1"/>
  <c r="V657" i="1"/>
  <c r="V658" i="1"/>
  <c r="V659" i="1"/>
  <c r="V660" i="1"/>
  <c r="V661" i="1"/>
  <c r="V662" i="1"/>
  <c r="V663" i="1"/>
  <c r="V664" i="1"/>
  <c r="V665" i="1"/>
  <c r="V666" i="1"/>
  <c r="V667" i="1"/>
  <c r="V668" i="1"/>
  <c r="V669" i="1"/>
  <c r="V670" i="1"/>
  <c r="V671" i="1"/>
  <c r="V672" i="1"/>
  <c r="V673" i="1"/>
  <c r="V674" i="1"/>
  <c r="V675" i="1"/>
  <c r="V676" i="1"/>
  <c r="V677" i="1"/>
  <c r="V678" i="1"/>
  <c r="V679" i="1"/>
  <c r="V680" i="1"/>
  <c r="V681" i="1"/>
  <c r="V682" i="1"/>
  <c r="V683" i="1"/>
  <c r="V684" i="1"/>
  <c r="V685" i="1"/>
  <c r="V686" i="1"/>
  <c r="V687" i="1"/>
  <c r="V688" i="1"/>
  <c r="V689" i="1"/>
  <c r="V690" i="1"/>
  <c r="V691" i="1"/>
  <c r="V692" i="1"/>
  <c r="V693" i="1"/>
  <c r="V694" i="1"/>
  <c r="V695" i="1"/>
  <c r="V696" i="1"/>
  <c r="V697" i="1"/>
  <c r="V698" i="1"/>
  <c r="V699" i="1"/>
  <c r="V700" i="1"/>
  <c r="V701" i="1"/>
  <c r="V702" i="1"/>
  <c r="V703" i="1"/>
  <c r="V704" i="1"/>
  <c r="V705" i="1"/>
  <c r="V706" i="1"/>
  <c r="V707" i="1"/>
  <c r="V708" i="1"/>
  <c r="V709" i="1"/>
  <c r="V710" i="1"/>
  <c r="V711" i="1"/>
  <c r="V712" i="1"/>
  <c r="V713" i="1"/>
  <c r="V714" i="1"/>
  <c r="V715" i="1"/>
  <c r="V716" i="1"/>
  <c r="V717" i="1"/>
  <c r="V718" i="1"/>
  <c r="V719" i="1"/>
  <c r="V720" i="1"/>
  <c r="V721" i="1"/>
  <c r="V722" i="1"/>
  <c r="V723" i="1"/>
  <c r="V724" i="1"/>
  <c r="V725" i="1"/>
  <c r="V726" i="1"/>
  <c r="V727" i="1"/>
  <c r="V728" i="1"/>
  <c r="V729" i="1"/>
  <c r="V730" i="1"/>
  <c r="V731" i="1"/>
  <c r="V732" i="1"/>
  <c r="V733" i="1"/>
  <c r="V734" i="1"/>
  <c r="V735" i="1"/>
  <c r="V736" i="1"/>
  <c r="V737" i="1"/>
  <c r="V738" i="1"/>
  <c r="V739" i="1"/>
  <c r="V740" i="1"/>
  <c r="V741" i="1"/>
  <c r="V742" i="1"/>
  <c r="V743" i="1"/>
  <c r="V744" i="1"/>
  <c r="V745" i="1"/>
  <c r="V746" i="1"/>
  <c r="V747" i="1"/>
  <c r="V748" i="1"/>
  <c r="V749" i="1"/>
  <c r="V750" i="1"/>
  <c r="V751" i="1"/>
  <c r="V752" i="1"/>
  <c r="V753" i="1"/>
  <c r="V754" i="1"/>
  <c r="V755" i="1"/>
  <c r="V756" i="1"/>
  <c r="V757" i="1"/>
  <c r="V758" i="1"/>
  <c r="V759" i="1"/>
  <c r="V760" i="1"/>
  <c r="V761" i="1"/>
  <c r="V762" i="1"/>
  <c r="V763" i="1"/>
  <c r="V764" i="1"/>
  <c r="V765" i="1"/>
  <c r="V766" i="1"/>
  <c r="V767" i="1"/>
  <c r="V768" i="1"/>
  <c r="V769" i="1"/>
  <c r="V770" i="1"/>
  <c r="V771" i="1"/>
  <c r="V772" i="1"/>
  <c r="V773" i="1"/>
  <c r="V774" i="1"/>
  <c r="V775" i="1"/>
  <c r="V776" i="1"/>
  <c r="V777" i="1"/>
  <c r="V778" i="1"/>
  <c r="V779" i="1"/>
  <c r="V780" i="1"/>
  <c r="V781" i="1"/>
  <c r="V782" i="1"/>
  <c r="V783" i="1"/>
  <c r="V784" i="1"/>
  <c r="V785" i="1"/>
  <c r="V786" i="1"/>
  <c r="V787" i="1"/>
  <c r="V788" i="1"/>
  <c r="V789" i="1"/>
  <c r="V790" i="1"/>
  <c r="V791" i="1"/>
  <c r="V792" i="1"/>
  <c r="V793" i="1"/>
  <c r="V794" i="1"/>
  <c r="V795" i="1"/>
  <c r="V796" i="1"/>
  <c r="V797" i="1"/>
  <c r="V798" i="1"/>
  <c r="V799" i="1"/>
  <c r="V800" i="1"/>
  <c r="V801" i="1"/>
  <c r="V802" i="1"/>
  <c r="V803" i="1"/>
  <c r="V804" i="1"/>
  <c r="V805" i="1"/>
  <c r="V806" i="1"/>
  <c r="V807" i="1"/>
  <c r="V808" i="1"/>
  <c r="V809" i="1"/>
  <c r="V810" i="1"/>
  <c r="V811" i="1"/>
  <c r="V812" i="1"/>
  <c r="V813" i="1"/>
  <c r="V814" i="1"/>
  <c r="V815" i="1"/>
  <c r="V816" i="1"/>
  <c r="V817" i="1"/>
  <c r="V818" i="1"/>
  <c r="V819" i="1"/>
  <c r="V820" i="1"/>
  <c r="V821" i="1"/>
  <c r="V822" i="1"/>
  <c r="V823" i="1"/>
  <c r="V824" i="1"/>
  <c r="V825" i="1"/>
  <c r="V826" i="1"/>
  <c r="V827" i="1"/>
  <c r="V828" i="1"/>
  <c r="V829" i="1"/>
  <c r="V830" i="1"/>
  <c r="V831" i="1"/>
  <c r="V832" i="1"/>
  <c r="V833" i="1"/>
  <c r="V834" i="1"/>
  <c r="V835" i="1"/>
  <c r="V836" i="1"/>
  <c r="V837" i="1"/>
  <c r="V838" i="1"/>
  <c r="V839" i="1"/>
  <c r="V840" i="1"/>
  <c r="V841" i="1"/>
  <c r="V842" i="1"/>
  <c r="V843" i="1"/>
  <c r="V844" i="1"/>
  <c r="V845" i="1"/>
  <c r="V846" i="1"/>
  <c r="V847" i="1"/>
  <c r="V848" i="1"/>
  <c r="V849" i="1"/>
  <c r="V850" i="1"/>
  <c r="V851" i="1"/>
  <c r="V852" i="1"/>
  <c r="V853" i="1"/>
  <c r="V854" i="1"/>
  <c r="V855" i="1"/>
  <c r="V856" i="1"/>
  <c r="V857" i="1"/>
  <c r="V858" i="1"/>
  <c r="V859" i="1"/>
  <c r="V860" i="1"/>
  <c r="V861" i="1"/>
  <c r="V862" i="1"/>
  <c r="V863" i="1"/>
  <c r="V864" i="1"/>
  <c r="V865" i="1"/>
  <c r="V866" i="1"/>
  <c r="V867" i="1"/>
  <c r="V868" i="1"/>
  <c r="V869" i="1"/>
  <c r="V870" i="1"/>
  <c r="V871" i="1"/>
  <c r="V872" i="1"/>
  <c r="V873" i="1"/>
  <c r="V874" i="1"/>
  <c r="V875" i="1"/>
  <c r="V876" i="1"/>
  <c r="V877" i="1"/>
  <c r="V878" i="1"/>
  <c r="V879" i="1"/>
  <c r="V880" i="1"/>
  <c r="V881" i="1"/>
  <c r="V882" i="1"/>
  <c r="V883" i="1"/>
  <c r="V884" i="1"/>
  <c r="V885" i="1"/>
  <c r="V886" i="1"/>
  <c r="V887" i="1"/>
  <c r="V888" i="1"/>
  <c r="V889" i="1"/>
  <c r="V890" i="1"/>
  <c r="V891" i="1"/>
  <c r="V892" i="1"/>
  <c r="V893" i="1"/>
  <c r="V894" i="1"/>
  <c r="V895" i="1"/>
  <c r="V896" i="1"/>
  <c r="V897" i="1"/>
  <c r="V898" i="1"/>
  <c r="V899" i="1"/>
  <c r="V900" i="1"/>
  <c r="V901" i="1"/>
  <c r="V902" i="1"/>
  <c r="V903" i="1"/>
  <c r="V904" i="1"/>
  <c r="V905" i="1"/>
  <c r="V906" i="1"/>
  <c r="V907" i="1"/>
  <c r="V908" i="1"/>
  <c r="V909" i="1"/>
  <c r="V910" i="1"/>
  <c r="V911" i="1"/>
  <c r="V912" i="1"/>
  <c r="V913" i="1"/>
  <c r="V914" i="1"/>
  <c r="V915" i="1"/>
  <c r="V916" i="1"/>
  <c r="V917" i="1"/>
  <c r="V918" i="1"/>
  <c r="V919" i="1"/>
  <c r="V920" i="1"/>
  <c r="V921" i="1"/>
  <c r="V922" i="1"/>
  <c r="V923" i="1"/>
  <c r="V924" i="1"/>
  <c r="V925" i="1"/>
  <c r="V926" i="1"/>
  <c r="V927" i="1"/>
  <c r="V928" i="1"/>
  <c r="V929" i="1"/>
  <c r="V930" i="1"/>
  <c r="V931" i="1"/>
  <c r="V932" i="1"/>
  <c r="V933" i="1"/>
  <c r="V934" i="1"/>
  <c r="V935" i="1"/>
  <c r="V936" i="1"/>
  <c r="V937" i="1"/>
  <c r="V938" i="1"/>
  <c r="V939" i="1"/>
  <c r="V940" i="1"/>
  <c r="V941" i="1"/>
  <c r="V942" i="1"/>
  <c r="V943" i="1"/>
  <c r="V944" i="1"/>
  <c r="V945" i="1"/>
  <c r="V946" i="1"/>
  <c r="V947" i="1"/>
  <c r="V948" i="1"/>
  <c r="V949" i="1"/>
  <c r="V950" i="1"/>
  <c r="V951" i="1"/>
  <c r="V952" i="1"/>
  <c r="V953" i="1"/>
  <c r="V954" i="1"/>
  <c r="V955" i="1"/>
  <c r="V956" i="1"/>
  <c r="V957" i="1"/>
  <c r="V958" i="1"/>
  <c r="V959" i="1"/>
  <c r="V960" i="1"/>
  <c r="V961" i="1"/>
  <c r="V962" i="1"/>
  <c r="V963" i="1"/>
  <c r="V964" i="1"/>
  <c r="V965" i="1"/>
  <c r="V966" i="1"/>
  <c r="V967" i="1"/>
  <c r="V968" i="1"/>
  <c r="V969" i="1"/>
  <c r="V970" i="1"/>
  <c r="V971" i="1"/>
  <c r="V972" i="1"/>
  <c r="V973" i="1"/>
  <c r="V974" i="1"/>
  <c r="V975" i="1"/>
  <c r="V976" i="1"/>
  <c r="V978" i="1"/>
  <c r="V979" i="1"/>
  <c r="V980" i="1"/>
  <c r="V981" i="1"/>
  <c r="V982" i="1"/>
  <c r="V983" i="1"/>
  <c r="V984" i="1"/>
  <c r="V985" i="1"/>
  <c r="V986" i="1"/>
  <c r="V987" i="1"/>
  <c r="V988" i="1"/>
  <c r="V989" i="1"/>
  <c r="V990" i="1"/>
  <c r="V991" i="1"/>
  <c r="V992" i="1"/>
  <c r="V993" i="1"/>
  <c r="V994" i="1"/>
  <c r="V995" i="1"/>
  <c r="V996" i="1"/>
  <c r="V997" i="1"/>
  <c r="V998" i="1"/>
  <c r="V999" i="1"/>
  <c r="V1000" i="1"/>
  <c r="V1001" i="1"/>
  <c r="V1002" i="1"/>
  <c r="V1003" i="1"/>
  <c r="V1004" i="1"/>
  <c r="V1005" i="1"/>
  <c r="V1006" i="1"/>
  <c r="V1007" i="1"/>
  <c r="V1008" i="1"/>
  <c r="V1009" i="1"/>
  <c r="V1010" i="1"/>
  <c r="V1011" i="1"/>
  <c r="V1012" i="1"/>
  <c r="V1022" i="1"/>
  <c r="V1023" i="1"/>
  <c r="V1024" i="1"/>
  <c r="V1025" i="1"/>
  <c r="V1026" i="1"/>
  <c r="V1027" i="1"/>
  <c r="V1028" i="1"/>
  <c r="V1047" i="1"/>
  <c r="V1048" i="1"/>
  <c r="V1049" i="1"/>
  <c r="V1050" i="1"/>
  <c r="V1051" i="1"/>
  <c r="V1052" i="1"/>
  <c r="V1053" i="1"/>
  <c r="V1054" i="1"/>
  <c r="V1055" i="1"/>
  <c r="V1056" i="1"/>
  <c r="V1057" i="1"/>
  <c r="V1058" i="1"/>
  <c r="V1059" i="1"/>
  <c r="V1060" i="1"/>
  <c r="V1061" i="1"/>
  <c r="V1062" i="1"/>
  <c r="V1063" i="1"/>
  <c r="V1064" i="1"/>
  <c r="V1065" i="1"/>
  <c r="V1066" i="1"/>
  <c r="V1067" i="1"/>
  <c r="V1068" i="1"/>
  <c r="V1069" i="1"/>
  <c r="V1070" i="1"/>
  <c r="V1071" i="1"/>
  <c r="V1072" i="1"/>
  <c r="V1073" i="1"/>
  <c r="V1074" i="1"/>
  <c r="V1075" i="1"/>
  <c r="V1076" i="1"/>
  <c r="V1077" i="1"/>
  <c r="V1078" i="1"/>
  <c r="V1079" i="1"/>
  <c r="V1080" i="1"/>
  <c r="V1081" i="1"/>
  <c r="V1082" i="1"/>
  <c r="V1083" i="1"/>
  <c r="V1084" i="1"/>
  <c r="V1085" i="1"/>
  <c r="V1086" i="1"/>
  <c r="V1087" i="1"/>
  <c r="V1088" i="1"/>
  <c r="V1089" i="1"/>
  <c r="V1090" i="1"/>
  <c r="V1091" i="1"/>
  <c r="V1092" i="1"/>
  <c r="V1093" i="1"/>
  <c r="V1094" i="1"/>
  <c r="V1095" i="1"/>
  <c r="V1096" i="1"/>
  <c r="V1097" i="1"/>
  <c r="V1098" i="1"/>
  <c r="V1099" i="1"/>
  <c r="V1100" i="1"/>
  <c r="V1101" i="1"/>
  <c r="V1102" i="1"/>
  <c r="V1103" i="1"/>
  <c r="V1104" i="1"/>
  <c r="V1105" i="1"/>
  <c r="V1106" i="1"/>
  <c r="V1107" i="1"/>
  <c r="V1108" i="1"/>
  <c r="V1109" i="1"/>
  <c r="V1110" i="1"/>
  <c r="V1111" i="1"/>
  <c r="V1112" i="1"/>
  <c r="V1113" i="1"/>
  <c r="V1114" i="1"/>
  <c r="V1115" i="1"/>
  <c r="V1116" i="1"/>
  <c r="V1117" i="1"/>
  <c r="V1118" i="1"/>
  <c r="V1119" i="1"/>
  <c r="V1120" i="1"/>
  <c r="V1121" i="1"/>
  <c r="V1122" i="1"/>
  <c r="V1123" i="1"/>
  <c r="V1124" i="1"/>
  <c r="V1125" i="1"/>
  <c r="V1126" i="1"/>
  <c r="V1127" i="1"/>
  <c r="V1128" i="1"/>
  <c r="V1129" i="1"/>
  <c r="V1130" i="1"/>
  <c r="V1131" i="1"/>
  <c r="V1132" i="1"/>
  <c r="V1133" i="1"/>
  <c r="V1134" i="1"/>
  <c r="V1135" i="1"/>
  <c r="V1136" i="1"/>
  <c r="V1137" i="1"/>
  <c r="V1138" i="1"/>
  <c r="V1139" i="1"/>
  <c r="V1140" i="1"/>
  <c r="V1141" i="1"/>
  <c r="V1142" i="1"/>
  <c r="V1143" i="1"/>
  <c r="V1144" i="1"/>
  <c r="V1145" i="1"/>
  <c r="V1146" i="1"/>
  <c r="V1147" i="1"/>
  <c r="V1148" i="1"/>
  <c r="V1149" i="1"/>
  <c r="V1150" i="1"/>
  <c r="V1151" i="1"/>
  <c r="V1152" i="1"/>
  <c r="V1153" i="1"/>
  <c r="V1154" i="1"/>
  <c r="V1155" i="1"/>
  <c r="V1156" i="1"/>
  <c r="V1157" i="1"/>
  <c r="V1158" i="1"/>
  <c r="V1159" i="1"/>
  <c r="V1160" i="1"/>
  <c r="V1161" i="1"/>
  <c r="V1162" i="1"/>
  <c r="V1163" i="1"/>
  <c r="V1164" i="1"/>
  <c r="V1165" i="1"/>
  <c r="V1166" i="1"/>
  <c r="V1167" i="1"/>
  <c r="V1168" i="1"/>
  <c r="V1169" i="1"/>
  <c r="V1170" i="1"/>
  <c r="V1171" i="1"/>
  <c r="V1172" i="1"/>
  <c r="V1173" i="1"/>
  <c r="V1174" i="1"/>
  <c r="V1175" i="1"/>
  <c r="V1176" i="1"/>
  <c r="V1177" i="1"/>
  <c r="V1178" i="1"/>
  <c r="V1179" i="1"/>
  <c r="V1180" i="1"/>
  <c r="V1181" i="1"/>
  <c r="V1182" i="1"/>
  <c r="V1183" i="1"/>
  <c r="V1184" i="1"/>
  <c r="V1185" i="1"/>
  <c r="V1186" i="1"/>
  <c r="V1187" i="1"/>
  <c r="V1188" i="1"/>
  <c r="V1189" i="1"/>
  <c r="V1190" i="1"/>
  <c r="V1191" i="1"/>
  <c r="V1192" i="1"/>
  <c r="V1193" i="1"/>
  <c r="V1194" i="1"/>
  <c r="V1195" i="1"/>
  <c r="V1196" i="1"/>
  <c r="V1197" i="1"/>
  <c r="V1198" i="1"/>
  <c r="V1199" i="1"/>
  <c r="V1200" i="1"/>
  <c r="V1201" i="1"/>
  <c r="V1202" i="1"/>
  <c r="V1203" i="1"/>
  <c r="V1204" i="1"/>
  <c r="V1205" i="1"/>
  <c r="V1206" i="1"/>
  <c r="V1207" i="1"/>
  <c r="V1208" i="1"/>
  <c r="V1209" i="1"/>
  <c r="V1210" i="1"/>
  <c r="V1211" i="1"/>
  <c r="V1212" i="1"/>
  <c r="V1213" i="1"/>
  <c r="V1214" i="1"/>
  <c r="V1215" i="1"/>
  <c r="V1216" i="1"/>
  <c r="V1217" i="1"/>
  <c r="V1218" i="1"/>
  <c r="V1219" i="1"/>
  <c r="V1220" i="1"/>
  <c r="V1221" i="1"/>
  <c r="V1222" i="1"/>
  <c r="V1223" i="1"/>
  <c r="V1224" i="1"/>
  <c r="V1225" i="1"/>
  <c r="V1226" i="1"/>
  <c r="V1227" i="1"/>
  <c r="V1228" i="1"/>
  <c r="V1229" i="1"/>
  <c r="V1230" i="1"/>
  <c r="V1231" i="1"/>
  <c r="V1234" i="1"/>
  <c r="V1235" i="1"/>
  <c r="V1236" i="1"/>
  <c r="V1237" i="1"/>
  <c r="V1238" i="1"/>
  <c r="V1239" i="1"/>
  <c r="V1240" i="1"/>
  <c r="V1241" i="1"/>
  <c r="V1242" i="1"/>
  <c r="V1243" i="1"/>
  <c r="V1244" i="1"/>
  <c r="V1245" i="1"/>
  <c r="V1246" i="1"/>
  <c r="V1247" i="1"/>
  <c r="V1248" i="1"/>
  <c r="V1249" i="1"/>
  <c r="V1250" i="1"/>
  <c r="V1251" i="1"/>
  <c r="V1252" i="1"/>
  <c r="V1253" i="1"/>
  <c r="V1254" i="1"/>
  <c r="V1255" i="1"/>
  <c r="V1256" i="1"/>
  <c r="V1257" i="1"/>
  <c r="V1258" i="1"/>
  <c r="V1259" i="1"/>
  <c r="V1260" i="1"/>
  <c r="V1261" i="1"/>
  <c r="V1262" i="1"/>
  <c r="V1263" i="1"/>
  <c r="V1264" i="1"/>
  <c r="V1265" i="1"/>
  <c r="V1266" i="1"/>
  <c r="V1267" i="1"/>
  <c r="V1268" i="1"/>
  <c r="V1269" i="1"/>
  <c r="V1270" i="1"/>
  <c r="V1271" i="1"/>
  <c r="V1272" i="1"/>
  <c r="V1273" i="1"/>
  <c r="V1274" i="1"/>
  <c r="V1275" i="1"/>
  <c r="V1288" i="1"/>
  <c r="V1289" i="1"/>
  <c r="V1290" i="1"/>
  <c r="V1291" i="1"/>
  <c r="V1292" i="1"/>
  <c r="V1293" i="1"/>
  <c r="V1294" i="1"/>
  <c r="V1295" i="1"/>
  <c r="V1296" i="1"/>
  <c r="V1297" i="1"/>
  <c r="V1298" i="1"/>
  <c r="V1299" i="1"/>
  <c r="V1300" i="1"/>
  <c r="V1301" i="1"/>
  <c r="V1302" i="1"/>
  <c r="V1303" i="1"/>
  <c r="V1304" i="1"/>
  <c r="V1305" i="1"/>
  <c r="V1306" i="1"/>
  <c r="V1307" i="1"/>
  <c r="V1308" i="1"/>
  <c r="V1309" i="1"/>
  <c r="V1310" i="1"/>
  <c r="V1311" i="1"/>
  <c r="V1312" i="1"/>
  <c r="V1313" i="1"/>
  <c r="V1314" i="1"/>
  <c r="V1334" i="1"/>
  <c r="V1335" i="1"/>
  <c r="V1336" i="1"/>
  <c r="V1337" i="1"/>
  <c r="V1338" i="1"/>
  <c r="V1339" i="1"/>
  <c r="V1340" i="1"/>
  <c r="V1341" i="1"/>
  <c r="V1342" i="1"/>
  <c r="V1343" i="1"/>
  <c r="V1344" i="1"/>
  <c r="V1359" i="1"/>
  <c r="V1360" i="1"/>
  <c r="V1361" i="1"/>
  <c r="V1362" i="1"/>
  <c r="V1363" i="1"/>
  <c r="V1364" i="1"/>
  <c r="V2" i="1"/>
</calcChain>
</file>

<file path=xl/sharedStrings.xml><?xml version="1.0" encoding="utf-8"?>
<sst xmlns="http://schemas.openxmlformats.org/spreadsheetml/2006/main" count="7904" uniqueCount="4135">
  <si>
    <t>deviceid</t>
    <phoneticPr fontId="1" type="noConversion"/>
  </si>
  <si>
    <t>subscriberid</t>
    <phoneticPr fontId="1" type="noConversion"/>
  </si>
  <si>
    <t>simid</t>
    <phoneticPr fontId="1" type="noConversion"/>
  </si>
  <si>
    <t>type</t>
  </si>
  <si>
    <t>name</t>
  </si>
  <si>
    <t>default</t>
    <phoneticPr fontId="1" type="noConversion"/>
  </si>
  <si>
    <t>media:image</t>
    <phoneticPr fontId="1" type="noConversion"/>
  </si>
  <si>
    <t>hint</t>
    <phoneticPr fontId="1" type="noConversion"/>
  </si>
  <si>
    <t>constraint</t>
    <phoneticPr fontId="1" type="noConversion"/>
  </si>
  <si>
    <t>relevance</t>
    <phoneticPr fontId="1" type="noConversion"/>
  </si>
  <si>
    <t>required</t>
    <phoneticPr fontId="1" type="noConversion"/>
  </si>
  <si>
    <t>read only</t>
    <phoneticPr fontId="1" type="noConversion"/>
  </si>
  <si>
    <t>media:audio</t>
    <phoneticPr fontId="1" type="noConversion"/>
  </si>
  <si>
    <t>media:video</t>
    <phoneticPr fontId="1" type="noConversion"/>
  </si>
  <si>
    <t>calculation</t>
    <phoneticPr fontId="1" type="noConversion"/>
  </si>
  <si>
    <t>disabled</t>
    <phoneticPr fontId="1" type="noConversion"/>
  </si>
  <si>
    <t>starttime</t>
  </si>
  <si>
    <t>endtime</t>
  </si>
  <si>
    <t>devicephonenum</t>
  </si>
  <si>
    <t>form_title</t>
  </si>
  <si>
    <t>form_id</t>
  </si>
  <si>
    <t>public_key</t>
  </si>
  <si>
    <t>submission_url</t>
  </si>
  <si>
    <t>version</t>
  </si>
  <si>
    <t>label</t>
  </si>
  <si>
    <t>list_name</t>
  </si>
  <si>
    <t>image</t>
  </si>
  <si>
    <t>default_language</t>
  </si>
  <si>
    <t>start</t>
  </si>
  <si>
    <t>end</t>
  </si>
  <si>
    <t>deviceid</t>
  </si>
  <si>
    <t>subscriberid</t>
  </si>
  <si>
    <t>phonenumber</t>
  </si>
  <si>
    <t>simserial</t>
  </si>
  <si>
    <t>repeat_count</t>
  </si>
  <si>
    <t>required message</t>
  </si>
  <si>
    <t>constraint message</t>
  </si>
  <si>
    <t>note</t>
  </si>
  <si>
    <t>response_note</t>
  </si>
  <si>
    <t>filter</t>
  </si>
  <si>
    <t>choice_filter</t>
  </si>
  <si>
    <t>calculate</t>
  </si>
  <si>
    <t>publishable</t>
  </si>
  <si>
    <t>minimum_seconds</t>
  </si>
  <si>
    <t>caseid</t>
  </si>
  <si>
    <t>duration()</t>
  </si>
  <si>
    <t>duration</t>
  </si>
  <si>
    <t>username</t>
  </si>
  <si>
    <t>value</t>
  </si>
  <si>
    <t xml:space="preserve">   </t>
  </si>
  <si>
    <t/>
  </si>
  <si>
    <t>appearance</t>
  </si>
  <si>
    <t>portuguese</t>
  </si>
  <si>
    <t>instance_name</t>
  </si>
  <si>
    <t>yn</t>
  </si>
  <si>
    <t>Sim</t>
  </si>
  <si>
    <t>Não</t>
  </si>
  <si>
    <t>yndk</t>
  </si>
  <si>
    <t>Não sabe</t>
  </si>
  <si>
    <t>yndkr</t>
  </si>
  <si>
    <t>Prefere não divulgar</t>
  </si>
  <si>
    <t>ynr</t>
  </si>
  <si>
    <t>refuse</t>
  </si>
  <si>
    <t>Ocupado</t>
  </si>
  <si>
    <t>Não tem tempo</t>
  </si>
  <si>
    <t>Não entende o objectivo da entrevista</t>
  </si>
  <si>
    <t>Outro</t>
  </si>
  <si>
    <t>enum</t>
  </si>
  <si>
    <t>dist</t>
  </si>
  <si>
    <t>com</t>
  </si>
  <si>
    <t>&lt;b&gt;**** SLWRMP **** 
AVALIAÇÃO DO MEIO TERMO
INQUÉRITO DO AGREGADO FAMILIAR
&lt;/b&gt;</t>
  </si>
  <si>
    <t>today</t>
  </si>
  <si>
    <t>today()</t>
  </si>
  <si>
    <t>select_one enum</t>
  </si>
  <si>
    <t>INQUIRIDOR: selecione o seu nome da lista em baixo:</t>
  </si>
  <si>
    <t>INQUIRIDOR PRINCIPAL</t>
  </si>
  <si>
    <t>yes</t>
  </si>
  <si>
    <t>enum_name</t>
  </si>
  <si>
    <t>enumerator name string</t>
  </si>
  <si>
    <t>jr:choice-name(${enum}, '${enum}')</t>
  </si>
  <si>
    <t>select_one dist</t>
  </si>
  <si>
    <t>Esta comunidade é de qual distrito?</t>
  </si>
  <si>
    <t>select_one com</t>
  </si>
  <si>
    <t>comid</t>
  </si>
  <si>
    <t>Qual é esta comunidade?</t>
  </si>
  <si>
    <t>filter=${dist}</t>
  </si>
  <si>
    <t>distname</t>
  </si>
  <si>
    <t>jr:choice-name(${dist}, '${dist}')</t>
  </si>
  <si>
    <t>comname</t>
  </si>
  <si>
    <t>jr:choice-name(${comid}, '${comid}')</t>
  </si>
  <si>
    <t>hhid</t>
  </si>
  <si>
    <t>integer</t>
  </si>
  <si>
    <t>hhidcheck</t>
  </si>
  <si>
    <t>.=${hhid}</t>
  </si>
  <si>
    <t>Introduze o ID do agregado familiar:</t>
  </si>
  <si>
    <t>Re-introduze o ID do agregado familiar:</t>
  </si>
  <si>
    <t>INTRODUZIU UMA IDENTIFICAÇÃO DIFERENTE. POR FAVOR VOLTE E VERIFIQUE QUAL DAS IDENTIFICAÇÕES ESTÁ CORRECTA</t>
  </si>
  <si>
    <t>ESTA IDENTIFICAÇÃO NÃO É VÁLIDA PARA ESTA COMUNIDADE, POR FAVOR INTRODUZA A IDENTIFICAÇÃO CORRECTA DE 4 DÍGITOS</t>
  </si>
  <si>
    <t>note_start</t>
  </si>
  <si>
    <t>note_sec1</t>
  </si>
  <si>
    <t>&lt;b&gt;** SECÇÃO 1 - IDENTIFICAÇÃO **&lt;/b&gt;
Principais tarefas:
- Entre em contacto com o Agregado Familiar
- Verifique que todos os membros relevantes estão presentes
- Registe se não consegue realizar a entrevista nesta visita e combine outra data
- Informe os entrevistados sobre o inquérito
- Obtenha o consentimento informado do agregado familiar para participar</t>
  </si>
  <si>
    <t>SECTION 1</t>
  </si>
  <si>
    <t>preloadname</t>
  </si>
  <si>
    <t>note_wrongid</t>
  </si>
  <si>
    <t>O ID introduziu não está na amostra. Por favor volte e re-introduza o ID correto.</t>
  </si>
  <si>
    <t>${sample}!=1</t>
  </si>
  <si>
    <t>select_one yn</t>
  </si>
  <si>
    <t>COMPARAR COM A LISTAGEM DOS AGREGADOS FAMILIARES</t>
  </si>
  <si>
    <t>.=1</t>
  </si>
  <si>
    <t>SE O ID DO AGREGADO FAMILIAR NÃO É CORRETO, RETORNE E INTRODUZE O ID CORRETO</t>
  </si>
  <si>
    <t>begin group</t>
  </si>
  <si>
    <t>locatehh</t>
  </si>
  <si>
    <t>Localizando o agregado familiar</t>
  </si>
  <si>
    <t>findhh</t>
  </si>
  <si>
    <t>Conseguiu localizar alguém do agregado familiar do ${preloadname}?</t>
  </si>
  <si>
    <t>select_one locate</t>
  </si>
  <si>
    <t>findhhno</t>
  </si>
  <si>
    <t>${findhh}=0</t>
  </si>
  <si>
    <t>note_unknown</t>
  </si>
  <si>
    <t>${findhhno}=1</t>
  </si>
  <si>
    <t>unknown</t>
  </si>
  <si>
    <t>Por favor, leve mais tempo para identificar os membros deste agregado familiar. 
Conseguiu localizar alguém do agregado familiar de ${preloadname}?</t>
  </si>
  <si>
    <t>note_unknownend</t>
  </si>
  <si>
    <t>A ENTREVISTA TERMINA AQUI.</t>
  </si>
  <si>
    <t>${unknown}=0</t>
  </si>
  <si>
    <t>end group</t>
  </si>
  <si>
    <t>known</t>
  </si>
  <si>
    <t>Agregado familiar</t>
  </si>
  <si>
    <t>${unknown}=1 or ${findhh}=1</t>
  </si>
  <si>
    <t>hhhverify</t>
  </si>
  <si>
    <t>O(a) "${preloadname}" é o Chefe deste agregado familiar?</t>
  </si>
  <si>
    <t>TAMBÉM VERIFIQUE A ORTOGRAFIA DO NOME</t>
  </si>
  <si>
    <t>select_one incorrect</t>
  </si>
  <si>
    <t>hhhnot</t>
  </si>
  <si>
    <t>${hhhverify}=0</t>
  </si>
  <si>
    <t>text</t>
  </si>
  <si>
    <t>hhhnotother</t>
  </si>
  <si>
    <t>Qual é a 'outra' razão?</t>
  </si>
  <si>
    <t>string-length(.)&lt;200 and string-length(.)&gt;1</t>
  </si>
  <si>
    <t>${hhhnot}=-9</t>
  </si>
  <si>
    <t>nameactual</t>
  </si>
  <si>
    <t>Qual é o nome real do Chefe do agregado familiar?</t>
  </si>
  <si>
    <t>namefinal</t>
  </si>
  <si>
    <t>if(${hhhverify}=1, ${preloadname}, ${nameactual})</t>
  </si>
  <si>
    <t>present</t>
  </si>
  <si>
    <t>notpresent</t>
  </si>
  <si>
    <t>Os membros não estão presentes</t>
  </si>
  <si>
    <t>${present}=0</t>
  </si>
  <si>
    <t>note_arrange</t>
  </si>
  <si>
    <t>* COMBINAR UMA HORA PARA REPROGRAMAR A ENTREVISTA, PARA QUE TODOS OS MEMBROS ESTEJAM DISPONÍVEIS *</t>
  </si>
  <si>
    <t>notpresentyn</t>
  </si>
  <si>
    <t>Há alguém presente para combinar a próxima visita com todos os membros responsáveis?</t>
  </si>
  <si>
    <t>datetime</t>
  </si>
  <si>
    <t>newdate</t>
  </si>
  <si>
    <t>Quando terá lugar a entrevista?</t>
  </si>
  <si>
    <t>${notpresentyn}=1</t>
  </si>
  <si>
    <t>phone_toconfirm</t>
  </si>
  <si>
    <t>Podemos recolher um número de contato para confirmar a hora?</t>
  </si>
  <si>
    <t>SE NÃO TEM TELEMÓVEL, ENTRE '0'</t>
  </si>
  <si>
    <t>string-length(.)=9 or .=0</t>
  </si>
  <si>
    <t>ENTRE UM NÚMERO MOCAMBICANO DE 9 DIGITOS</t>
  </si>
  <si>
    <t>note_newdateend</t>
  </si>
  <si>
    <t>AGRADEÇA O AGREGADO FAMILIAR PARA O SEU TEMPO E CONFIRMAR QUE A ENTREVISTA TERÁ LUGAR A ${newdate}.
A ENTREVISTA TERMINA AQUI.</t>
  </si>
  <si>
    <t>phone_toarrange</t>
  </si>
  <si>
    <t>Podemos recolher um número de contato para combinar a hora?</t>
  </si>
  <si>
    <t>${notpresentyn}=0</t>
  </si>
  <si>
    <t>note_notpresentend</t>
  </si>
  <si>
    <t>AGRADEÇA O AGREGADO FAMILIAR PARA O SEU TEMPO.
A ENTREVISTA TERMINA AQUI.</t>
  </si>
  <si>
    <t>calculate_here</t>
  </si>
  <si>
    <t>dur_preconsent</t>
  </si>
  <si>
    <t>once(duration())</t>
  </si>
  <si>
    <t>intro</t>
  </si>
  <si>
    <t>Introdução</t>
  </si>
  <si>
    <t>${present}=1</t>
  </si>
  <si>
    <t>RESPONDA A QUAISQUER PERGUNTAS. SE TODAS AS PERGUNTAS FOREM RESPONDIDAS E ALGUÉM DESEJAR PARTICIPAR, PROSSIGA COM A DOCUMENTAÇÃO RELACIONADA COM O CONSENTIMENTO INFORMADO.</t>
  </si>
  <si>
    <t>consent</t>
  </si>
  <si>
    <t>dur_postconsent</t>
  </si>
  <si>
    <t>reschedule</t>
  </si>
  <si>
    <t>Vocês estão dispostos a reagendar a entrevista para um melhor momento?</t>
  </si>
  <si>
    <t>${consent}=0</t>
  </si>
  <si>
    <t>noconsent</t>
  </si>
  <si>
    <t>${reschedule}=0</t>
  </si>
  <si>
    <t>note_noconsentend</t>
  </si>
  <si>
    <t>notyetwilling</t>
  </si>
  <si>
    <t>Os membros não estão actualmente a consentir</t>
  </si>
  <si>
    <t>${reschedule}=1</t>
  </si>
  <si>
    <t>note_arrange2</t>
  </si>
  <si>
    <t>* COMBINAR UMA HORA PARA REPROGRAMAR A ENTREVISTA, PARA QUE TODOS OS MEMBROS ESTEJAM DISPONÍVEIS E DISPOSTOS A PARTICIPAR*</t>
  </si>
  <si>
    <t>newdate2</t>
  </si>
  <si>
    <t>phone_toconfirm2</t>
  </si>
  <si>
    <t>note_newdateend2</t>
  </si>
  <si>
    <t>AGRADEÇA O AGREGADO FAMILIAR PARA O SEU TEMPO E CONFIRMAR QUE A ENTREVISTA TERÁ LUGAR A ${newdate2}.
A ENTREVISTA TERMINA AQUI.</t>
  </si>
  <si>
    <t>consented</t>
  </si>
  <si>
    <t>${consent}=1</t>
  </si>
  <si>
    <t>audioconsent</t>
  </si>
  <si>
    <t>Durante esta entrevista, existe a possibilidade de ela ser gravada para que o projecto consiga monitorar a qualidade de recolha de dados. As suas identidades permanecerão anônimas. 
Podemos gravar o &lt;b&gt;áudio&lt;/b&gt; da entrevista?</t>
  </si>
  <si>
    <t>SENÃO, AINDA PODE CONTINUAR COM A ENTREVISTA</t>
  </si>
  <si>
    <t>geopoint</t>
  </si>
  <si>
    <t>gps</t>
  </si>
  <si>
    <t>background</t>
  </si>
  <si>
    <t>dur_sec1</t>
  </si>
  <si>
    <t>sample</t>
  </si>
  <si>
    <t>Se o guia da comunidade não conhece esta pessoa, encontre com outros membros e líderes da comunidade.</t>
  </si>
  <si>
    <t>Estão presentes os membros do agregado familiar com conhecimento agrícola (incluindo sementeira e vendas) que conseguem responder ao inquérito?
Isto inclui TODOS os membros responsáveis por CADA machamba do agregado familiar de ${namefinal}.</t>
  </si>
  <si>
    <t>SECTION 2</t>
  </si>
  <si>
    <t>O CHEFE E OS MEMBROS RESPONSÁVEIS PARA AS MACHAMBAS DEVEM ESTAR PRESENTE PARA REALIZAR A ENTREVISTA</t>
  </si>
  <si>
    <t>note_sec2</t>
  </si>
  <si>
    <t>&lt;b&gt;** SECÇÃO 2 - CARACTERÍSTICAS DO AGREGADO FAMILIAR **&lt;/b&gt;
(Grave o formulário aqui)</t>
  </si>
  <si>
    <t>note_sec2intro</t>
  </si>
  <si>
    <t>Vamos começar por recolher algumas informações básicas do seu agregado familiar. 
Por favor, somente faça referência à &lt;b&gt;CASA PRINCIPAL.&lt;/b&gt;</t>
  </si>
  <si>
    <t>grp_dur</t>
  </si>
  <si>
    <t>Bens domésticos</t>
  </si>
  <si>
    <t>field-list</t>
  </si>
  <si>
    <t>select_one ynr</t>
  </si>
  <si>
    <t>hhdurablesq</t>
  </si>
  <si>
    <t>Na sua casa principal, o seu agregado familiar tem…</t>
  </si>
  <si>
    <t>oillamp</t>
  </si>
  <si>
    <t>Um candeeiro de petróleo?</t>
  </si>
  <si>
    <t>list-nolabel</t>
  </si>
  <si>
    <t>radio</t>
  </si>
  <si>
    <t>Um rádio?</t>
  </si>
  <si>
    <t>bicycle</t>
  </si>
  <si>
    <t>Uma bicicleta?</t>
  </si>
  <si>
    <t>latrine</t>
  </si>
  <si>
    <t>Uma latrina?</t>
  </si>
  <si>
    <t>table</t>
  </si>
  <si>
    <t>Uma mesa?</t>
  </si>
  <si>
    <t>cellphone</t>
  </si>
  <si>
    <t>Um celular / telemóvel?</t>
  </si>
  <si>
    <t>solar</t>
  </si>
  <si>
    <t>Um painel solar?</t>
  </si>
  <si>
    <t>motorbike</t>
  </si>
  <si>
    <t>Uma motocicleta / motorizada?</t>
  </si>
  <si>
    <t>tv</t>
  </si>
  <si>
    <t>Uma televisão?</t>
  </si>
  <si>
    <t>fridge</t>
  </si>
  <si>
    <t>Uma geleira?</t>
  </si>
  <si>
    <t>select_one roof</t>
  </si>
  <si>
    <t>roof</t>
  </si>
  <si>
    <t>De que material é constituído o tecto da casa PRINCIPAL?</t>
  </si>
  <si>
    <t>roof_o</t>
  </si>
  <si>
    <t>Qual é o 'outro' tipo de material?</t>
  </si>
  <si>
    <t>${roof}=-9</t>
  </si>
  <si>
    <t>select_one walls</t>
  </si>
  <si>
    <t>walls</t>
  </si>
  <si>
    <t>De que material são constituídas as paredes da casa PRINCIPAL?</t>
  </si>
  <si>
    <t>walls_o</t>
  </si>
  <si>
    <t>${walls}=-9</t>
  </si>
  <si>
    <t>select_one drinkwater</t>
  </si>
  <si>
    <t>water</t>
  </si>
  <si>
    <t>Qual é a principal fonte de água potável para o seu agregado familiar?</t>
  </si>
  <si>
    <t>water_o</t>
  </si>
  <si>
    <t>Qual é a 'outra' fonte de água?</t>
  </si>
  <si>
    <t>${water}=-9</t>
  </si>
  <si>
    <t>select_one latrine</t>
  </si>
  <si>
    <t>latrinetype</t>
  </si>
  <si>
    <t>Qual tipo de latrina tem o agregado familiar?</t>
  </si>
  <si>
    <t>latrinetype_o</t>
  </si>
  <si>
    <t>Qual é o 'outro' tipo de latrina?</t>
  </si>
  <si>
    <t>${latrinetype}=-9</t>
  </si>
  <si>
    <t>dur_sec2</t>
  </si>
  <si>
    <t>locate</t>
  </si>
  <si>
    <t>Guia comunitária não conhece esta pessoa</t>
  </si>
  <si>
    <t>Encontrou habitação, mas não há membros</t>
  </si>
  <si>
    <t>incorrect</t>
  </si>
  <si>
    <t>É um membro do agregado familiar, mas não é o Chefe</t>
  </si>
  <si>
    <t>É o Chefe do agregado familiar, mas escrito incorretamente</t>
  </si>
  <si>
    <t>Faleceu</t>
  </si>
  <si>
    <t>Saiu do agregado familiar</t>
  </si>
  <si>
    <t>Outra razão</t>
  </si>
  <si>
    <t>Zinco</t>
  </si>
  <si>
    <t>Luzalite / Telhas</t>
  </si>
  <si>
    <t>Chapa de plástico</t>
  </si>
  <si>
    <t>Chapa de alumínio</t>
  </si>
  <si>
    <t>Outro material</t>
  </si>
  <si>
    <t>Pau a pique / Estacas</t>
  </si>
  <si>
    <t>Bloco de matope</t>
  </si>
  <si>
    <t>Capim / Caniço / Palmeiras</t>
  </si>
  <si>
    <t>Chapas</t>
  </si>
  <si>
    <t>drinkwater</t>
  </si>
  <si>
    <t>Uma torneira dentro da casa</t>
  </si>
  <si>
    <t>Uma fontenária manual pública</t>
  </si>
  <si>
    <t xml:space="preserve">Uma fontenária torneira pública </t>
  </si>
  <si>
    <t>Um poço protegido</t>
  </si>
  <si>
    <t>Um poço não-protegido</t>
  </si>
  <si>
    <t>Uma nascente, protegida</t>
  </si>
  <si>
    <t>Uma nascente, não-protegida</t>
  </si>
  <si>
    <t>Água superficial</t>
  </si>
  <si>
    <t>Uma torneira no quintal</t>
  </si>
  <si>
    <t>Furo</t>
  </si>
  <si>
    <t>Outra fonte</t>
  </si>
  <si>
    <t>Sem casa de banho</t>
  </si>
  <si>
    <t>Latrina</t>
  </si>
  <si>
    <t>Latrina melhorada e arejada</t>
  </si>
  <si>
    <t>Sanita com descarga</t>
  </si>
  <si>
    <t>Outro tipo</t>
  </si>
  <si>
    <t>SECTION 3</t>
  </si>
  <si>
    <t>note_sec3</t>
  </si>
  <si>
    <t>&lt;b&gt;** SECÇÃO 3 - REGISTO DO AGREGADO FAMILIAR **&lt;/b&gt;
(Grave o formulário aqui)</t>
  </si>
  <si>
    <t>note_sec3intro</t>
  </si>
  <si>
    <t>ISTO INCLUI TODOS OS MEMBROS QUE GERALMENTE COMPARTILHAM AS REFEIÇÕES JUNTOS (COMEM DA MESMA PANELA), INCLUINDO QUAISQUER OUTROS CÔNJUGES E FILHOS DO CHEFE DO AGREGADO FAMILIAR, BEM COMO MIGRAÇÃO SAZONAL.
INQUIRIDOR: Por favor, escreva uma lista dos membros com os entrevistados no seu papel ANTES de passar para a próxima pergunta.</t>
  </si>
  <si>
    <t>hhsize</t>
  </si>
  <si>
    <t>Quantas pessoas normalmente vivem neste 'agregado familiar'?</t>
  </si>
  <si>
    <t>ISTO INCLUI TODOS OS MEMBROS QUE GERALMENTE COMPARTILHAM AS REFEIÇÕES JUNTOS (COMEM DA MESMA PANELA), INCLUINDO QUAISQUER OUTROS CÔNJUGES E FILHOS DO CHEFE DO AGREGADO FAMILIAR, BEM COMO MIGRAÇÃO SAZONAL.
VERIFIQUE A LISTA MAIS UMA VEZ COM OS ENTREVISTADOS.</t>
  </si>
  <si>
    <t>.&gt;0 and .&lt;100</t>
  </si>
  <si>
    <t>TEM QUE SER UM NÚMERO MAIOR DO QUE ZERO</t>
  </si>
  <si>
    <t>note_hhsize</t>
  </si>
  <si>
    <t>hhsizetorepeat</t>
  </si>
  <si>
    <t>Household size to repeat, caps at MAXHHSIZE</t>
  </si>
  <si>
    <t>note_hhsizeok</t>
  </si>
  <si>
    <t>note_hhsizelarge</t>
  </si>
  <si>
    <t>O seu agregado familiar é muito grande. Vamos somente pedir informações sobre ** ${hhsizetorepeat} ** membros. Por favor inclua membros seniores e quaisquer membros que trabalham nas machambas do agregado familiar.
Vamos começar com o Chefe do agregado familiar, seguido pelo(s) seu(s) cônjuge(s), e depois passa para os outros membros do agregado familiar.</t>
  </si>
  <si>
    <t>text audit</t>
  </si>
  <si>
    <t>textaudit</t>
  </si>
  <si>
    <t>MAXCROPS</t>
  </si>
  <si>
    <t>MAXHHSIZE</t>
  </si>
  <si>
    <t>MAXPLOTS</t>
  </si>
  <si>
    <t>begin repeat</t>
  </si>
  <si>
    <t>hhname</t>
  </si>
  <si>
    <t>Nome do membro</t>
  </si>
  <si>
    <t>${hhsizetorepeat}</t>
  </si>
  <si>
    <t>hhname_id</t>
  </si>
  <si>
    <t>index()</t>
  </si>
  <si>
    <t>INCLUA PRIMEIRO NOME E APELIDO</t>
  </si>
  <si>
    <t>end repeat</t>
  </si>
  <si>
    <t>dur_sec3_namelist</t>
  </si>
  <si>
    <t>hh</t>
  </si>
  <si>
    <t>Membro do agregado familiar</t>
  </si>
  <si>
    <t>hh_name</t>
  </si>
  <si>
    <t>loads hh names from previous repeat group</t>
  </si>
  <si>
    <t>indexed-repeat(${name}, ${hhname}, index())</t>
  </si>
  <si>
    <t>respondent</t>
  </si>
  <si>
    <t>&lt;b&gt;${hh_name}&lt;/b&gt; é um dos entrevistados?</t>
  </si>
  <si>
    <t>UMA PESSOA QUE ESTÁ/ESTARÁ A RESPONDER ÀS PERGUNTAS</t>
  </si>
  <si>
    <t>select_one gender</t>
  </si>
  <si>
    <t>gender</t>
  </si>
  <si>
    <t>Qual é o gênero de &lt;b&gt;${hh_name}&lt;/b&gt;?</t>
  </si>
  <si>
    <t>age</t>
  </si>
  <si>
    <t>Qual é a idade de &lt;b&gt;${hh_name}&lt;/b&gt;?</t>
  </si>
  <si>
    <t>ANOS
'-888' SE NÃO SABE</t>
  </si>
  <si>
    <t>TEM QUE SER UMA IDADE ENTRE 0 e 100. SE NAO SABE, INTRODUZE -888.</t>
  </si>
  <si>
    <t>select_one age</t>
  </si>
  <si>
    <t>agedk</t>
  </si>
  <si>
    <t>Mais ou menos quantos anos tem &lt;b&gt;${hh_name}&lt;/b&gt;?</t>
  </si>
  <si>
    <t>${age}=-888</t>
  </si>
  <si>
    <t>hh_age</t>
  </si>
  <si>
    <t>adds the DK estimates to the age variable for use later in the categories</t>
  </si>
  <si>
    <t>select_one rel</t>
  </si>
  <si>
    <t>rel</t>
  </si>
  <si>
    <t>Qual é a relação de &lt;b&gt;${hh_name}&lt;/b&gt; com o Chefe do agregado familiar?</t>
  </si>
  <si>
    <t>if(${hh_age}&lt;10, .=3 or .=4 or .=5 or .=7 or .=9 or .=12 or .=13 or .=15 or .=16 or .=17 or .=-7, .&gt;-8)</t>
  </si>
  <si>
    <t>rel_o</t>
  </si>
  <si>
    <t>Qual é o tipo de 'outra relação' é &lt;b&gt;${hh_name}&lt;/b&gt;?</t>
  </si>
  <si>
    <t>${rel}=16</t>
  </si>
  <si>
    <t>rel_no</t>
  </si>
  <si>
    <t>Qual é o tipo de 'sem relação' é &lt;b&gt;${hh_name}&lt;/b&gt;?</t>
  </si>
  <si>
    <t>${rel}=17</t>
  </si>
  <si>
    <t>fem1</t>
  </si>
  <si>
    <t>is member female, 5-14</t>
  </si>
  <si>
    <t>fem2</t>
  </si>
  <si>
    <t>is member female, 15-29</t>
  </si>
  <si>
    <t>fem3</t>
  </si>
  <si>
    <t>male1</t>
  </si>
  <si>
    <t>is member male, 5-14</t>
  </si>
  <si>
    <t>male2</t>
  </si>
  <si>
    <t>is member male, 15-29</t>
  </si>
  <si>
    <t>male3</t>
  </si>
  <si>
    <t>select_one yndkr</t>
  </si>
  <si>
    <t>school</t>
  </si>
  <si>
    <t>&lt;b&gt;${hh_name}&lt;/b&gt; alguma vez foi à escola?</t>
  </si>
  <si>
    <t>${hh_age}&gt;=5</t>
  </si>
  <si>
    <t>nowschool</t>
  </si>
  <si>
    <t>&lt;b&gt;${hh_name}&lt;/b&gt; está na escola actualmente?</t>
  </si>
  <si>
    <t>${school}=1 and ${hh_age}&lt;=19</t>
  </si>
  <si>
    <t>select_one educ</t>
  </si>
  <si>
    <t>educ</t>
  </si>
  <si>
    <t>Qual foi a classe/nível de escolaridade completada por &lt;b&gt;${hh_name}&lt;/b&gt;?</t>
  </si>
  <si>
    <t>${school}=1</t>
  </si>
  <si>
    <t>mig</t>
  </si>
  <si>
    <t>&lt;b&gt;${hh_name}&lt;/b&gt; viveu fora da comunidade nos últimos 12 meses para trabalhar ou estudar em outro lugar?</t>
  </si>
  <si>
    <t>select_multiple month</t>
  </si>
  <si>
    <t>migmths</t>
  </si>
  <si>
    <t>Em quais dos meses seguintes &lt;b&gt;${hh_name}&lt;/b&gt; viveu fora do agregado familiar?</t>
  </si>
  <si>
    <t>${mig}=1</t>
  </si>
  <si>
    <t>is member female, 30-55</t>
  </si>
  <si>
    <t>is member male, 30-55</t>
  </si>
  <si>
    <t>Chefe</t>
  </si>
  <si>
    <t>Cônjuge</t>
  </si>
  <si>
    <t>Filho/a</t>
  </si>
  <si>
    <t>Enteado/a</t>
  </si>
  <si>
    <t>Irmão/a</t>
  </si>
  <si>
    <t>Pai/mãe</t>
  </si>
  <si>
    <t>Neto/a</t>
  </si>
  <si>
    <t>Avó/ô</t>
  </si>
  <si>
    <t>Cunhado/a</t>
  </si>
  <si>
    <t>Madrasta / Padrasto</t>
  </si>
  <si>
    <t>Genro / Nora</t>
  </si>
  <si>
    <t>Primo/a</t>
  </si>
  <si>
    <t>Sobrinho/a</t>
  </si>
  <si>
    <t>Sogro/a</t>
  </si>
  <si>
    <t>Tio/a</t>
  </si>
  <si>
    <t>Outra relação</t>
  </si>
  <si>
    <t>Sem relação</t>
  </si>
  <si>
    <t>Masculino</t>
  </si>
  <si>
    <t>Feminino</t>
  </si>
  <si>
    <t>Não terminou 1ª classe</t>
  </si>
  <si>
    <t>1ª classe</t>
  </si>
  <si>
    <t>2ª classe</t>
  </si>
  <si>
    <t>3ª classe</t>
  </si>
  <si>
    <t>4ª classe</t>
  </si>
  <si>
    <t>5ª classe</t>
  </si>
  <si>
    <t>6ª classe</t>
  </si>
  <si>
    <t>7ª classe</t>
  </si>
  <si>
    <t>8ª classe</t>
  </si>
  <si>
    <t>9ª classe</t>
  </si>
  <si>
    <t>10ª classe</t>
  </si>
  <si>
    <t>11ª classe</t>
  </si>
  <si>
    <t>12ª classe</t>
  </si>
  <si>
    <t>Nível basico técnico</t>
  </si>
  <si>
    <t>Nível medio técnico</t>
  </si>
  <si>
    <t>Nível superior</t>
  </si>
  <si>
    <t>Curso de alfabetização</t>
  </si>
  <si>
    <t>Menos de 5 anos</t>
  </si>
  <si>
    <t>5 - 14 anos</t>
  </si>
  <si>
    <t>15 - 29 anos</t>
  </si>
  <si>
    <t>Mais de 56 anos</t>
  </si>
  <si>
    <t>30 - 55 anos</t>
  </si>
  <si>
    <t>if(${hh_age}&gt;=5 and ${hh_age}&lt;15 and ${gender}=2, 1, 0)</t>
  </si>
  <si>
    <t>if(${hh_age}&gt;=15 and ${hh_age}&lt;30 and ${gender}=2, 1, 0)</t>
  </si>
  <si>
    <t>if(${hh_age}&gt;=30 and ${hh_age}&lt;56 and ${gender}=2, 1, 0)</t>
  </si>
  <si>
    <t>if(${hh_age}&gt;=5 and ${hh_age}&lt;15 and ${gender}=1, 1, 0)</t>
  </si>
  <si>
    <t>if(${hh_age}&gt;=15 and ${hh_age}&lt;30 and ${gender}=1, 1, 0)</t>
  </si>
  <si>
    <t>if(${hh_age}&gt;=30 and ${hh_age}&lt;56 and ${gender}=1, 1, 0)</t>
  </si>
  <si>
    <t>ESTA RELAÇÃO NÃO FAZ SENTIDO</t>
  </si>
  <si>
    <t>yearmonth</t>
  </si>
  <si>
    <t>Janeiro</t>
  </si>
  <si>
    <t>Fevereiro</t>
  </si>
  <si>
    <t>Março</t>
  </si>
  <si>
    <t>Abril</t>
  </si>
  <si>
    <t>Maio</t>
  </si>
  <si>
    <t>Junho</t>
  </si>
  <si>
    <t>Julho</t>
  </si>
  <si>
    <t>Agosto</t>
  </si>
  <si>
    <t>Setembro</t>
  </si>
  <si>
    <t>Outubro</t>
  </si>
  <si>
    <t>Novembro</t>
  </si>
  <si>
    <t>Dezembro</t>
  </si>
  <si>
    <t>month</t>
  </si>
  <si>
    <t>Outubro de 2017</t>
  </si>
  <si>
    <t>Novembro de 2017</t>
  </si>
  <si>
    <t>Dezembro de 2017</t>
  </si>
  <si>
    <t>Janeiro de 2018</t>
  </si>
  <si>
    <t>Fevereiro de 2018</t>
  </si>
  <si>
    <t>Março de 2018</t>
  </si>
  <si>
    <t>Abril de 2018</t>
  </si>
  <si>
    <t>Maio de 2018</t>
  </si>
  <si>
    <t>Junho de 2018</t>
  </si>
  <si>
    <t>Julho de 2018</t>
  </si>
  <si>
    <t>Agosto de 2018</t>
  </si>
  <si>
    <t>Setembro de 2018</t>
  </si>
  <si>
    <t>Outubro de 2018</t>
  </si>
  <si>
    <t>hh1</t>
  </si>
  <si>
    <t>name member 1</t>
  </si>
  <si>
    <t>indexed-repeat(${name}, ${hhname}, 1)</t>
  </si>
  <si>
    <t>hh2</t>
  </si>
  <si>
    <t>name member 2</t>
  </si>
  <si>
    <t>indexed-repeat(${name}, ${hhname}, 2)</t>
  </si>
  <si>
    <t>hh3</t>
  </si>
  <si>
    <t>name member 3</t>
  </si>
  <si>
    <t>indexed-repeat(${name}, ${hhname}, 3)</t>
  </si>
  <si>
    <t>hh4</t>
  </si>
  <si>
    <t>name member 4</t>
  </si>
  <si>
    <t>indexed-repeat(${name}, ${hhname}, 4)</t>
  </si>
  <si>
    <t>hh5</t>
  </si>
  <si>
    <t>name member 5</t>
  </si>
  <si>
    <t>indexed-repeat(${name}, ${hhname}, 5)</t>
  </si>
  <si>
    <t>hh6</t>
  </si>
  <si>
    <t>name member 6</t>
  </si>
  <si>
    <t>indexed-repeat(${name}, ${hhname}, 6)</t>
  </si>
  <si>
    <t>hh7</t>
  </si>
  <si>
    <t>name member 7</t>
  </si>
  <si>
    <t>indexed-repeat(${name}, ${hhname}, 7)</t>
  </si>
  <si>
    <t>hh8</t>
  </si>
  <si>
    <t>name member 8</t>
  </si>
  <si>
    <t>indexed-repeat(${name}, ${hhname}, 8)</t>
  </si>
  <si>
    <t>hh9</t>
  </si>
  <si>
    <t>name member 9</t>
  </si>
  <si>
    <t>indexed-repeat(${name}, ${hhname}, 9)</t>
  </si>
  <si>
    <t>hh10</t>
  </si>
  <si>
    <t>name member 10</t>
  </si>
  <si>
    <t>indexed-repeat(${name}, ${hhname}, 10)</t>
  </si>
  <si>
    <t>hh11</t>
  </si>
  <si>
    <t>name member 11</t>
  </si>
  <si>
    <t>indexed-repeat(${name}, ${hhname}, 11)</t>
  </si>
  <si>
    <t>hh12</t>
  </si>
  <si>
    <t>name member 12</t>
  </si>
  <si>
    <t>indexed-repeat(${name}, ${hhname}, 12)</t>
  </si>
  <si>
    <t>hh13</t>
  </si>
  <si>
    <t>name member 13</t>
  </si>
  <si>
    <t>indexed-repeat(${name}, ${hhname}, 13)</t>
  </si>
  <si>
    <t>hh14</t>
  </si>
  <si>
    <t>name member 14</t>
  </si>
  <si>
    <t>indexed-repeat(${name}, ${hhname}, 14)</t>
  </si>
  <si>
    <t>hh15</t>
  </si>
  <si>
    <t>name member 15</t>
  </si>
  <si>
    <t>indexed-repeat(${name}, ${hhname}, 15)</t>
  </si>
  <si>
    <t>hh16</t>
  </si>
  <si>
    <t>name member 16</t>
  </si>
  <si>
    <t>indexed-repeat(${name}, ${hhname}, 16)</t>
  </si>
  <si>
    <t>hh17</t>
  </si>
  <si>
    <t>name member 17</t>
  </si>
  <si>
    <t>indexed-repeat(${name}, ${hhname}, 17)</t>
  </si>
  <si>
    <t>hh18</t>
  </si>
  <si>
    <t>name member 18</t>
  </si>
  <si>
    <t>indexed-repeat(${name}, ${hhname}, 18)</t>
  </si>
  <si>
    <t>hh19</t>
  </si>
  <si>
    <t>name member 19</t>
  </si>
  <si>
    <t>indexed-repeat(${name}, ${hhname}, 19)</t>
  </si>
  <si>
    <t>hh20</t>
  </si>
  <si>
    <t>name member 20</t>
  </si>
  <si>
    <t>indexed-repeat(${name}, ${hhname}, 20)</t>
  </si>
  <si>
    <t>note_rosterdone</t>
  </si>
  <si>
    <t>Agora terminou a listagem dos membros do agregado familiar. As próximas perguntas são sobre entradas e saídas do agregado familiar e práticas agrícolas - depois a mão-de-obra.</t>
  </si>
  <si>
    <t>migleft</t>
  </si>
  <si>
    <t>migleftnum</t>
  </si>
  <si>
    <t>Quantos membros sairam?</t>
  </si>
  <si>
    <t>INTRODUZIU UM VALOR ERRADO</t>
  </si>
  <si>
    <t>${migleft}=1</t>
  </si>
  <si>
    <t>migjoin</t>
  </si>
  <si>
    <t>Alguém se juntou ao agregado familiar durante os últimos 12 meses (nascimento, casamento, etc.)?</t>
  </si>
  <si>
    <t>migjoinnum</t>
  </si>
  <si>
    <t>Quantos membros juntaram-se ao agregado familiar?</t>
  </si>
  <si>
    <t>INTRODUZIU MAIS MEMBROS DO QUE O AGREGADO FAMILIAR TEM. CORRIGA POR FAVOR.</t>
  </si>
  <si>
    <t>${migjoin}=1</t>
  </si>
  <si>
    <t>dur_sec3</t>
  </si>
  <si>
    <t>SECTION 4</t>
  </si>
  <si>
    <t>note_sec4</t>
  </si>
  <si>
    <t>&lt;b&gt;** SECÇÃO 4 - UTILIZAÇÃO DE MÃO-DE-OBRA **&lt;/b&gt;
(Grave o formulário aqui)</t>
  </si>
  <si>
    <t>note_sec4intro</t>
  </si>
  <si>
    <t>act</t>
  </si>
  <si>
    <t>Selecione actividade</t>
  </si>
  <si>
    <t>act_age</t>
  </si>
  <si>
    <t>age of member</t>
  </si>
  <si>
    <t>indexed-repeat(${hh_age}, ${hh}, index())</t>
  </si>
  <si>
    <t>act_name</t>
  </si>
  <si>
    <t>name of member</t>
  </si>
  <si>
    <t>select_multiple labor</t>
  </si>
  <si>
    <t>laboractivity</t>
  </si>
  <si>
    <t>SELECIONE TODOS QUE SE APLICAM, MESMO SE NÃO FAZ ESTA ACTIVIDADE ACTUALMENTE. 
PERCORRE A LISTA DAS ACTIVIDADES.</t>
  </si>
  <si>
    <t>if(selected(., 0), count-selected(.) = 1, count-selected(.) &gt;=1)</t>
  </si>
  <si>
    <t>LEMBRA-SE QUE NÃO SE PODE SELECIONAR "NENHUMA" SE SELECIONOU UMA OU MAIS ACTIVIDADES.</t>
  </si>
  <si>
    <t>${act_age}&gt;=5</t>
  </si>
  <si>
    <t>l_act_count</t>
  </si>
  <si>
    <t>number of activities selected for each member</t>
  </si>
  <si>
    <t>count-selected(${laboractivity})</t>
  </si>
  <si>
    <t>act_confirm</t>
  </si>
  <si>
    <t>1 if activity other than own-ag was selected</t>
  </si>
  <si>
    <t>if(not(selected(${laboractivity}, 0)) and (not(count-selected(${laboractivity})=1 and selected(${laboractivity}, 1))), 1, 0)</t>
  </si>
  <si>
    <t>index_fem1</t>
  </si>
  <si>
    <t>is member female, 5-14, and does activities -&gt; ID, otherwise blank</t>
  </si>
  <si>
    <t>if(indexed-repeat(${fem1}, ${hh}, index())=1 and ${act_confirm}=1,index(),'')</t>
  </si>
  <si>
    <t>index_fem2</t>
  </si>
  <si>
    <t>is member female, 15-29, and does activities -&gt; ID, otherwise blank</t>
  </si>
  <si>
    <t>if(indexed-repeat(${fem2}, ${hh}, index())=1 and ${act_confirm}=1,index(),'')</t>
  </si>
  <si>
    <t>index_fem3</t>
  </si>
  <si>
    <t>if(indexed-repeat(${fem3}, ${hh}, index())=1 and ${act_confirm}=1,index(),'')</t>
  </si>
  <si>
    <t>index_male1</t>
  </si>
  <si>
    <t>is member male, 5-14, and does activities -&gt; ID, otherwise blank</t>
  </si>
  <si>
    <t>if(indexed-repeat(${male1}, ${hh}, index())=1 and ${act_confirm}=1,index(),'')</t>
  </si>
  <si>
    <t>index_male2</t>
  </si>
  <si>
    <t>is member male, 15-29, and does activities -&gt; ID, otherwise blank</t>
  </si>
  <si>
    <t>if(indexed-repeat(${male2}, ${hh}, index())=1 and ${act_confirm}=1,index(),'')</t>
  </si>
  <si>
    <t>index_male3</t>
  </si>
  <si>
    <t>if(indexed-repeat(${male3}, ${hh}, index())=1 and ${act_confirm}=1,index(),'')</t>
  </si>
  <si>
    <t>dur_sec4_activity</t>
  </si>
  <si>
    <t>act_index</t>
  </si>
  <si>
    <t>repeat index</t>
  </si>
  <si>
    <t>Membro: ${act_name} 
(${act_index} / ${hhsizetorepeat})
Quais das seguintes actividades é que &lt;b&gt;${act_name}&lt;/b&gt; realizou NOS ÚLTIMOS 12 MESES?</t>
  </si>
  <si>
    <t>Agora vamos falar sobre o trabalho realizado durante &lt;b&gt;o último ano&lt;/b&gt; pelos membros do agregado familiar.
&lt;font color="blue"&gt;Inquiridor: se o membro tem 5 ou menos anos, o tablet vai saltar&lt;/font&gt;</t>
  </si>
  <si>
    <t>is member female, 30-55, and does activities -&gt; ID, otherwise blank</t>
  </si>
  <si>
    <t>is member male, 30-55, and does activities -&gt; ID, otherwise blank</t>
  </si>
  <si>
    <t>join_fem1</t>
  </si>
  <si>
    <t>joins IDs of all female, 5-14</t>
  </si>
  <si>
    <t>join(' ', ${index_fem1})</t>
  </si>
  <si>
    <t>join_fem2</t>
  </si>
  <si>
    <t>joins IDs of all female, 15-29</t>
  </si>
  <si>
    <t>join(' ', ${index_fem2})</t>
  </si>
  <si>
    <t>join_fem3</t>
  </si>
  <si>
    <t>joins IDs of all female, 30-60</t>
  </si>
  <si>
    <t>join(' ', ${index_fem3})</t>
  </si>
  <si>
    <t>join_male1</t>
  </si>
  <si>
    <t>joins IDs of all male, 5-14</t>
  </si>
  <si>
    <t>join(' ', ${index_male1})</t>
  </si>
  <si>
    <t>join_male2</t>
  </si>
  <si>
    <t>joins IDs of all male, 15-29</t>
  </si>
  <si>
    <t>join(' ', ${index_male2})</t>
  </si>
  <si>
    <t>join_male3</t>
  </si>
  <si>
    <t>joins IDs of all male, 30-60</t>
  </si>
  <si>
    <t>join(' ', ${index_male3})</t>
  </si>
  <si>
    <t>rand_fem1</t>
  </si>
  <si>
    <t>random number 0-1</t>
  </si>
  <si>
    <t>${random1}</t>
  </si>
  <si>
    <t>rand_fem2</t>
  </si>
  <si>
    <t>${random2}</t>
  </si>
  <si>
    <t>rand_fem3</t>
  </si>
  <si>
    <t>${random3}</t>
  </si>
  <si>
    <t>rand_male1</t>
  </si>
  <si>
    <t>${random4}</t>
  </si>
  <si>
    <t>rand_male2</t>
  </si>
  <si>
    <t>${random5}</t>
  </si>
  <si>
    <t>rand_male3</t>
  </si>
  <si>
    <t>${random6}</t>
  </si>
  <si>
    <t>rand_num_fem1</t>
  </si>
  <si>
    <t>rounds random number to integer between 0-N</t>
  </si>
  <si>
    <t>round((${rand_fem1} * count-selected(${join_fem1})-.5), 0 )</t>
  </si>
  <si>
    <t>rand_num_fem2</t>
  </si>
  <si>
    <t>round((${rand_fem2} * count-selected(${join_fem2})-.5), 0 )</t>
  </si>
  <si>
    <t>rand_num_fem3</t>
  </si>
  <si>
    <t>round((${rand_fem3} * count-selected(${join_fem3})-.5), 0 )</t>
  </si>
  <si>
    <t>rand_num_male1</t>
  </si>
  <si>
    <t>round((${rand_male1} * count-selected(${join_male1})-.5), 0 )</t>
  </si>
  <si>
    <t>rand_num_male2</t>
  </si>
  <si>
    <t>round((${rand_male2} * count-selected(${join_male2})-.5), 0 )</t>
  </si>
  <si>
    <t>rand_num_male3</t>
  </si>
  <si>
    <t>round((${rand_male3} * count-selected(${join_male3})-.5), 0 )</t>
  </si>
  <si>
    <t>rand_id_fem1</t>
  </si>
  <si>
    <t>selects ID from joined ID list</t>
  </si>
  <si>
    <t>selected-at(${join_fem1}, ${rand_num_fem1})</t>
  </si>
  <si>
    <t>rand_id_fem2</t>
  </si>
  <si>
    <t>selected-at(${join_fem2}, ${rand_num_fem2})</t>
  </si>
  <si>
    <t>rand_id_fem3</t>
  </si>
  <si>
    <t>selected-at(${join_fem3}, ${rand_num_fem3})</t>
  </si>
  <si>
    <t>rand_id_male1</t>
  </si>
  <si>
    <t>selected-at(${join_male1}, ${rand_num_male1})</t>
  </si>
  <si>
    <t>rand_id_male2</t>
  </si>
  <si>
    <t>selected-at(${join_male2}, ${rand_num_male2})</t>
  </si>
  <si>
    <t>rand_id_male3</t>
  </si>
  <si>
    <t>selected-at(${join_male3}, ${rand_num_male3})</t>
  </si>
  <si>
    <t>rand_mems</t>
  </si>
  <si>
    <t>joined list of IDs to do labor questions with</t>
  </si>
  <si>
    <t>if(selected-at(${rand_mems}, 0)=1, ${hh1}, if(selected-at(${rand_mems}, 0)=2, ${hh2}, if(selected-at(${rand_mems}, 0)=3, ${hh3}, if(selected-at(${rand_mems}, 0)=4, ${hh4}, if(selected-at(${rand_mems}, 0)=5, ${hh5}, if(selected-at(${rand_mems}, 0)=6, ${hh6}, if(selected-at(${rand_mems}, 0)=7, ${hh7}, if(selected-at(${rand_mems}, 0)=8, ${hh8}, if(selected-at(${rand_mems}, 0)=9, ${hh9}, if(selected-at(${rand_mems}, 0)=10, ${hh10}, if(selected-at(${rand_mems}, 0)=11, ${hh11}, if(selected-at(${rand_mems}, 0)=12, ${hh12}, if(selected-at(${rand_mems}, 0)=13, ${hh13}, if(selected-at(${rand_mems}, 0)=14, ${hh14}, if(selected-at(${rand_mems}, 0)=15, ${hh15}, if(selected-at(${rand_mems}, 0)=16, ${hh16}, if(selected-at(${rand_mems}, 0)=17, ${hh17}, if(selected-at(${rand_mems}, 0)=18, ${hh18}, if(selected-at(${rand_mems}, 0)=19, ${hh19}, if(selected-at(${rand_mems}, 0)=20, ${hh20}, '-'))))))))))))))))))))</t>
  </si>
  <si>
    <t>rand_name1</t>
  </si>
  <si>
    <t>random chosen member from rand_mems list 1</t>
  </si>
  <si>
    <t>if(selected-at(${rand_mems}, 1)=1, ${hh1}, if(selected-at(${rand_mems}, 1)=2, ${hh2}, if(selected-at(${rand_mems}, 1)=3, ${hh3}, if(selected-at(${rand_mems}, 1)=4, ${hh4}, if(selected-at(${rand_mems}, 1)=5, ${hh5}, if(selected-at(${rand_mems}, 1)=6, ${hh6}, if(selected-at(${rand_mems}, 1)=7, ${hh7}, if(selected-at(${rand_mems}, 1)=8, ${hh8}, if(selected-at(${rand_mems}, 1)=9, ${hh9}, if(selected-at(${rand_mems}, 1)=10, ${hh10}, if(selected-at(${rand_mems}, 1)=11, ${hh11}, if(selected-at(${rand_mems}, 1)=12, ${hh12}, if(selected-at(${rand_mems}, 1)=13, ${hh13}, if(selected-at(${rand_mems}, 1)=14, ${hh14}, if(selected-at(${rand_mems}, 1)=15, ${hh15}, if(selected-at(${rand_mems}, 1)=16, ${hh16}, if(selected-at(${rand_mems}, 1)=17, ${hh17}, if(selected-at(${rand_mems}, 1)=18, ${hh18}, if(selected-at(${rand_mems}, 1)=19, ${hh19}, if(selected-at(${rand_mems}, 1)=20, ${hh20}, '-'))))))))))))))))))))</t>
  </si>
  <si>
    <t>rand_name2</t>
  </si>
  <si>
    <t>random chosen member from rand_mems list 2</t>
  </si>
  <si>
    <t>if(selected-at(${rand_mems}, 2)=1, ${hh1}, if(selected-at(${rand_mems}, 2)=2, ${hh2}, if(selected-at(${rand_mems}, 2)=3, ${hh3}, if(selected-at(${rand_mems}, 2)=4, ${hh4}, if(selected-at(${rand_mems}, 2)=5, ${hh5}, if(selected-at(${rand_mems}, 2)=6, ${hh6}, if(selected-at(${rand_mems}, 2)=7, ${hh7}, if(selected-at(${rand_mems}, 2)=8, ${hh8}, if(selected-at(${rand_mems}, 2)=9, ${hh9}, if(selected-at(${rand_mems}, 2)=10, ${hh10}, if(selected-at(${rand_mems}, 2)=11, ${hh11}, if(selected-at(${rand_mems}, 2)=12, ${hh12}, if(selected-at(${rand_mems}, 2)=13, ${hh13}, if(selected-at(${rand_mems}, 2)=14, ${hh14}, if(selected-at(${rand_mems}, 2)=15, ${hh15}, if(selected-at(${rand_mems}, 2)=16, ${hh16}, if(selected-at(${rand_mems}, 2)=17, ${hh17}, if(selected-at(${rand_mems}, 2)=18, ${hh18}, if(selected-at(${rand_mems}, 2)=19, ${hh19}, if(selected-at(${rand_mems}, 2)=20, ${hh20}, '-'))))))))))))))))))))</t>
  </si>
  <si>
    <t>rand_name3</t>
  </si>
  <si>
    <t>random chosen member from rand_mems list 3</t>
  </si>
  <si>
    <t>if(selected-at(${rand_mems}, 3)=1, ${hh1}, if(selected-at(${rand_mems}, 3)=2, ${hh2}, if(selected-at(${rand_mems}, 3)=3, ${hh3}, if(selected-at(${rand_mems}, 3)=4, ${hh4}, if(selected-at(${rand_mems}, 3)=5, ${hh5}, if(selected-at(${rand_mems}, 3)=6, ${hh6}, if(selected-at(${rand_mems}, 3)=7, ${hh7}, if(selected-at(${rand_mems}, 3)=8, ${hh8}, if(selected-at(${rand_mems}, 3)=9, ${hh9}, if(selected-at(${rand_mems}, 3)=10, ${hh10}, if(selected-at(${rand_mems}, 3)=11, ${hh11}, if(selected-at(${rand_mems}, 3)=12, ${hh12}, if(selected-at(${rand_mems}, 3)=13, ${hh13}, if(selected-at(${rand_mems}, 3)=14, ${hh14}, if(selected-at(${rand_mems}, 3)=15, ${hh15}, if(selected-at(${rand_mems}, 3)=16, ${hh16}, if(selected-at(${rand_mems}, 3)=17, ${hh17}, if(selected-at(${rand_mems}, 3)=18, ${hh18}, if(selected-at(${rand_mems}, 3)=19, ${hh19}, if(selected-at(${rand_mems}, 3)=20, ${hh20}, '-'))))))))))))))))))))</t>
  </si>
  <si>
    <t>rand_name4</t>
  </si>
  <si>
    <t>random chosen member from rand_mems list 4</t>
  </si>
  <si>
    <t>if(selected-at(${rand_mems}, 4)=1, ${hh1}, if(selected-at(${rand_mems}, 4)=2, ${hh2}, if(selected-at(${rand_mems}, 4)=3, ${hh3}, if(selected-at(${rand_mems}, 4)=4, ${hh4}, if(selected-at(${rand_mems}, 4)=5, ${hh5}, if(selected-at(${rand_mems}, 4)=6, ${hh6}, if(selected-at(${rand_mems}, 4)=7, ${hh7}, if(selected-at(${rand_mems}, 4)=8, ${hh8}, if(selected-at(${rand_mems}, 4)=9, ${hh9}, if(selected-at(${rand_mems}, 4)=10, ${hh10}, if(selected-at(${rand_mems}, 4)=11, ${hh11}, if(selected-at(${rand_mems}, 4)=12, ${hh12}, if(selected-at(${rand_mems}, 4)=13, ${hh13}, if(selected-at(${rand_mems}, 4)=14, ${hh14}, if(selected-at(${rand_mems}, 4)=15, ${hh15}, if(selected-at(${rand_mems}, 4)=16, ${hh16}, if(selected-at(${rand_mems}, 4)=17, ${hh17}, if(selected-at(${rand_mems}, 4)=18, ${hh18}, if(selected-at(${rand_mems}, 4)=19, ${hh19}, if(selected-at(${rand_mems}, 4)=20, ${hh20}, '-'))))))))))))))))))))</t>
  </si>
  <si>
    <t>rand_name5</t>
  </si>
  <si>
    <t>random chosen member from rand_mems list 5</t>
  </si>
  <si>
    <t>if(selected-at(${rand_mems}, 5)=1, ${hh1}, if(selected-at(${rand_mems}, 5)=2, ${hh2}, if(selected-at(${rand_mems}, 5)=3, ${hh3}, if(selected-at(${rand_mems}, 5)=4, ${hh4}, if(selected-at(${rand_mems}, 5)=5, ${hh5}, if(selected-at(${rand_mems}, 5)=6, ${hh6}, if(selected-at(${rand_mems}, 5)=7, ${hh7}, if(selected-at(${rand_mems}, 5)=8, ${hh8}, if(selected-at(${rand_mems}, 5)=9, ${hh9}, if(selected-at(${rand_mems}, 5)=10, ${hh10}, if(selected-at(${rand_mems}, 5)=11, ${hh11}, if(selected-at(${rand_mems}, 5)=12, ${hh12}, if(selected-at(${rand_mems}, 5)=13, ${hh13}, if(selected-at(${rand_mems}, 5)=14, ${hh14}, if(selected-at(${rand_mems}, 5)=15, ${hh15}, if(selected-at(${rand_mems}, 5)=16, ${hh16}, if(selected-at(${rand_mems}, 5)=17, ${hh17}, if(selected-at(${rand_mems}, 5)=18, ${hh18}, if(selected-at(${rand_mems}, 5)=19, ${hh19}, if(selected-at(${rand_mems}, 5)=20, ${hh20}, '-'))))))))))))))))))))</t>
  </si>
  <si>
    <t>rand_name6</t>
  </si>
  <si>
    <t>random chosen member from rand_mems list 6</t>
  </si>
  <si>
    <t>num_rand_mems</t>
  </si>
  <si>
    <t>number of IDs</t>
  </si>
  <si>
    <t>count-selected(${rand_mems})</t>
  </si>
  <si>
    <t>note_selectedmems</t>
  </si>
  <si>
    <t>concat(${rand_id_male3}, ' ', ${rand_id_fem3}, ' ', ${rand_id_male2}, ' ', ${rand_id_fem2}, ' ', ${rand_id_male1}, ' ', ${rand_id_fem1})</t>
  </si>
  <si>
    <t>l</t>
  </si>
  <si>
    <t>Membro</t>
  </si>
  <si>
    <t>${num_rand_mems}</t>
  </si>
  <si>
    <t>l_hh_index</t>
  </si>
  <si>
    <t>index</t>
  </si>
  <si>
    <t>l_hh_id</t>
  </si>
  <si>
    <t>member id of random members</t>
  </si>
  <si>
    <t>selected-at(${rand_mems}, index()-1)</t>
  </si>
  <si>
    <t>l_hh_name</t>
  </si>
  <si>
    <t>indexed-repeat(${name}, ${hhname}, ${l_hh_id})</t>
  </si>
  <si>
    <t>note_l_name</t>
  </si>
  <si>
    <t>&lt;b&gt;SECÇÃO 4&lt;/b&gt;
Actividades realizadas por &lt;b&gt;${l_hh_name}&lt;/b&gt;
(${l_hh_index}/${num_rand_mems})</t>
  </si>
  <si>
    <t>l_a</t>
  </si>
  <si>
    <t>Actividades de trabalho</t>
  </si>
  <si>
    <t>indexed-repeat(${l_act_count}, ${act}, ${l_hh_id})</t>
  </si>
  <si>
    <t>l_a_id</t>
  </si>
  <si>
    <t>activity id of activity selected by member</t>
  </si>
  <si>
    <t>selected-at(indexed-repeat(${laboractivity}, ${act}, ${l_hh_id}), index()-1)</t>
  </si>
  <si>
    <t>l_a_name</t>
  </si>
  <si>
    <t>activity name</t>
  </si>
  <si>
    <t>jr:choice-name(${l_a_id}, '${laboractivity}')</t>
  </si>
  <si>
    <t>select_multiple season</t>
  </si>
  <si>
    <t>activityseason</t>
  </si>
  <si>
    <t>Selecione quais épocas &lt;b&gt;${l_hh_name}&lt;/b&gt; realizou &lt;b&gt;"${l_a_name}"&lt;/b&gt; durante o último ano:</t>
  </si>
  <si>
    <t>${l_a_id}!=1</t>
  </si>
  <si>
    <t>is_business1</t>
  </si>
  <si>
    <t>if(selected(${activityseason}, 1) and ${l_a_id}=6, 1, 0)</t>
  </si>
  <si>
    <t>is_business2</t>
  </si>
  <si>
    <t>if(selected(${activityseason}, 2) and ${l_a_id}=6, 1, 0)</t>
  </si>
  <si>
    <t>- PRIMEIRA ÉPOCA é de 1 Outubro 2017 - 31 Maio 2018
- SEGUNDA ÉPOCA é de 1 Junho 2018 - Hoje</t>
  </si>
  <si>
    <t>l_s</t>
  </si>
  <si>
    <t>Época</t>
  </si>
  <si>
    <t>count-selected(${activityseason})</t>
  </si>
  <si>
    <t>l_s_id</t>
  </si>
  <si>
    <t>season id</t>
  </si>
  <si>
    <t>selected-at(${activityseason}, index()-1)</t>
  </si>
  <si>
    <t>l_s_name</t>
  </si>
  <si>
    <t>season name</t>
  </si>
  <si>
    <t>if(${l_s_id}=1, "PRIMEIRA", "SEGUNDA")</t>
  </si>
  <si>
    <t>grp_lab1</t>
  </si>
  <si>
    <t>lablabel</t>
  </si>
  <si>
    <t>Durante a última &lt;b&gt;${l_s_name}&lt;/b&gt; época, &lt;b&gt;${l_hh_name}&lt;/b&gt; executou &lt;b&gt;"${l_a_name}"&lt;/b&gt;…</t>
  </si>
  <si>
    <t>decimal</t>
  </si>
  <si>
    <t>labweeks</t>
  </si>
  <si>
    <t>… em quantas semanas?</t>
  </si>
  <si>
    <t xml:space="preserve">SEMANAS POR ÉPOCA
</t>
  </si>
  <si>
    <t>if(${l_s_id}=1, .&lt;=37, .&lt;=17) and .&gt;=0</t>
  </si>
  <si>
    <t>INTRODUZIU MAIS SEMANAS DO QUE TEM UMA ÉPOCA. POR FAVOR CORRIJA.</t>
  </si>
  <si>
    <t>labdays</t>
  </si>
  <si>
    <t>… para quantos dias numa semana típica?</t>
  </si>
  <si>
    <t>DIAS POR SEMANA</t>
  </si>
  <si>
    <t>.&lt;=7 and .&gt;=0</t>
  </si>
  <si>
    <t>INTRODUZIU MAIS DIAS DO QUE TEM UMA SEMANA. POR FAVOR CORRIJA.</t>
  </si>
  <si>
    <t>labhours</t>
  </si>
  <si>
    <t>... para quantas horas num dia típico?</t>
  </si>
  <si>
    <t>HORAS POR DIA
INCLUINDO O TEMPO DE VIAGEM</t>
  </si>
  <si>
    <t>.&lt;=20 and .&gt;=0</t>
  </si>
  <si>
    <t>INTRODUZIU MAIS HORAS DO QUE TEM UM DIA. POR FAVOR CORRIJA.</t>
  </si>
  <si>
    <t>labpaid</t>
  </si>
  <si>
    <t>&lt;b&gt;${l_hh_name}&lt;/b&gt; recebeu qualquer salário ou remuneração, em dinheiro ou em outras formas, para &lt;b&gt;"${l_a_name}"&lt;/b&gt; realizado na época ${l_s_name}?</t>
  </si>
  <si>
    <t>${l_a_id}=3 or ${l_a_id}=4 or ${l_a_id}=7</t>
  </si>
  <si>
    <t>grp_lab2</t>
  </si>
  <si>
    <t>${labpaid}=1</t>
  </si>
  <si>
    <t>labvalue</t>
  </si>
  <si>
    <t>Quanto é que &lt;b&gt;${l_hh_name}&lt;/b&gt; recebeu num pagamento típico para &lt;b&gt;"${l_a_name}"&lt;/b&gt; realizado na ${l_s_name} época?</t>
  </si>
  <si>
    <t>.=-777 or .=-888 or (.&gt;=0 and .&lt;=900000)</t>
  </si>
  <si>
    <t>INTRODUZE UM VALOR ENTRE 0 A 900000, OU -888</t>
  </si>
  <si>
    <t>labperiod</t>
  </si>
  <si>
    <t>Esse pagamento corresponde a que período de tempo?</t>
  </si>
  <si>
    <t>select_one labperiod</t>
  </si>
  <si>
    <t>labperiodunit</t>
  </si>
  <si>
    <t>Qual é a unidade de tempo?</t>
  </si>
  <si>
    <t>note_labperiodunit_error</t>
  </si>
  <si>
    <t>Não selecionou uma UNIDADE! Volte para a perguntar anterior. 
Caso de 'não sabe', introduze '-888'
Caso de 'prefere não divulgar', introduce '-777'</t>
  </si>
  <si>
    <t xml:space="preserve">${labvalue}&gt;=0 and (${labperiodunit}=null or ${labperiod}=null) </t>
  </si>
  <si>
    <t>labperiodunit_o</t>
  </si>
  <si>
    <t>Qual é o 'outro' período de tempo?</t>
  </si>
  <si>
    <t>${labperiodunit}=-9</t>
  </si>
  <si>
    <t>dur_sec4_time</t>
  </si>
  <si>
    <t>labor</t>
  </si>
  <si>
    <t>Agricultura própria - actividades nas machambas do agregado familiar (para consumo ou vendas)</t>
  </si>
  <si>
    <t>Pecuária própria - actividades com os animais do agregado familiar</t>
  </si>
  <si>
    <t>Agricultura fora - actividades na(s) machamba(s) duma outra pessoa, ou de comunidade</t>
  </si>
  <si>
    <t>Pecuária fora - actividades com os animais de outras pessoas na comunidade</t>
  </si>
  <si>
    <t>Trabalho doméstico na sua própria casa (cozinhar, limpar, cuidar de crianças, etc.)</t>
  </si>
  <si>
    <t>Negócio / trabalho próprio (forragem, florestas, actividades não-agrícolas, etc.)</t>
  </si>
  <si>
    <t>Escola</t>
  </si>
  <si>
    <t>Estágio (não-remunerado)</t>
  </si>
  <si>
    <t>Nenhuma dos acima mencionados</t>
  </si>
  <si>
    <t>season</t>
  </si>
  <si>
    <t>PRIMEIRA época</t>
  </si>
  <si>
    <t>SEGUNDA época</t>
  </si>
  <si>
    <t>Hora</t>
  </si>
  <si>
    <t>Dia</t>
  </si>
  <si>
    <t>Semana</t>
  </si>
  <si>
    <t>Mês</t>
  </si>
  <si>
    <t>Trimestre</t>
  </si>
  <si>
    <t>Semestre</t>
  </si>
  <si>
    <t>Ano</t>
  </si>
  <si>
    <t>Outro período</t>
  </si>
  <si>
    <t>- PRIMEIRA ÉPOCA é de 1 Outubro 2017 - 31 Maio 2018,  máximo 37 semanas
- SEGUNDA ÉPOCA é de 1 Junho 2018 - Hoje, máximo 17 semanas</t>
  </si>
  <si>
    <t>sum_business1</t>
  </si>
  <si>
    <t>sum(${is_business1})</t>
  </si>
  <si>
    <t>sum_business2</t>
  </si>
  <si>
    <t>sum(${is_business2})</t>
  </si>
  <si>
    <t>note_business</t>
  </si>
  <si>
    <t>&lt;b&gt;* NEGÓCIO PRÓPRIO *&lt;/b&gt;
Agora vamos falar sobre o dinheiro o agregado familiar ganhou em realizar as actividades da conta próprio / negócio</t>
  </si>
  <si>
    <t>${sum_business1}&gt;0 or ${sum_business2}&gt;0</t>
  </si>
  <si>
    <t>labowninc1</t>
  </si>
  <si>
    <t>&lt;font color="red"&gt;PRIMEIRA ÉPOCA&lt;/font&gt;
Qual foi o rendimento total que as actividades de TRABALHO POR CONTA PRÓPRIA que &lt;b&gt;o Agregado Familiar&lt;/b&gt; ganhou &lt;font color="red"&gt;durante UM MÊS TÍPICO&lt;/font&gt; na PRIMEIRA ÉPOCA, depois de pagar todas as despesas, incluindo os salários dos empregados, mas não incluindo qualquer rendimento que pagou por si ou qualquer membro do agregado familiar?
Quer dizer, quais foram &lt;b&gt;OS LUCROS&lt;/b&gt; dos seus NEGÓCIOS (ou trabalho de conta própria) &lt;b&gt;num MÊS TÍPICO&lt;/b&gt; durante a PRIMEIRA ÉPOCA?</t>
  </si>
  <si>
    <t>INTRODUZE UM VALOR ENTRE 0 A 900000, OU -888 OU -777</t>
  </si>
  <si>
    <t>${sum_business1}&gt;0</t>
  </si>
  <si>
    <t>labowninc2</t>
  </si>
  <si>
    <t>&lt;font color="red"&gt;SEGUNDA ÉPOCA&lt;/font&gt;
Qual foi o rendimento total que as actividades de TRABALHO POR CONTA PRÓPRIA que &lt;b&gt;o Agregado Familiar&lt;/b&gt; ganhou &lt;font color="red"&gt;durante UM MÊS TÍPICO&lt;/font&gt; na SEGUNDA ÉPOCA, depois de pagar todas as despesas, incluindo os salários dos empregados, mas não incluindo qualquer rendimento que pagou por si ou qualquer membro do agregado familiar?
Quer dizer, quais foram &lt;b&gt;OS LUCROS&lt;/b&gt; dos seus NEGÓCIOS (ou trabalho de conta própria) &lt;b&gt;num MÊS TÍPICO&lt;/b&gt; durante a SEGUNDA ÉPOCA?</t>
  </si>
  <si>
    <t>${sum_business2}&gt;0</t>
  </si>
  <si>
    <t>note_sec4rem</t>
  </si>
  <si>
    <t>&lt;b&gt;* SECÇÃO 4 *&lt;/b&gt;
Para terminar esta secção, vamos falar sobre algumas remessas ou pensões recebidas</t>
  </si>
  <si>
    <t>labrem</t>
  </si>
  <si>
    <t>Durante os últimos 12 meses, o agregado familiar recebeu dinheiro, alimentos ou outros bens de alguém fora do agregado familiar?</t>
  </si>
  <si>
    <t>PODE SER DE UM MEMBRO DA FAMILIA QUE NÃO FAZ PARTE DO "AGREGADO FAMILIAR"</t>
  </si>
  <si>
    <t>labremmzn</t>
  </si>
  <si>
    <t>Qual é o valor estimado do dinheiro, alimentos, ou bens recebidos durante &lt;font color="red"&gt;os últimos 12 meses&lt;/font&gt;?</t>
  </si>
  <si>
    <t>METICAIS
-888 SE NÃO SABE
-777 SE PREFERE NÃO DIVULGAR</t>
  </si>
  <si>
    <t>.&gt;=0 or .=-888 or .=-777</t>
  </si>
  <si>
    <t>TEM QUE SER ZERO OU MAIOR, ou -888, ou -777</t>
  </si>
  <si>
    <t>${labrem}=1</t>
  </si>
  <si>
    <t>labpen</t>
  </si>
  <si>
    <t>Durante os últimos 12 meses, algum membro do agregado familiar recebeu uma pensão duma empresa ou instituição estatal?</t>
  </si>
  <si>
    <t>labpenmzn</t>
  </si>
  <si>
    <t>Qual é o valor da pensão recebido durante &lt;font color="red"&gt;os últimos 12 meses&lt;/font&gt;?</t>
  </si>
  <si>
    <t>${labpen}=1</t>
  </si>
  <si>
    <t>dur_sec4</t>
  </si>
  <si>
    <t>ESTIME O VALOR SE PAGOU EM PRODUTOS/GÊNEROS
-888 SE NÃO SABE
-777 SE NÃO PREFERE DIVULGAR
METICAIS
- PRIMEIRA ÉPOCA é de 1 Outubro 2017 - 31 Maio 2018
- SEGUNDA ÉPOCA é de 1 Junho 2018 - Hoje</t>
  </si>
  <si>
    <t>SECTION 5</t>
  </si>
  <si>
    <t>note_sec6</t>
  </si>
  <si>
    <t>blplot1</t>
  </si>
  <si>
    <t>blplot2</t>
  </si>
  <si>
    <t>blplot3</t>
  </si>
  <si>
    <t>blplot4</t>
  </si>
  <si>
    <t>blplot5</t>
  </si>
  <si>
    <t>blplot6</t>
  </si>
  <si>
    <t>blplot7</t>
  </si>
  <si>
    <t>blplot8</t>
  </si>
  <si>
    <t>blplots</t>
  </si>
  <si>
    <t>plotskit</t>
  </si>
  <si>
    <t>plotsout</t>
  </si>
  <si>
    <t>grp_p</t>
  </si>
  <si>
    <t>&lt;b&gt;… FORA da área do kit de rega?&lt;/b&gt;</t>
  </si>
  <si>
    <t>Quantas machambas pertence aos membros do seu agregado familiar, ou que foi usado por um membro nos últimos 12 meses …
&lt;b&gt;… DENTRO da área do kit de rega?&lt;/b&gt;</t>
  </si>
  <si>
    <t>.&gt;=0 and .&lt;100</t>
  </si>
  <si>
    <t>NAO PODE SER NEGATIVO OU MAIS DO QUE 100!</t>
  </si>
  <si>
    <t>plotsum</t>
  </si>
  <si>
    <t>${plotskit}+${plotsout}</t>
  </si>
  <si>
    <t>plotsverify</t>
  </si>
  <si>
    <t>POR FAVOR RETORNE E INTRODUZA O NÚMERO CERTO</t>
  </si>
  <si>
    <t>note_maxplots</t>
  </si>
  <si>
    <t>** IMPORTANTE ** O SEU AGREGADO FAMILIAR TEM MUITAS MACHAMBAS!
Na próxima parte, deve escolher as ${MAXPLOTS} das ${plotsum} machambas MAIS IMPORTANTES/USADAS.</t>
  </si>
  <si>
    <t>plotstorepeat</t>
  </si>
  <si>
    <t>if(${plotsum}&gt;${MAXPLOTS}, ${MAXPLOTS}, ${plotsum})</t>
  </si>
  <si>
    <t>note_plotmatch</t>
  </si>
  <si>
    <t>bl</t>
  </si>
  <si>
    <t>p_desc</t>
  </si>
  <si>
    <t>Registo das machambas</t>
  </si>
  <si>
    <t>${plotstorepeat}</t>
  </si>
  <si>
    <t>p_index</t>
  </si>
  <si>
    <t>p_kit</t>
  </si>
  <si>
    <t>in / out</t>
  </si>
  <si>
    <t>plot index / id</t>
  </si>
  <si>
    <t>plotdesc</t>
  </si>
  <si>
    <t>Por favor, descreva a machamba número ${p_index}, para que ela possa ser identificável por si posterioramente. Tenha certeza de que as descrições diferem entre si e sejam facilmente identificáveis.
** MACHAMBA ${p_index}  - ${p_kit} da área do kit **</t>
  </si>
  <si>
    <t>&lt;b&gt;** SECÇÃO 5 - REGISTO DAS MACHAMBAS **&lt;/b&gt;
(Grave o formulário aqui)
&lt;font color="blue"&gt;Inquiridor: Nota que durante a linha de base, este agregado familiar registou &lt;b&gt;${blplots}&lt;/b&gt; machambas&lt;font&gt;</t>
  </si>
  <si>
    <t>string-length(.)&gt;15 and string-length(.)&lt;200</t>
  </si>
  <si>
    <t>Por favor, escreva uma descrição mais detalhada</t>
  </si>
  <si>
    <t>p_match</t>
  </si>
  <si>
    <t>pm_index</t>
  </si>
  <si>
    <t>pm_desc</t>
  </si>
  <si>
    <t>${bl}=1</t>
  </si>
  <si>
    <t>match</t>
  </si>
  <si>
    <t>${blplot1}</t>
  </si>
  <si>
    <t>${blplot2}</t>
  </si>
  <si>
    <t>${blplot3}</t>
  </si>
  <si>
    <t>${blplot4}</t>
  </si>
  <si>
    <t>${blplot5}</t>
  </si>
  <si>
    <t>${blplot6}</t>
  </si>
  <si>
    <t>${blplot7}</t>
  </si>
  <si>
    <t>${blplot8}</t>
  </si>
  <si>
    <t>NENHUMA DESTAS MACHAMBAS</t>
  </si>
  <si>
    <t>indexed-repeat(${plotdesc}, ${p_desc}, index())</t>
  </si>
  <si>
    <t>select_one match</t>
  </si>
  <si>
    <t>pm_match</t>
  </si>
  <si>
    <t>Durante o primeiro inquérito em 2016, gravámos informações sobre cada uma das suas machambas daquele tempo. 
Agora gostaria de identificar estas machambas nas próximas perguntas.</t>
  </si>
  <si>
    <t>Caso nenhuma, selecione 'NENHUMA'</t>
  </si>
  <si>
    <t>join(' ', ${pm_match})</t>
  </si>
  <si>
    <t>Selecione a descrição da machamba gravada do primeiro inquérito que corresponde com:
&lt;b&gt;Machamba ${pm_index}: ${pm_desc}&lt;/b&gt;</t>
  </si>
  <si>
    <t>plotsmatched</t>
  </si>
  <si>
    <t>plotsunmatched</t>
  </si>
  <si>
    <t>unmatch1</t>
  </si>
  <si>
    <t>unmatch2</t>
  </si>
  <si>
    <t>unmatch3</t>
  </si>
  <si>
    <t>unmatch4</t>
  </si>
  <si>
    <t>unmatch5</t>
  </si>
  <si>
    <t>unmatch6</t>
  </si>
  <si>
    <t>unmatch7</t>
  </si>
  <si>
    <t>unmatch8</t>
  </si>
  <si>
    <t>if(selected(${plotsmatched}, 7) or ${blplots}&lt;7, '', 7)</t>
  </si>
  <si>
    <t>if(selected(${plotsmatched}, 8) or ${blplots}&lt;8, '', 8)</t>
  </si>
  <si>
    <t>if(selected(${plotsmatched}, 2) or ${blplots}&lt;2, '', 2)</t>
  </si>
  <si>
    <t>if(selected(${plotsmatched}, 3) or ${blplots}&lt;3, '', 3)</t>
  </si>
  <si>
    <t>if(selected(${plotsmatched}, 4) or ${blplots}&lt;4, '', 4)</t>
  </si>
  <si>
    <t>if(selected(${plotsmatched}, 5) or ${blplots}&lt;5, '', 5)</t>
  </si>
  <si>
    <t>concat(${unmatch1}, ' ', ${unmatch2}, ' ', ${unmatch3}, ' ', ${unmatch4}, ' ', ${unmatch5}, ' ', ${unmatch6}, ' ', ${unmatch7}, ' ', ${unmatch8})</t>
  </si>
  <si>
    <t>p</t>
  </si>
  <si>
    <t>Detalhes das machambas</t>
  </si>
  <si>
    <t>plot_id</t>
  </si>
  <si>
    <t>plot id</t>
  </si>
  <si>
    <t>plot_info</t>
  </si>
  <si>
    <t>plot info</t>
  </si>
  <si>
    <t>note_plot</t>
  </si>
  <si>
    <t>plotsize</t>
  </si>
  <si>
    <t>Qual é a estimativa que o agregado familiar tem do tamanho da machamba ${plot_id}?</t>
  </si>
  <si>
    <t>HECTARES
MACHAMBA ${plot_id}: ${plot_info}</t>
  </si>
  <si>
    <t>.&gt;0</t>
  </si>
  <si>
    <t>O TAMANHO DA MACHAMBA NÃO PODE SER MENOS QUE ZERO</t>
  </si>
  <si>
    <t>select_one plottravel</t>
  </si>
  <si>
    <t>plottravel</t>
  </si>
  <si>
    <t>Como costuma chegar à machamba ${plot_id} da sua casa?</t>
  </si>
  <si>
    <t>MACHAMBA ${plot_id}: ${plot_info}</t>
  </si>
  <si>
    <t>plottravel_o</t>
  </si>
  <si>
    <t>Qual é o 'outro' meio?</t>
  </si>
  <si>
    <t>${plottravel}=-9</t>
  </si>
  <si>
    <t>plottime</t>
  </si>
  <si>
    <t>Quanto tempo leva para chegar à machamba ${plot_id} da sua casa?</t>
  </si>
  <si>
    <t>MINUTOS
-777 SE PREFERE NÃO DIVULGAR
MACHAMBA ${plot_id}: ${plot_info}</t>
  </si>
  <si>
    <t>.=-777 or (.&gt;=0 and .&lt;500)</t>
  </si>
  <si>
    <t>NÃO PODE SER MAIS DE 500 MINUTOS!</t>
  </si>
  <si>
    <t>ANO
-888 SE NÃO SABE
-777 SE PREFERE NÃO DIVULGAR
MACHAMBA ${plot_id}: ${plot_info}</t>
  </si>
  <si>
    <t>select_multiple hh</t>
  </si>
  <si>
    <t>plotresp</t>
  </si>
  <si>
    <t>Quem toma as principais decisões sobre as actividades agrícolas na machamba ${plot_id}?</t>
  </si>
  <si>
    <t>SELECIONE TODOS QUE SE APLICAM
MACHAMBA ${plot_id}: ${plot_info}</t>
  </si>
  <si>
    <t>if(selected(.,-7), count-selected(.)=1, count-selected(.) &gt;=1)</t>
  </si>
  <si>
    <t>filter&lt;=${hhsizetorepeat}</t>
  </si>
  <si>
    <t>&lt;b&gt;SECÇÃO 5
** Machamba ${plot_id} **&lt;/b&gt;
Agora vamos falar sobre machamba ${plot_id}. Lembre-se que a machamba ${plot_id} foi descrito como: "${plot_info}"</t>
  </si>
  <si>
    <t>select_one hh</t>
  </si>
  <si>
    <t>select_one duat</t>
  </si>
  <si>
    <t>plotduat</t>
  </si>
  <si>
    <t>A machamba ${plot_id} tem título?</t>
  </si>
  <si>
    <t>${plotduat}=1 or ${plotduat}=2</t>
  </si>
  <si>
    <t>plotduatyear</t>
  </si>
  <si>
    <t>Em que ano obteve o título da machamba ${plot_id}?</t>
  </si>
  <si>
    <t>ANO DEVE SER DEPOIS DE OBTER A MACHAMBA, E ENTRE 1900 e 2018</t>
  </si>
  <si>
    <t>plotduattime</t>
  </si>
  <si>
    <t>Quantos MESES levou para obter o título da machamba ${plot_id}?</t>
  </si>
  <si>
    <t>MESES
-888 SE NÃO SABE
-777 SE PREFERE NÃO DIVULGAR
MACHAMBA ${plot_id}: ${plot_info}</t>
  </si>
  <si>
    <t>.=-777 or .=-888 or (.&gt;=0 and .&lt;200)</t>
  </si>
  <si>
    <t>plotduatthought</t>
  </si>
  <si>
    <t>Alguma vez pensou em obter título para a machamba ${plot_id}?</t>
  </si>
  <si>
    <t>select_one noduat</t>
  </si>
  <si>
    <t>plotduatno</t>
  </si>
  <si>
    <t>plotduatno_o</t>
  </si>
  <si>
    <t>${plotduatno}=-9</t>
  </si>
  <si>
    <t>plotduatdoc</t>
  </si>
  <si>
    <t>Tem outro documento para mostrar que tem direito de usar a terra da machamba ${plot_id}?</t>
  </si>
  <si>
    <t>plotsecurity</t>
  </si>
  <si>
    <t>plotconflict</t>
  </si>
  <si>
    <t>Alguma vez teve conflito de terra na machamba ${plot_id}?</t>
  </si>
  <si>
    <t>select_one conflict</t>
  </si>
  <si>
    <t>plotconftype</t>
  </si>
  <si>
    <t>Qual era a natureza do conflito?</t>
  </si>
  <si>
    <t>NÃO PODE SELECIONAR 'PREFERE NAO DIVULGAR' SE SELECIONOU OUTRAS OPCOES</t>
  </si>
  <si>
    <t>${plotconflict}=1</t>
  </si>
  <si>
    <t>plotconftype_o</t>
  </si>
  <si>
    <t>${plotconftype}=-9</t>
  </si>
  <si>
    <t>plotconfwho</t>
  </si>
  <si>
    <t>Com quem teve este conflito sobre machamba ${plot_id}?</t>
  </si>
  <si>
    <t>plotconfwho_o</t>
  </si>
  <si>
    <t>Quem é o 'outro' com quem pensa que poderia entrar em conflito?</t>
  </si>
  <si>
    <t>grp_plot1</t>
  </si>
  <si>
    <t>note_conflict</t>
  </si>
  <si>
    <t>Em que ano o conflicto sobre machamba ${plot_id}…</t>
  </si>
  <si>
    <t>plotconfstart</t>
  </si>
  <si>
    <t>… começou?</t>
  </si>
  <si>
    <t>ANO
-888 SE NÃO SABE
-777 SE PREFERE NÃO DIVULGAR</t>
  </si>
  <si>
    <t>ANO DEVE SER ENTRE 1900 e 2018</t>
  </si>
  <si>
    <t>plotconfend</t>
  </si>
  <si>
    <t>… foi resolvido?</t>
  </si>
  <si>
    <t>ANO
9999 SE AINDA NÃO RESOLVIDO
-888 SE NÃO SABE
-777 SE PREFERE NÃO DIVULGAR</t>
  </si>
  <si>
    <t>ANO DEVE SER ENTRE 1900 e 2018, ou NAO PODE SER ANTES DO INICIO</t>
  </si>
  <si>
    <t>plotworry</t>
  </si>
  <si>
    <t>Preocupa-se que possa entrar em conflito sobre machamba ${plot_id} no futuro?</t>
  </si>
  <si>
    <t>select_multiple conflictwho</t>
  </si>
  <si>
    <t>plotworrywho</t>
  </si>
  <si>
    <t>Com quem pensa que pode entrar em conflito na machamba ${plot_id}?</t>
  </si>
  <si>
    <t>${plotworry}=1</t>
  </si>
  <si>
    <t>plotworrywho_o</t>
  </si>
  <si>
    <t>selected(${plotworrywho}, -9)</t>
  </si>
  <si>
    <t>select_one zone</t>
  </si>
  <si>
    <t>plotzone</t>
  </si>
  <si>
    <t>A machamba ${plot_id} localiza-se em qual zona?</t>
  </si>
  <si>
    <t>select_one qual</t>
  </si>
  <si>
    <t>plotqual</t>
  </si>
  <si>
    <t>Qual é a qualidade do solo da machamba ${plot_id} no último ano EM RELAÇÃO às outras machambas na comunidade?</t>
  </si>
  <si>
    <t>select_one slope</t>
  </si>
  <si>
    <t>plotslope</t>
  </si>
  <si>
    <t>Qual é o grau de inclinação da machamba ${plot_id}?</t>
  </si>
  <si>
    <t>plotfallow</t>
  </si>
  <si>
    <t>Em que ano foi a última vez que a machamba ${plot_id} esteve em pousio?</t>
  </si>
  <si>
    <t>'POUSIO' SIGNIFICA DEIXAR A MACHAMBA PELO MENOS 1 ANO EM REPOUSO
ANO
0 SE NUNCA
-888 SE NÃO SABE
-777 SE PREFERE NÃO DIVULGAR
MACHAMBA ${plot_id}: ${plot_info}</t>
  </si>
  <si>
    <t>ANO DEVE SER ENTRE 1950 e 2018, E TEM QUE COMEÇAR DEPOIS DE OBTER A MACHAMBA.</t>
  </si>
  <si>
    <t>plotfallowyrs</t>
  </si>
  <si>
    <t>Na última vez que a machamba ${plot_id} esteve em pousio, por quantos anos esteve em pousio?</t>
  </si>
  <si>
    <t>ANOS
-888 SE NÃO SABE
-777 SE PREFERE NÃO DIVULGAR
MACHAMBA ${plot_id}: ${plot_info}</t>
  </si>
  <si>
    <t>.=-777 or .=-888 or (.&gt;0 and .&lt;100)</t>
  </si>
  <si>
    <t>TEM QUE SER MAIS DO QUE ZERO</t>
  </si>
  <si>
    <t>${plotfallow}&gt;0</t>
  </si>
  <si>
    <t>plotvalue</t>
  </si>
  <si>
    <t>Quanto é que estaria disposto a pagar por uma machamba SIMILAR à machamba ${plot_id}?</t>
  </si>
  <si>
    <t>ESTIME EM METICAIS
-888 SE NÃO SABE
-777 SE PREFERE NÃO DIVULGAR
MACHAMBA ${plot_id}: ${plot_info}</t>
  </si>
  <si>
    <t>.=-777 or .=-888 or (.&gt;=0 and .&lt;9000000)</t>
  </si>
  <si>
    <t>NÃO PODE SER MAIS DE 9.000.000 MZN (OU NEGATIVO)</t>
  </si>
  <si>
    <t>${plotduat}=4</t>
  </si>
  <si>
    <t>select_one irrigation</t>
  </si>
  <si>
    <t>plotirr</t>
  </si>
  <si>
    <t>plotirr_o</t>
  </si>
  <si>
    <t>Qual é o 'outro' tipo de rega?</t>
  </si>
  <si>
    <t>${plotirr}=-9</t>
  </si>
  <si>
    <t>plotirrentire</t>
  </si>
  <si>
    <t>${plotirr}!=1 and ${plotirr}!=-7</t>
  </si>
  <si>
    <t>plotirrarea</t>
  </si>
  <si>
    <t>Qual é a estimativa da área da machamba ${plot_id} que regou?</t>
  </si>
  <si>
    <t>HECTARES
ÁREA TOTAL É ${plotsize} HECTARES
MACHAMBA ${plot_id}: ${plot_info}</t>
  </si>
  <si>
    <t>.&lt;=${plotsize}</t>
  </si>
  <si>
    <t>NÃO PODE SER MAIOR DA ÁREA DA MACHAMBA</t>
  </si>
  <si>
    <t>${plotirrentire}=0</t>
  </si>
  <si>
    <t>plotirrall</t>
  </si>
  <si>
    <t>Fez rega na machamba ${plot_id} durante todo o ano?</t>
  </si>
  <si>
    <t>plotirrmonth</t>
  </si>
  <si>
    <t>Em que meses regou a machamba ${plot_id}?</t>
  </si>
  <si>
    <t>${plotirrall}=0</t>
  </si>
  <si>
    <t>Qual é o sistema de rega que a machamba ${plot_id} teve durante os últimos 12 meses?</t>
  </si>
  <si>
    <t>select_one plotowner</t>
  </si>
  <si>
    <t>plotowner</t>
  </si>
  <si>
    <t>plotowner_o</t>
  </si>
  <si>
    <t>Qual é o 'outro' tipo do estado de propriedade?</t>
  </si>
  <si>
    <t>${plotowner}=-9</t>
  </si>
  <si>
    <t>plotshare</t>
  </si>
  <si>
    <t>PERCENTAGEM, %
MACHAMBA ${plot_id}: ${plot_info}</t>
  </si>
  <si>
    <t>.&lt;=100 and .&gt;=0</t>
  </si>
  <si>
    <t>INTRODUZA UM PERCENTAGEM ENTRE 0 E 100</t>
  </si>
  <si>
    <t>${plotowner}=4 or ${plotowner}=7</t>
  </si>
  <si>
    <t>plotrentmzn</t>
  </si>
  <si>
    <t>METICAIS
-888 SE NÃO SABE
SELECIONE O PERÍODO (MESES) QUE CORRESPONDE AO VALOR NA PRÓXIMA PERGUNTA
MACHAMBA ${plot_id}: ${plot_info}</t>
  </si>
  <si>
    <t>.=-888 or (.&gt;=0 and .&lt;=900000)</t>
  </si>
  <si>
    <t>NÃO PODE SER MAIS DE 900.000 MZN</t>
  </si>
  <si>
    <t>${plotowner}=6 or ${plotowner}=7</t>
  </si>
  <si>
    <t>plotrentmths</t>
  </si>
  <si>
    <t>Qual é o período abrangido pelo valor de renda de ${plotrentmzn} Meticais?</t>
  </si>
  <si>
    <t>MESES
MACHAMBA ${plot_id}: ${plot_info}</t>
  </si>
  <si>
    <t>.&lt;=12 and .&gt;=0</t>
  </si>
  <si>
    <t>NÃO PODE SER MAIS DE 12 MESES</t>
  </si>
  <si>
    <t>${plotrentmzn}&gt;0</t>
  </si>
  <si>
    <t>plotincomemzn</t>
  </si>
  <si>
    <t>${plotowner}=3 or ${plotowner}=4</t>
  </si>
  <si>
    <t>plotincomemths</t>
  </si>
  <si>
    <t>Qual é o período abrangido pelo valor de renda de ${plotincomemzn} Meticais?</t>
  </si>
  <si>
    <t>${plotincomemzn}&gt;0</t>
  </si>
  <si>
    <t>Qual era o estado de propriedade da machamba ${plot_id} durante os últimos 12 meses?</t>
  </si>
  <si>
    <t>Se foi compartilhada, qual foi a percentagem que o seu agregado familiar recebeu da machamba ${plot_id} durante os últimos 12 meses?</t>
  </si>
  <si>
    <t>Carro</t>
  </si>
  <si>
    <t>Carroça</t>
  </si>
  <si>
    <t>Motorizada</t>
  </si>
  <si>
    <t>Bicicleta</t>
  </si>
  <si>
    <t>A pé</t>
  </si>
  <si>
    <t>Outro meio</t>
  </si>
  <si>
    <t>${hh1}</t>
  </si>
  <si>
    <t>${hh2}</t>
  </si>
  <si>
    <t>${hh3}</t>
  </si>
  <si>
    <t>${hh4}</t>
  </si>
  <si>
    <t>${hh5}</t>
  </si>
  <si>
    <t>${hh6}</t>
  </si>
  <si>
    <t>${hh7}</t>
  </si>
  <si>
    <t>${hh8}</t>
  </si>
  <si>
    <t>${hh9}</t>
  </si>
  <si>
    <t>${hh10}</t>
  </si>
  <si>
    <t>${hh11}</t>
  </si>
  <si>
    <t>${hh12}</t>
  </si>
  <si>
    <t>${hh13}</t>
  </si>
  <si>
    <t>${hh14}</t>
  </si>
  <si>
    <t>${hh15}</t>
  </si>
  <si>
    <t>${hh16}</t>
  </si>
  <si>
    <t>${hh17}</t>
  </si>
  <si>
    <t>${hh18}</t>
  </si>
  <si>
    <t>${hh19}</t>
  </si>
  <si>
    <t>${hh20}</t>
  </si>
  <si>
    <t>NENHUM MEMBRO</t>
  </si>
  <si>
    <t>duat</t>
  </si>
  <si>
    <t>Sim, definitivo (DUAT)</t>
  </si>
  <si>
    <t>Sim, provisório</t>
  </si>
  <si>
    <t>Sim, DUAT da associação</t>
  </si>
  <si>
    <t>noduat</t>
  </si>
  <si>
    <t>Não sabe como tratar</t>
  </si>
  <si>
    <t>Não sabe onde tratar</t>
  </si>
  <si>
    <t>Não tem dinheiro</t>
  </si>
  <si>
    <t>Não precisa</t>
  </si>
  <si>
    <t>conflict</t>
  </si>
  <si>
    <t>Erros nos limites</t>
  </si>
  <si>
    <t>Fraca controle dos Serviços de Cadastro</t>
  </si>
  <si>
    <t>Desavenças entre herdeiros</t>
  </si>
  <si>
    <t>Deficiente demarcação das parcelas</t>
  </si>
  <si>
    <t>Vendas para mais de uma pessoas</t>
  </si>
  <si>
    <t>Consulta às comunidades mal feita</t>
  </si>
  <si>
    <t>conflictwho</t>
  </si>
  <si>
    <t>Autoridades tradicionais</t>
  </si>
  <si>
    <t>Autoridades formais</t>
  </si>
  <si>
    <t>Empresas</t>
  </si>
  <si>
    <t>Familiares</t>
  </si>
  <si>
    <t>Membro da comunidade</t>
  </si>
  <si>
    <t>Imigrantes</t>
  </si>
  <si>
    <t>Outra</t>
  </si>
  <si>
    <t>zone</t>
  </si>
  <si>
    <t>Alta</t>
  </si>
  <si>
    <t>Baixa</t>
  </si>
  <si>
    <t>soil</t>
  </si>
  <si>
    <t>Arenoso</t>
  </si>
  <si>
    <t>qual</t>
  </si>
  <si>
    <t>Boa</t>
  </si>
  <si>
    <t>Média</t>
  </si>
  <si>
    <t>Mau</t>
  </si>
  <si>
    <t>qualknow</t>
  </si>
  <si>
    <t>Testado cientificamente</t>
  </si>
  <si>
    <t>Própria experiência</t>
  </si>
  <si>
    <t>slope</t>
  </si>
  <si>
    <t>Plano</t>
  </si>
  <si>
    <t>Ligeiramente inclinado</t>
  </si>
  <si>
    <t>Acentuadamente inclinado</t>
  </si>
  <si>
    <t>Nenhum / sequeiro</t>
  </si>
  <si>
    <t>Gravidade</t>
  </si>
  <si>
    <t>Mecanizado / bomba</t>
  </si>
  <si>
    <t>Manual</t>
  </si>
  <si>
    <t>Marga</t>
  </si>
  <si>
    <t>Argila</t>
  </si>
  <si>
    <t>Bombas pedestrais</t>
  </si>
  <si>
    <t>Possuída, usada</t>
  </si>
  <si>
    <t>Possuída, não-usada</t>
  </si>
  <si>
    <t>Possuída, alugada para fora</t>
  </si>
  <si>
    <t>Possuída, compartilhada</t>
  </si>
  <si>
    <t>Não-possuída, usada gratis</t>
  </si>
  <si>
    <t>Não-possuída, alugada</t>
  </si>
  <si>
    <t>Não-possuída, compartilhada (alugada)</t>
  </si>
  <si>
    <t>dur_sec5_p</t>
  </si>
  <si>
    <t>dur_sec5</t>
  </si>
  <si>
    <t>SECTION 6</t>
  </si>
  <si>
    <t>SECTION 7</t>
  </si>
  <si>
    <t>note_sec7</t>
  </si>
  <si>
    <t>note_sec7intro</t>
  </si>
  <si>
    <t>&lt;b&gt;** SECÇÃO 7 - AGRICULTURA **&lt;/b&gt;</t>
  </si>
  <si>
    <t>select_one crop</t>
  </si>
  <si>
    <t>allcrop</t>
  </si>
  <si>
    <t>select_multiple allcrop</t>
  </si>
  <si>
    <t>** INQUIRIDOR: Preste atenção especial às OUTRAS CULTURAS -- aqui é a única oportunidade para as introduzir no inquérito! **</t>
  </si>
  <si>
    <t>if(selected(.,0), count-selected(.)=1, count-selected(.) &gt;=1)</t>
  </si>
  <si>
    <t>NÃO PODE SELECIONAR 'NENHUMA CULTURA' SE SELECIONOU UMA OU MAIS CULTURAS</t>
  </si>
  <si>
    <t>filter&gt;-10</t>
  </si>
  <si>
    <t>crop_o1</t>
  </si>
  <si>
    <t>Qual é a 'outra cultura 1'?</t>
  </si>
  <si>
    <t>selected(${allcrop}, '-91')</t>
  </si>
  <si>
    <t>crop_o2</t>
  </si>
  <si>
    <t>Qual é a 'outra cultura 2'?</t>
  </si>
  <si>
    <t>selected(${allcrop}, '-92')</t>
  </si>
  <si>
    <t>crop_o3</t>
  </si>
  <si>
    <t>Qual é a 'outra cultura 3'?</t>
  </si>
  <si>
    <t>selected(${allcrop}, '-93')</t>
  </si>
  <si>
    <t>crop_o4</t>
  </si>
  <si>
    <t>Qual é a 'outra cultura 4'?</t>
  </si>
  <si>
    <t>selected(${allcrop}, '-94')</t>
  </si>
  <si>
    <t>crop_o5</t>
  </si>
  <si>
    <t>Qual é a 'outra cultura 5'?</t>
  </si>
  <si>
    <t>selected(${allcrop}, '-95')</t>
  </si>
  <si>
    <t>Por favor, selecione &lt;b&gt;TODAS as culturas cultivadas em TODAS as ${plotstorepeat} machambas&lt;/b&gt; durante os últimos 12 meses.
&lt;font color="red"&gt;PERCORRE A LISTA UMA POR UMA.&lt;/font&gt;</t>
  </si>
  <si>
    <t>c32</t>
  </si>
  <si>
    <t>if(selected(${allcrop}, 32), jr:choice-name(32, '${allcrop}'), '')</t>
  </si>
  <si>
    <t>c33</t>
  </si>
  <si>
    <t>if(selected(${allcrop}, 33), jr:choice-name(33, '${allcrop}'), '')</t>
  </si>
  <si>
    <t>c18</t>
  </si>
  <si>
    <t>if(selected(${allcrop}, 18), jr:choice-name(18, '${allcrop}'), '')</t>
  </si>
  <si>
    <t>c34</t>
  </si>
  <si>
    <t>if(selected(${allcrop}, 34), jr:choice-name(34, '${allcrop}'), '')</t>
  </si>
  <si>
    <t>c5</t>
  </si>
  <si>
    <t>if(selected(${allcrop}, 5), jr:choice-name(5, '${allcrop}'), '')</t>
  </si>
  <si>
    <t>c6</t>
  </si>
  <si>
    <t>if(selected(${allcrop}, 6), jr:choice-name(6, '${allcrop}'), '')</t>
  </si>
  <si>
    <t>c2</t>
  </si>
  <si>
    <t>if(selected(${allcrop}, 2), jr:choice-name(2, '${allcrop}'), '')</t>
  </si>
  <si>
    <t>c47</t>
  </si>
  <si>
    <t>if(selected(${allcrop}, 47), jr:choice-name(47, '${allcrop}'), '')</t>
  </si>
  <si>
    <t>c13</t>
  </si>
  <si>
    <t>if(selected(${allcrop}, 13), jr:choice-name(13, '${allcrop}'), '')</t>
  </si>
  <si>
    <t>c14</t>
  </si>
  <si>
    <t>if(selected(${allcrop}, 14), jr:choice-name(14, '${allcrop}'), '')</t>
  </si>
  <si>
    <t>c11</t>
  </si>
  <si>
    <t>if(selected(${allcrop}, 11), jr:choice-name(11, '${allcrop}'), '')</t>
  </si>
  <si>
    <t>c35</t>
  </si>
  <si>
    <t>if(selected(${allcrop}, 35), jr:choice-name(35, '${allcrop}'), '')</t>
  </si>
  <si>
    <t>c48</t>
  </si>
  <si>
    <t>if(selected(${allcrop}, 48), jr:choice-name(48, '${allcrop}'), '')</t>
  </si>
  <si>
    <t>c22</t>
  </si>
  <si>
    <t>if(selected(${allcrop}, 22), jr:choice-name(22, '${allcrop}'), '')</t>
  </si>
  <si>
    <t>c36</t>
  </si>
  <si>
    <t>if(selected(${allcrop}, 36), jr:choice-name(36, '${allcrop}'), '')</t>
  </si>
  <si>
    <t>c37</t>
  </si>
  <si>
    <t>if(selected(${allcrop}, 37), jr:choice-name(37, '${allcrop}'), '')</t>
  </si>
  <si>
    <t>c21</t>
  </si>
  <si>
    <t>if(selected(${allcrop}, 21), jr:choice-name(21, '${allcrop}'), '')</t>
  </si>
  <si>
    <t>c38</t>
  </si>
  <si>
    <t>if(selected(${allcrop}, 38), jr:choice-name(38, '${allcrop}'), '')</t>
  </si>
  <si>
    <t>c39</t>
  </si>
  <si>
    <t>if(selected(${allcrop}, 39), jr:choice-name(39, '${allcrop}'), '')</t>
  </si>
  <si>
    <t>c10</t>
  </si>
  <si>
    <t>if(selected(${allcrop}, 10), jr:choice-name(10, '${allcrop}'), '')</t>
  </si>
  <si>
    <t>c9</t>
  </si>
  <si>
    <t>if(selected(${allcrop}, 9), jr:choice-name(9, '${allcrop}'), '')</t>
  </si>
  <si>
    <t>c7</t>
  </si>
  <si>
    <t>if(selected(${allcrop}, 7), jr:choice-name(7, '${allcrop}'), '')</t>
  </si>
  <si>
    <t>c8</t>
  </si>
  <si>
    <t>if(selected(${allcrop}, 8), jr:choice-name(8, '${allcrop}'), '')</t>
  </si>
  <si>
    <t>c16</t>
  </si>
  <si>
    <t>if(selected(${allcrop}, 16), jr:choice-name(16, '${allcrop}'), '')</t>
  </si>
  <si>
    <t>c15</t>
  </si>
  <si>
    <t>if(selected(${allcrop}, 15), jr:choice-name(15, '${allcrop}'), '')</t>
  </si>
  <si>
    <t>c27</t>
  </si>
  <si>
    <t>if(selected(${allcrop}, 27), jr:choice-name(27, '${allcrop}'), '')</t>
  </si>
  <si>
    <t>c24</t>
  </si>
  <si>
    <t>if(selected(${allcrop}, 24), jr:choice-name(24, '${allcrop}'), '')</t>
  </si>
  <si>
    <t>c23</t>
  </si>
  <si>
    <t>if(selected(${allcrop}, 23), jr:choice-name(23, '${allcrop}'), '')</t>
  </si>
  <si>
    <t>c31</t>
  </si>
  <si>
    <t>if(selected(${allcrop}, 31), jr:choice-name(31, '${allcrop}'), '')</t>
  </si>
  <si>
    <t>c12</t>
  </si>
  <si>
    <t>if(selected(${allcrop}, 12), jr:choice-name(12, '${allcrop}'), '')</t>
  </si>
  <si>
    <t>c49</t>
  </si>
  <si>
    <t>if(selected(${allcrop}, 49), jr:choice-name(49, '${allcrop}'), '')</t>
  </si>
  <si>
    <t>c3</t>
  </si>
  <si>
    <t>if(selected(${allcrop}, 3), jr:choice-name(3, '${allcrop}'), '')</t>
  </si>
  <si>
    <t>c40</t>
  </si>
  <si>
    <t>if(selected(${allcrop}, 40), jr:choice-name(40, '${allcrop}'), '')</t>
  </si>
  <si>
    <t>c4</t>
  </si>
  <si>
    <t>if(selected(${allcrop}, 4), jr:choice-name(4, '${allcrop}'), '')</t>
  </si>
  <si>
    <t>c1</t>
  </si>
  <si>
    <t>if(selected(${allcrop}, 1), jr:choice-name(1, '${allcrop}'), '')</t>
  </si>
  <si>
    <t>c26</t>
  </si>
  <si>
    <t>if(selected(${allcrop}, 26), jr:choice-name(26, '${allcrop}'), '')</t>
  </si>
  <si>
    <t>c41</t>
  </si>
  <si>
    <t>if(selected(${allcrop}, 41), jr:choice-name(41, '${allcrop}'), '')</t>
  </si>
  <si>
    <t>c44</t>
  </si>
  <si>
    <t>if(selected(${allcrop}, 44), jr:choice-name(44, '${allcrop}'), '')</t>
  </si>
  <si>
    <t>c45</t>
  </si>
  <si>
    <t>if(selected(${allcrop}, 45), jr:choice-name(45, '${allcrop}'), '')</t>
  </si>
  <si>
    <t>c42</t>
  </si>
  <si>
    <t>if(selected(${allcrop}, 42), jr:choice-name(42, '${allcrop}'), '')</t>
  </si>
  <si>
    <t>c46</t>
  </si>
  <si>
    <t>if(selected(${allcrop}, 46), jr:choice-name(46, '${allcrop}'), '')</t>
  </si>
  <si>
    <t>c20</t>
  </si>
  <si>
    <t>if(selected(${allcrop}, 20), jr:choice-name(20, '${allcrop}'), '')</t>
  </si>
  <si>
    <t>c25</t>
  </si>
  <si>
    <t>if(selected(${allcrop}, 25), jr:choice-name(25, '${allcrop}'), '')</t>
  </si>
  <si>
    <t>c19</t>
  </si>
  <si>
    <t>if(selected(${allcrop}, 19), jr:choice-name(19, '${allcrop}'), '')</t>
  </si>
  <si>
    <t>c43</t>
  </si>
  <si>
    <t>if(selected(${allcrop}, 43), jr:choice-name(43, '${allcrop}'), '')</t>
  </si>
  <si>
    <t>c28</t>
  </si>
  <si>
    <t>if(selected(${allcrop}, 28), jr:choice-name(28, '${allcrop}'), '')</t>
  </si>
  <si>
    <t>c91</t>
  </si>
  <si>
    <t>if(selected(${allcrop}, -91), ${crop_o1}, '')</t>
  </si>
  <si>
    <t>c92</t>
  </si>
  <si>
    <t>if(selected(${allcrop}, -92), ${crop_o2}, '')</t>
  </si>
  <si>
    <t>c93</t>
  </si>
  <si>
    <t>if(selected(${allcrop}, -93), ${crop_o3}, '')</t>
  </si>
  <si>
    <t>c94</t>
  </si>
  <si>
    <t>if(selected(${allcrop}, -94), ${crop_o4}, '')</t>
  </si>
  <si>
    <t>c95</t>
  </si>
  <si>
    <t>if(selected(${allcrop}, -95), ${crop_o5}, '')</t>
  </si>
  <si>
    <t>cropconcat</t>
  </si>
  <si>
    <t>concat(${c32}, ' ', ${c33}, ' ', ${c18}, ' ', ${c34}, ' ', ${c5}, ' ', ${c6}, ' ', ${c2}, ' ', ${c47}, ' ', ${c13}, ' ', ${c14}, ' ', ${c11}, ' ', ${c35}, ' ', ${c48}, ' ', ${c22}, ' ', ${c36}, ' ', ${c37}, ' ', ${c21}, ' ', ${c38}, ' ', ${c39}, ' ', ${c10}, ' ', ${c9}, ' ', ${c7}, ' ', ${c8}, ' ', ${c16}, ' ', ${c15}, ' ', ${c27}, ' ', ${c24}, ' ', ${c23}, ' ', ${c31}, ' ', ${c12}, ' ', ${c49}, ' ', ${c3}, ' ', ${c40}, ' ', ${c4}, ' ', ${c1}, ' ', ${c26}, ' ', ${c41}, ' ', ${c44}, ' ', ${c45}, ' ', ${c42}, ' ', ${c46}, ' ', ${c20}, ' ', ${c25}, ' ', ${c19}, ' ', ${c43}, ' ', ${c28}, ' ', ${c91}, ' ', ${c92}, ' ', ${c93}, ' ', ${c94}, ' ', ${c95})</t>
  </si>
  <si>
    <t>note_noallcrops1</t>
  </si>
  <si>
    <t>Tem certeza que ninguem do agregado familiar não cultivou qualquer cultura durante o último ano?</t>
  </si>
  <si>
    <t>VOLTE À PERGUNTA ANTERIOR E MUDE A RESPOSTA SE REALMENTE CULTIVOU ALGO. CONTINUE SENÃO.</t>
  </si>
  <si>
    <t>selected(${allcrop}, 0)</t>
  </si>
  <si>
    <t>note_noallcrops2</t>
  </si>
  <si>
    <t>* Nenhuma cultura foi cultivada desde Outubro do ano passado *
-&gt; PASSA PARA SECÇÃO 8</t>
  </si>
  <si>
    <t>agp</t>
  </si>
  <si>
    <t>ags</t>
  </si>
  <si>
    <t>Época ${ags_name}</t>
  </si>
  <si>
    <t>not(selected(${allcrop}, 0))</t>
  </si>
  <si>
    <t>${NUMSEASONS}</t>
  </si>
  <si>
    <t>NUMSEASONS</t>
  </si>
  <si>
    <t>ags_index</t>
  </si>
  <si>
    <t>ags_name</t>
  </si>
  <si>
    <t>if(index()=1, 'PRIMEIRA', if(index()=2, 'SEGUNDA', 'INQUIRIDOR: Se ver esta mensagem, por favor informe ao seu supervisor'))</t>
  </si>
  <si>
    <t>&lt;b&gt;* SECÇÃO 7A - AGRICULTURA - CULTURAS *&lt;/b&gt;
** ${ags_name} ÉPOCA **</t>
  </si>
  <si>
    <t>note_sec7A</t>
  </si>
  <si>
    <t>Machamba ${agp_id}</t>
  </si>
  <si>
    <t>agp_id</t>
  </si>
  <si>
    <t>agp_info</t>
  </si>
  <si>
    <t>agp_size</t>
  </si>
  <si>
    <t>ag season index</t>
  </si>
  <si>
    <t>ag season name</t>
  </si>
  <si>
    <t>plot id (inside season)</t>
  </si>
  <si>
    <t>plot size</t>
  </si>
  <si>
    <t>indexed-repeat(${plotsize}, ${p}, index())</t>
  </si>
  <si>
    <t>note_sec7Aintro</t>
  </si>
  <si>
    <t>&lt;b&gt;SECÇÃO 7A
* Machamba ${agp_id} - ${ags_name} época *&lt;/b&gt;
O próximo conjunto de perguntas indicará sobre as culturas semeadas na MACHAMBA ${agp_id} durante a ${ags_name} época. Lembra-se que esta machamba em total tem &lt;b&gt;${agp_size} hectates.&lt;/b&gt;
Machamba: ${agp_id} / ${plotstorepeat}</t>
  </si>
  <si>
    <t>anycrop</t>
  </si>
  <si>
    <t>Cultivou algumas culturas na &lt;b&gt;machamba ${agp_id}&lt;/b&gt;  durante a ${ags_name} época?</t>
  </si>
  <si>
    <t>note_nocrops</t>
  </si>
  <si>
    <t>${anycrop}=0</t>
  </si>
  <si>
    <t>select_multiple crop</t>
  </si>
  <si>
    <t>crop</t>
  </si>
  <si>
    <t>Por favor selecione TODAS as culturas cultivadas na &lt;b&gt;machamba ${agp_id}&lt;/b&gt; durante a ${ags_name} época:
&lt;i&gt;No início da secção, respondeu que cultivou em todas as machambas no último ano: &lt;b&gt;${cropconcat}&lt;/b&gt;&lt;/i&gt;</t>
  </si>
  <si>
    <t>${anycrop}=1</t>
  </si>
  <si>
    <t>(selected(${allcrop}, filter) or filter&gt;0)</t>
  </si>
  <si>
    <t>cropstorepeat</t>
  </si>
  <si>
    <t>number of crops to repeat</t>
  </si>
  <si>
    <t>if(count-selected(${crop})&gt;${MAXCROPS}, ${MAXCROPS}, count-selected(${crop}))</t>
  </si>
  <si>
    <t>cropa</t>
  </si>
  <si>
    <t>Por favor selecione a cultura de &lt;b&gt;MAIOR&lt;/b&gt; importância cultivada na machamba ${agp_id} durante a ${ags_name} época:</t>
  </si>
  <si>
    <t>count-selected(${crop})&gt;0</t>
  </si>
  <si>
    <t>selected(${crop}, filter)</t>
  </si>
  <si>
    <t>cropa_name</t>
  </si>
  <si>
    <t>name of cropa</t>
  </si>
  <si>
    <t>jr:choice-name(${cropa}, '${cropa}')</t>
  </si>
  <si>
    <t>cropb</t>
  </si>
  <si>
    <t>Por favor selecione a cultura de importância &lt;b&gt;SECUNDÁRIA&lt;/b&gt; cultivada na machamba ${agp_id} durante a ${ags_name} época:</t>
  </si>
  <si>
    <t>count-selected(${crop})&gt;1</t>
  </si>
  <si>
    <t>selected(${crop}, filter) and not(selected(${cropa}, filter))</t>
  </si>
  <si>
    <t>cropb_name</t>
  </si>
  <si>
    <t>name of cropb</t>
  </si>
  <si>
    <t>jr:choice-name(${cropb}, '${cropb}')</t>
  </si>
  <si>
    <t>cropc</t>
  </si>
  <si>
    <t>Por favor selecione a cultura de importância &lt;b&gt;TERCIÁRIA&lt;/b&gt; cultivada na machamba ${agp_id} durante a ${ags_name} época:</t>
  </si>
  <si>
    <t>count-selected(${crop})&gt;2</t>
  </si>
  <si>
    <t>selected(${crop}, filter) and not(selected(${cropa}, filter)) and not(selected(${cropb}, filter))</t>
  </si>
  <si>
    <t>cropc_name</t>
  </si>
  <si>
    <t>name of cropc</t>
  </si>
  <si>
    <t>jr:choice-name(${cropc}, '${cropc}')</t>
  </si>
  <si>
    <t>cropd</t>
  </si>
  <si>
    <t>Por favor selecione a cultura de importância &lt;b&gt;QUARTA&lt;/b&gt; cultivada na machamba ${agp_id} durante a ${ags_name} época:</t>
  </si>
  <si>
    <t>count-selected(${crop})&gt;3</t>
  </si>
  <si>
    <t>selected(${crop}, filter) and not(selected(${cropa}, filter)) and not(selected(${cropb}, filter)) and not(selected(${cropc}, filter))</t>
  </si>
  <si>
    <t>cropd_name</t>
  </si>
  <si>
    <t>name of cropd</t>
  </si>
  <si>
    <t>jr:choice-name(${cropd}, '${cropd}')</t>
  </si>
  <si>
    <t>crope</t>
  </si>
  <si>
    <t>Por favor selecione a cultura de importância &lt;b&gt;QUINTA&lt;/b&gt; cultivada na machamba ${agp_id} durante a ${ags_name} época:</t>
  </si>
  <si>
    <t>count-selected(${crop})&gt;4</t>
  </si>
  <si>
    <t>selected(${crop}, filter) and not(selected(${cropa}, filter)) and not(selected(${cropb}, filter)) and not(selected(${cropc}, filter)) and not(selected(${cropd}, filter))</t>
  </si>
  <si>
    <t>crope_name</t>
  </si>
  <si>
    <t>name of crope</t>
  </si>
  <si>
    <t>jr:choice-name(${crope}, '${crope}')</t>
  </si>
  <si>
    <t>note_beangame</t>
  </si>
  <si>
    <t>agc</t>
  </si>
  <si>
    <t>${agc_name}</t>
  </si>
  <si>
    <t>${cropstorepeat}</t>
  </si>
  <si>
    <t>agc_index</t>
  </si>
  <si>
    <t>crop repeat number</t>
  </si>
  <si>
    <t>agc_id</t>
  </si>
  <si>
    <t>crop id (inside plot and season)</t>
  </si>
  <si>
    <t>if(index()=1, ${cropa}, if(index()=2, ${cropb}, if(index()=3, ${cropc}, if(index()=4, ${cropd}, if(index()=5, ${crope}, 'ERRO: CONSULTE SUPERVISOR')))))</t>
  </si>
  <si>
    <t>agc_name</t>
  </si>
  <si>
    <t>crop name</t>
  </si>
  <si>
    <t>if(index()=1, ${cropa_name}, if(index()=2, ${cropb_name}, if(index()=3, ${cropc_name}, if(index()=4, ${cropd_name}, if(index()=5, ${crope_name}, 'ERRO: CONSULTE SUPERVISOR')))))</t>
  </si>
  <si>
    <t>note_newcrop</t>
  </si>
  <si>
    <t>inter</t>
  </si>
  <si>
    <t>Praticou &lt;b&gt;consociação com o ${agc_name}&lt;/b&gt; na machamba ${agp_id} durante a ${ags_name} época?</t>
  </si>
  <si>
    <t>select_one inter</t>
  </si>
  <si>
    <t>interwhy</t>
  </si>
  <si>
    <t>${inter}=1</t>
  </si>
  <si>
    <t>interwhy_o</t>
  </si>
  <si>
    <t>Qual é a 'outra' razão de praticar consociação?</t>
  </si>
  <si>
    <t>${interwhy}=-9</t>
  </si>
  <si>
    <t>Porque praticou consociação?</t>
  </si>
  <si>
    <t>&lt;b&gt;${agc_name}&lt;/b&gt; foi plantado &lt;b&gt;na área inteira&lt;/b&gt; da machamba ${agp_id} durante a ${ags_name} época?</t>
  </si>
  <si>
    <t>entirearea</t>
  </si>
  <si>
    <t>croparea</t>
  </si>
  <si>
    <t>.&lt;=100 and .&gt;0</t>
  </si>
  <si>
    <t>INTRODUZA UM PERCENTAGEM MAIOR OU IGUAL QUE 0 E MENOR OU IGUAL QUE 100</t>
  </si>
  <si>
    <t>${entirearea}=0</t>
  </si>
  <si>
    <t>Na ${ags_name} época, aproximadamente qual é a percentagem da machamba ${agp_id} que foi plantada com ${agc_name}?
&lt;b&gt;FAÇA O JOGO DE FEIJÕES&lt;/b&gt;</t>
  </si>
  <si>
    <t>select_one plantmonth</t>
  </si>
  <si>
    <t>cropmths</t>
  </si>
  <si>
    <t>Na ${ags_name} época, quando começou a semear ${agc_name} na machamba ${agp_id}?</t>
  </si>
  <si>
    <t>plantmonth</t>
  </si>
  <si>
    <t>Setembro de 2017</t>
  </si>
  <si>
    <t>Antes de Setembro de 2017</t>
  </si>
  <si>
    <t>if(${ags_index}=1, .&lt;=8, .&gt;=0)</t>
  </si>
  <si>
    <t>NÃO PODE SER DEPOIS DO INICIO DA PRIMEIRA ÉPOCA!</t>
  </si>
  <si>
    <t>select_multiple seedsource</t>
  </si>
  <si>
    <t>seedsource</t>
  </si>
  <si>
    <t>SELECIONE TODOS QUE SE APLICAM 
MACHAMBA ${agp_id}: ${agp_info}</t>
  </si>
  <si>
    <t>NÃO PODE SELECIONAR 'PREFERE NÃO DIVULGAR' SE SELECIONOU UMA OU MAIS FONTES</t>
  </si>
  <si>
    <t>seedsource_o</t>
  </si>
  <si>
    <t>Qual é o 'outra' fonte de obter as sementes de ${agc_name}?</t>
  </si>
  <si>
    <t>selected(${seedsource}, -9)</t>
  </si>
  <si>
    <t>select_multiple seedtype</t>
  </si>
  <si>
    <t>seedtype</t>
  </si>
  <si>
    <t>NÃO PODE SELECIONAR 'PREFERE NÃO DIVULGAR' SE SELECIONOU UMA OU MAIS TIPOS</t>
  </si>
  <si>
    <t>seedtype_o</t>
  </si>
  <si>
    <t>Qual é o 'outro' tipo de semente?</t>
  </si>
  <si>
    <t>selected(${seedtype}, '-9')</t>
  </si>
  <si>
    <t>select_one seedtype</t>
  </si>
  <si>
    <t>seedtypeone</t>
  </si>
  <si>
    <t>Qual foi o tipo de semente mais usado?</t>
  </si>
  <si>
    <t>count-selected(${seedtype})&gt;1</t>
  </si>
  <si>
    <t>Onde conseguiu as sementes de ${agc_name} que usou na machamba ${agp_id} durante a ${ags_name} época?</t>
  </si>
  <si>
    <t>Qual foi o tipo de semente de ${agc_name} aplicado na machamba ${agp_id} durante a ${ags_name} época?</t>
  </si>
  <si>
    <t>seedtype_name</t>
  </si>
  <si>
    <t>name of seed type</t>
  </si>
  <si>
    <t>jr:choice-name(${seedtypeone}, '${seedtypeone}')</t>
  </si>
  <si>
    <t>note_seedtype</t>
  </si>
  <si>
    <t>Para o restante desta secção, só responde para o tipo de semente de '${seedtype_name}' (${agc_name}).</t>
  </si>
  <si>
    <t>grp_seed</t>
  </si>
  <si>
    <t>seed</t>
  </si>
  <si>
    <t>Qual é a &lt;b&gt;quantidade total de sementes de ${agc_name}&lt;/b&gt; utilizadas na machamba ${agp_id} durante a ${ags_name} época?</t>
  </si>
  <si>
    <t>INTRODUZE UM VALOR ZERO OU MAIS, -777, OU -888. POR FAVOR VERIFQUE-O.</t>
  </si>
  <si>
    <t>select_one seedunit</t>
  </si>
  <si>
    <t>seedunit</t>
  </si>
  <si>
    <t>Unidade:</t>
  </si>
  <si>
    <t>seed_error</t>
  </si>
  <si>
    <t>Não selecionou uma UNIDADE! Volte para a perguntar anterior. 
Caso de 'não sabe', introduze '-888' para a quantidade
Caso de 'prefere não divulgar', introduce '-777' para a quantidade</t>
  </si>
  <si>
    <t>(${seed}&gt;=0 and ${seedunit}=null)</t>
  </si>
  <si>
    <t>seedunit_o</t>
  </si>
  <si>
    <t>Qual é a 'outra' unidade?</t>
  </si>
  <si>
    <t>${seedunit}=-9</t>
  </si>
  <si>
    <t>seedunit_name</t>
  </si>
  <si>
    <t>name of the seed unit</t>
  </si>
  <si>
    <t>if(${seedunit}!=-9, jr:choice-name(${seedunit}, '${seedunit}'), ${seedunit_o})</t>
  </si>
  <si>
    <t>seedunit_o_kg</t>
  </si>
  <si>
    <t>Inquiridor, por favor estime quantos KGs corresponde a uma unidade de ${seedunit_name}:</t>
  </si>
  <si>
    <t>TEM QUE SER MAIS DO QUE ZERO. POR FAVOR VERIFQUE-O.</t>
  </si>
  <si>
    <t>seedunit_sack</t>
  </si>
  <si>
    <t>Quantos KGs corresponde a um saco?</t>
  </si>
  <si>
    <t>${seedunit}=3</t>
  </si>
  <si>
    <t>seedunit_can</t>
  </si>
  <si>
    <t>Quantos Litros corresponde a uma lata?</t>
  </si>
  <si>
    <t>${seedunit}=4</t>
  </si>
  <si>
    <t>seedmzn</t>
  </si>
  <si>
    <t>Qual é o &lt;b&gt;valor total que pagou para as sementes de ${agc_name}&lt;/b&gt; na machamba ${agp_id} durante a ${ags_name} época?</t>
  </si>
  <si>
    <t>.=-888 or .=-777 or (.&gt;=0 and .&lt;=100000)</t>
  </si>
  <si>
    <t>INTRODUZE UM VALOR ENTRE 0 A 100000 -777, OU -888. POR FAVOR VERIFQUE-O.</t>
  </si>
  <si>
    <t>${seed}!=0</t>
  </si>
  <si>
    <t>cropirr</t>
  </si>
  <si>
    <t>Subtituto se uma cultura falhar</t>
  </si>
  <si>
    <t>Fertilidade de solo</t>
  </si>
  <si>
    <t>Falta de semente</t>
  </si>
  <si>
    <t>Recomendação da empresa fomentadora</t>
  </si>
  <si>
    <t>Melhorado</t>
  </si>
  <si>
    <t>Tradicional</t>
  </si>
  <si>
    <t>Melhorado, reciclado</t>
  </si>
  <si>
    <t>Tradicional, reciclado</t>
  </si>
  <si>
    <t>KGs</t>
  </si>
  <si>
    <t>Gramas</t>
  </si>
  <si>
    <t>Litros</t>
  </si>
  <si>
    <t>Mililitros</t>
  </si>
  <si>
    <t>Sacos</t>
  </si>
  <si>
    <t>Latas</t>
  </si>
  <si>
    <t>Mercado local</t>
  </si>
  <si>
    <t>Casa agrária</t>
  </si>
  <si>
    <t>SDAE, DPASA, Governo</t>
  </si>
  <si>
    <t>Outro agricultor</t>
  </si>
  <si>
    <t>ONG</t>
  </si>
  <si>
    <t>Própria produção das épocas anteriores</t>
  </si>
  <si>
    <t>A empresa fomentadora</t>
  </si>
  <si>
    <t>dur_sec7a_agc</t>
  </si>
  <si>
    <t>notall</t>
  </si>
  <si>
    <t>Foi dividido</t>
  </si>
  <si>
    <t>Seca</t>
  </si>
  <si>
    <t>Equipamento agrícola</t>
  </si>
  <si>
    <t>Inundações / cheias</t>
  </si>
  <si>
    <t>Empréstimos</t>
  </si>
  <si>
    <t>Falta de mão-de-obra</t>
  </si>
  <si>
    <t>nocrops</t>
  </si>
  <si>
    <t>Cultura perene</t>
  </si>
  <si>
    <t>Cultura semeada numa outra época</t>
  </si>
  <si>
    <t>Irrigou ${agc_name} na machamba ${agp_id} durante a ${ags_name} época?</t>
  </si>
  <si>
    <t>select_one yndk</t>
  </si>
  <si>
    <t>allarea</t>
  </si>
  <si>
    <t>select_multiple notall</t>
  </si>
  <si>
    <t>notallarea</t>
  </si>
  <si>
    <t>SELECIONE TODOS QUE SE APLICAM
MACHAMBA ${agp_id}: ${agp_info}</t>
  </si>
  <si>
    <t>NÃO PODE SELECIONAR 'PREFERE NÃO DIVULGAR' SE SELECIONOU UMA OU MAIS RAZÕES</t>
  </si>
  <si>
    <t>${allarea}=0</t>
  </si>
  <si>
    <t>notallarea_o</t>
  </si>
  <si>
    <t>Qual é a 'outra' razão de não plantar toda a área?</t>
  </si>
  <si>
    <t>selected(${notallarea}, -9)</t>
  </si>
  <si>
    <t>notallareaper</t>
  </si>
  <si>
    <t>PERCENTAGEM, %
MACHAMBA ${agp_id}: ${agp_info}</t>
  </si>
  <si>
    <t>INTRODUZA UMA PERCENTAGEM MAIOR OU IGUAL QUE 0 E MENOR OU IGUAL QUE 100</t>
  </si>
  <si>
    <t>select_multiple nocrops</t>
  </si>
  <si>
    <t>nocrops_o</t>
  </si>
  <si>
    <t>Qual é a 'outra' razão de não plantar nada?</t>
  </si>
  <si>
    <t>selected(${nocrops}, -9)</t>
  </si>
  <si>
    <t>dur_sec7a_agp</t>
  </si>
  <si>
    <t>dur_sec7a</t>
  </si>
  <si>
    <t>Plantou em &lt;b&gt;toda a área&lt;/b&gt; da machamba ${agp_id} durante a ${ags_name} época?</t>
  </si>
  <si>
    <t>sum(${entirearea})=0 and sum(${croparea})&lt;100 and ${anycrop}=1</t>
  </si>
  <si>
    <t>PENSE SOBRE AS CULTURAS: ${cropa_name}, ${cropb_name}, ${cropc_name}, ${cropd_name}, ${crope_name} e todas as outras culturas (se quaisquer) cultivadas
MACHAMBA ${agp_id}: ${agp_info}</t>
  </si>
  <si>
    <t>Durante a ${ags_name} época, qual é a percentagem da área total da machamba ${agp_id} que foi cultivada no mesmo tempo?</t>
  </si>
  <si>
    <t>fertorg</t>
  </si>
  <si>
    <t>Esterco / estrume bovino</t>
  </si>
  <si>
    <t>Esterco / estrume de galinha</t>
  </si>
  <si>
    <t>Outro esterco / estrume animal</t>
  </si>
  <si>
    <t>Cobertura vegetal</t>
  </si>
  <si>
    <t>Outros resíduos de culturas / transferência de biomassa</t>
  </si>
  <si>
    <t>inputunit</t>
  </si>
  <si>
    <t>fertchem</t>
  </si>
  <si>
    <t>Fosfato diamonio (DAP)</t>
  </si>
  <si>
    <t>Uréia</t>
  </si>
  <si>
    <t>Superfosfato triplo (TSP)</t>
  </si>
  <si>
    <t>Nitrato de amónio de cálcio (CAN)</t>
  </si>
  <si>
    <t>Sulfato de amônio (SA)</t>
  </si>
  <si>
    <t>Fosfato de nitrogenio</t>
  </si>
  <si>
    <t>Rocha fosfática</t>
  </si>
  <si>
    <t>NPK</t>
  </si>
  <si>
    <t>inputsource</t>
  </si>
  <si>
    <t>SDAE / DPASA / Governo</t>
  </si>
  <si>
    <t>Empresa fomentadora</t>
  </si>
  <si>
    <t>Outra comprador ou intermediário</t>
  </si>
  <si>
    <t xml:space="preserve"> </t>
  </si>
  <si>
    <t>${fertorgsource_o}</t>
  </si>
  <si>
    <t>${fertchemsource_o}</t>
  </si>
  <si>
    <t>${pestsource_o}</t>
  </si>
  <si>
    <t>pest</t>
  </si>
  <si>
    <t>Pesticida</t>
  </si>
  <si>
    <t>Herbicida</t>
  </si>
  <si>
    <t>Fungicida</t>
  </si>
  <si>
    <t>note_nocrops1</t>
  </si>
  <si>
    <t>* Como nenhumas culturas foram cultivadas na ${ags_name} época, agora vamos falar sobre as culturas cultivadas nas suas machambas na SEGUNDA ÉPOCA. *
-&gt; SEGUNDA ÉPOCA</t>
  </si>
  <si>
    <t>sum(${anycrop})=0 and ${ags_index}=1</t>
  </si>
  <si>
    <t>note_nocrops2</t>
  </si>
  <si>
    <t>sum(${anycrop})=0 and ${ags_index}=2</t>
  </si>
  <si>
    <t>* Como nenhumas culturas foram cultivadas na ${ags_name} época, agora vamos passar para as perguntas sobre onde conseguiu os adubos (caso que cultivou na PRIMEIRA ÉPOCA), ou as culturas permanentes colhidas *
-&gt; SECÇÃO 7B PARTE FINAL (caso cultivou algo na PRIMEIRA ÉPOCA)
Senão -&gt; SECÇÃO 8</t>
  </si>
  <si>
    <t>sum(${anycrop})!=0</t>
  </si>
  <si>
    <t>agi</t>
  </si>
  <si>
    <t>Machamba</t>
  </si>
  <si>
    <t>agi_id</t>
  </si>
  <si>
    <t>agi_info</t>
  </si>
  <si>
    <t>agi_plotused</t>
  </si>
  <si>
    <t>binary, if plot was used</t>
  </si>
  <si>
    <t>indexed-repeat(${anycrop}, ${ags}, ${ags_index}, ${agp}, index())</t>
  </si>
  <si>
    <t>&lt;b&gt;* SECÇÃO 7B - AGRICULTURA - INSUMOS *&lt;/b&gt;
** ${ags_name} ÉPOCA **</t>
  </si>
  <si>
    <t>note_agi_nocropsa</t>
  </si>
  <si>
    <t>${agi_plotused}=0 and ${agi_id}!=${plotstorepeat}</t>
  </si>
  <si>
    <t>note_agi_nocropsb</t>
  </si>
  <si>
    <t>${agi_plotused}=0 and ${agi_id}=${plotstorepeat}</t>
  </si>
  <si>
    <t>grp_plotused</t>
  </si>
  <si>
    <t>${agi_plotused}=1</t>
  </si>
  <si>
    <t>fertorguse</t>
  </si>
  <si>
    <t>Aplicou &lt;b&gt;fertilizantes ORGÂNICOS&lt;/b&gt; na machamba ${agi_id} durante a ${ags_name} época?</t>
  </si>
  <si>
    <t>select_multiple fertorg</t>
  </si>
  <si>
    <t>fertorgtype</t>
  </si>
  <si>
    <t>Quais tipos de fertilizantes ORGÂNICOS aplicou na machamba ${agi_id} durante a ${ags_name} época?</t>
  </si>
  <si>
    <t>${fertorguse}=1</t>
  </si>
  <si>
    <t>fertorgtype_o</t>
  </si>
  <si>
    <t>Qual é o 'outro' tipo de fertilzante orgânico?</t>
  </si>
  <si>
    <t>selected(${fertorgtype}, -9)</t>
  </si>
  <si>
    <t>agi_org</t>
  </si>
  <si>
    <t>Fertilzante orgânico</t>
  </si>
  <si>
    <t>count-selected(${fertorgtype})</t>
  </si>
  <si>
    <t>agi_org_id</t>
  </si>
  <si>
    <t>org fert id</t>
  </si>
  <si>
    <t>selected-at(${fertorgtype}, index()-1)</t>
  </si>
  <si>
    <t>agi_org_name</t>
  </si>
  <si>
    <t>org fert name</t>
  </si>
  <si>
    <t>if(${agi_org_id}=-9, ${fertorgtype_o}, jr:choice-name(${agi_org_id}, '${fertorgtype}'))</t>
  </si>
  <si>
    <t>grp_org</t>
  </si>
  <si>
    <t>Qual é a quantidade de &lt;b&gt;${agi_org_name}&lt;/b&gt; que aplicou na machamba ${agi_id} durante a ${ags_name} época?</t>
  </si>
  <si>
    <t>select_one inputunit</t>
  </si>
  <si>
    <t>fertorgunit</t>
  </si>
  <si>
    <t>fertorg_error</t>
  </si>
  <si>
    <t>(${fertorg}&gt;=0 and ${fertorgunit}=null)</t>
  </si>
  <si>
    <t>fertorgunit_o</t>
  </si>
  <si>
    <t>${fertorgunit}=-9</t>
  </si>
  <si>
    <t>fertorgunit_name</t>
  </si>
  <si>
    <t>name of the fertorg unit</t>
  </si>
  <si>
    <t>if(${fertorgunit}!=-9, jr:choice-name(${fertorgunit}, '${fertorgunit}'), ${fertorgunit_o})</t>
  </si>
  <si>
    <t>fertorgunit_o_kg</t>
  </si>
  <si>
    <t>Inquiridor, por favor estime quantos KGs corresponde a uma unidade de ${fertorgunit_name}:</t>
  </si>
  <si>
    <t>fertorgunit_sack</t>
  </si>
  <si>
    <t>${fertorgunit}=3</t>
  </si>
  <si>
    <t>fertorgunit_can</t>
  </si>
  <si>
    <t>${fertorgunit}=4</t>
  </si>
  <si>
    <t>fertorgmzn</t>
  </si>
  <si>
    <t>Qual é o valor total que pagou para as &lt;b&gt;${fertorg} '${fertorgunit_name}&lt;/b&gt; de &lt;b&gt;${agi_org_name}&lt;/b&gt; aplicou na machamba ${agi_id} durante a ${ags_name} época?</t>
  </si>
  <si>
    <t>${fertorg}!=0</t>
  </si>
  <si>
    <t>fertchemuse</t>
  </si>
  <si>
    <t>Aplicou &lt;b&gt;fertilizantes INORGÂNICOS (quimícos)&lt;/b&gt; na machamba ${agi_id} durante a ${ags_name} época?</t>
  </si>
  <si>
    <t>select_multiple fertchem</t>
  </si>
  <si>
    <t>fertchemtype</t>
  </si>
  <si>
    <t>Quais tipos de fertilizantes orgânicos aplicou na machamba ${agi_id} durante a ${ags_name} época?</t>
  </si>
  <si>
    <t>${fertchemuse}=1</t>
  </si>
  <si>
    <t>fertchemtype_o</t>
  </si>
  <si>
    <t>Qual é o 'outro' tipo de fertilzante inorgânico (quimíco)?</t>
  </si>
  <si>
    <t>selected(${fertchemtype}, -9)</t>
  </si>
  <si>
    <t>agi_chem</t>
  </si>
  <si>
    <t>Fertilzante inorgânico</t>
  </si>
  <si>
    <t>count-selected(${fertchemtype})</t>
  </si>
  <si>
    <t>agi_chem_id</t>
  </si>
  <si>
    <t>chem fert id</t>
  </si>
  <si>
    <t>selected-at(${fertchemtype}, index()-1)</t>
  </si>
  <si>
    <t>agi_chem_name</t>
  </si>
  <si>
    <t>chem fert name</t>
  </si>
  <si>
    <t>if(${agi_chem_id}=-9, ${fertchemtype_o}, jr:choice-name(${agi_chem_id}, '${fertchemtype}'))</t>
  </si>
  <si>
    <t>grp_chem</t>
  </si>
  <si>
    <t>Qual é a quantidade de &lt;b&gt;${agi_chem_name}&lt;/b&gt; que aplicou na machamba ${agi_id} durante a ${ags_name} época?</t>
  </si>
  <si>
    <t>fertchemunit</t>
  </si>
  <si>
    <t>fertchem_error</t>
  </si>
  <si>
    <t>(${fertchem}&gt;=0 and ${fertchemunit}=null)</t>
  </si>
  <si>
    <t>fertchemunit_o</t>
  </si>
  <si>
    <t>${fertchemunit}=-9</t>
  </si>
  <si>
    <t>fertchemunit_name</t>
  </si>
  <si>
    <t>name of the fertchem unit</t>
  </si>
  <si>
    <t>if(${fertchemunit}!=-9, jr:choice-name(${fertchemunit}, '${fertchemunit}'), ${fertchemunit_o})</t>
  </si>
  <si>
    <t>fertchemunit_o_kg</t>
  </si>
  <si>
    <t>Inquiridor, por favor estime quantos KGs corresponde a uma unidade de ${fertchemunit_name}:</t>
  </si>
  <si>
    <t>fertchemunit_sack</t>
  </si>
  <si>
    <t>${fertchemunit}=3</t>
  </si>
  <si>
    <t>fertchemunit_can</t>
  </si>
  <si>
    <t>${fertchemunit}=4</t>
  </si>
  <si>
    <t>fertchemmzn</t>
  </si>
  <si>
    <t>Qual é o valor total que pagou para as &lt;b&gt;${fertchem} '${fertchemunit_name}&lt;/b&gt; de &lt;b&gt;${agi_chem_name}&lt;/b&gt; aplicou na machamba ${agi_id} durante a ${ags_name} época?</t>
  </si>
  <si>
    <t>${fertchem}!=0</t>
  </si>
  <si>
    <t>pestuse</t>
  </si>
  <si>
    <t>Aplicou qualquer &lt;b&gt;pesticida / herbicida / fungicida&lt;/b&gt; na machamba ${agi_id} durante a ${ags_name} época?</t>
  </si>
  <si>
    <t>select_multiple pest</t>
  </si>
  <si>
    <t>pesttype</t>
  </si>
  <si>
    <t>Quais tipos de pesticida / herbicida / fungicida aplicou na machamba ${agi_id} durante a ${ags_name} época?</t>
  </si>
  <si>
    <t>${pestuse}=1</t>
  </si>
  <si>
    <t>pesttype_o</t>
  </si>
  <si>
    <t>Qual é o 'outro' tipo de pesticida / herbicida / fungicida?</t>
  </si>
  <si>
    <t>selected(${pesttype}, -9)</t>
  </si>
  <si>
    <t>agi_pest</t>
  </si>
  <si>
    <t>Pesticida / herbicida / fungicida</t>
  </si>
  <si>
    <t>count-selected(${pesttype})</t>
  </si>
  <si>
    <t>agi_pest_id</t>
  </si>
  <si>
    <t>selected-at(${pesttype}, index()-1)</t>
  </si>
  <si>
    <t>agi_pest_name</t>
  </si>
  <si>
    <t>if(${agi_pest_id}=-9, ${pesttype_o}, jr:choice-name(${agi_pest_id}, '${pesttype}'))</t>
  </si>
  <si>
    <t>grp_pest</t>
  </si>
  <si>
    <t>Qual é a quantidade de &lt;b&gt;${agi_pest_name}&lt;/b&gt; que aplicou na machamba ${agi_id} durante a ${ags_name} época?</t>
  </si>
  <si>
    <t>pestunit</t>
  </si>
  <si>
    <t>pest_error</t>
  </si>
  <si>
    <t>(${pest}&gt;=0 and ${pestunit}=null)</t>
  </si>
  <si>
    <t>pestunit_o</t>
  </si>
  <si>
    <t>${pestunit}=-9</t>
  </si>
  <si>
    <t>pestunit_name</t>
  </si>
  <si>
    <t>name of the pest unit</t>
  </si>
  <si>
    <t>if(${pestunit}!=-9, jr:choice-name(${pestunit}, '${pestunit}'), ${pestunit_o})</t>
  </si>
  <si>
    <t>pestunit_o_kg</t>
  </si>
  <si>
    <t>Inquiridor, por favor estime quantos KGs corresponde a uma unidade de ${pestunit_name}:</t>
  </si>
  <si>
    <t>pestunit_sack</t>
  </si>
  <si>
    <t>${pestunit}=3</t>
  </si>
  <si>
    <t>pestunit_can</t>
  </si>
  <si>
    <t>${pestunit}=4</t>
  </si>
  <si>
    <t>pestmzn</t>
  </si>
  <si>
    <t>Qual é o valor total que pagou para as &lt;b&gt;${pest} '${pestunit_name}&lt;/b&gt; de &lt;b&gt;${agi_pest_name}&lt;/b&gt; aplicou na machamba ${agi_id} durante a ${ags_name} época?</t>
  </si>
  <si>
    <t>${pest}!=0</t>
  </si>
  <si>
    <t>fertorgsum</t>
  </si>
  <si>
    <t>used org that season</t>
  </si>
  <si>
    <t>sum(${fertorguse})</t>
  </si>
  <si>
    <t>fertchemsum</t>
  </si>
  <si>
    <t>used chem that season</t>
  </si>
  <si>
    <t>sum(${fertchemuse})</t>
  </si>
  <si>
    <t>pestsum</t>
  </si>
  <si>
    <t>used pest that season</t>
  </si>
  <si>
    <t>sum(${pestuse})</t>
  </si>
  <si>
    <t>fertorg_s1</t>
  </si>
  <si>
    <t>used org season 1</t>
  </si>
  <si>
    <t>indexed-repeat(${fertorgsum}, ${ags}, 1)</t>
  </si>
  <si>
    <t>fertchem_s1</t>
  </si>
  <si>
    <t>used chem season 1</t>
  </si>
  <si>
    <t>indexed-repeat(${fertchemsum}, ${ags}, 1)</t>
  </si>
  <si>
    <t>pest_s1</t>
  </si>
  <si>
    <t>used pest season 1</t>
  </si>
  <si>
    <t>indexed-repeat(${pestsum}, ${ags}, 1)</t>
  </si>
  <si>
    <t>agi_source</t>
  </si>
  <si>
    <t>Fonte dos insumos</t>
  </si>
  <si>
    <t>${ags_index}=2</t>
  </si>
  <si>
    <t>note_finalinputs</t>
  </si>
  <si>
    <t>sum(${fertorguse})&gt;0 or ${fertorg_s1}&gt;0 or sum(${fertchemuse})&gt;0 or ${fertchem_s1}&gt;0 or sum(${pestuse})&gt;0 or ${pest_s1}&gt;0</t>
  </si>
  <si>
    <t>select_multiple inputsource</t>
  </si>
  <si>
    <t>fertorgsource</t>
  </si>
  <si>
    <t>De onde conseguiu os fertilizantes ORGÂNICOS?</t>
  </si>
  <si>
    <t xml:space="preserve">if(selected(.,-7), count-selected(.)=1, count-selected(.)&gt;=1) </t>
  </si>
  <si>
    <t>(sum(${fertorguse})&gt;0 or ${fertorg_s1}&gt;0) and ${ags_index}=2</t>
  </si>
  <si>
    <t>filter&gt;0 or filter=-81 or filter=-7</t>
  </si>
  <si>
    <t>fertorgsource_o</t>
  </si>
  <si>
    <t>Qual é a 'outra' fonte de obter os fertilizantes ORGÂNICOS?</t>
  </si>
  <si>
    <t>selected(${fertorgsource}, -91)</t>
  </si>
  <si>
    <t>select_one inputsource</t>
  </si>
  <si>
    <t>fertorgsourceone</t>
  </si>
  <si>
    <t>Qual é a fonte mais importante?</t>
  </si>
  <si>
    <t>count-selected(${fertorgsource})&gt;1</t>
  </si>
  <si>
    <t>selected(${fertorgsource}, filter)</t>
  </si>
  <si>
    <t>fertchemsource</t>
  </si>
  <si>
    <t>De onde conseguiu os fertilizantes INORGÂNICOS?</t>
  </si>
  <si>
    <t>(sum(${fertchemuse})&gt;0 or ${fertchem_s1}&gt;0) and ${ags_index}=2</t>
  </si>
  <si>
    <t>filter&gt;0 or filter=-82 or filter=-7 and filter!=6</t>
  </si>
  <si>
    <t>fertchemsource_o</t>
  </si>
  <si>
    <t>Qual é a 'outra' fonte de obter os fertilizantes INORGÂNICOS?</t>
  </si>
  <si>
    <t>selected(${fertchemsource}, -92)</t>
  </si>
  <si>
    <t>fertchemsourceone</t>
  </si>
  <si>
    <t>count-selected(${fertchemsource})&gt;1</t>
  </si>
  <si>
    <t>selected(${fertchemsource}, filter)</t>
  </si>
  <si>
    <t>pestsource</t>
  </si>
  <si>
    <t>De onde conseguiu os pesticidas / herbicidas / fungicidas?</t>
  </si>
  <si>
    <t>(sum(${pestuse})&gt;0 or ${pest_s1}&gt;0) and ${ags_index}=2</t>
  </si>
  <si>
    <t>filter&gt;0 or filter=-83 or filter=-7 and filter!=6</t>
  </si>
  <si>
    <t>pestsource_o</t>
  </si>
  <si>
    <t>Qual é a 'outra' fonte de obter os pesticidas / herbicidas / fungicidas?</t>
  </si>
  <si>
    <t>selected(${pestsource}, -93)</t>
  </si>
  <si>
    <t>pestsourceone</t>
  </si>
  <si>
    <t>count-selected(${pestsource})&gt;1</t>
  </si>
  <si>
    <t>selected(${pestsource}, filter)</t>
  </si>
  <si>
    <t>&lt;b&gt;SECÇÃO 7B
* Machamba ${agi_id} - ${ags_name} época *&lt;/b&gt;
Nenhumas culturas foram cultivadas na MACHAMBA ${agi_id} durante a ${ags_name} ÉPOCA.
-&gt; PRÓXIMA MACHAMBA</t>
  </si>
  <si>
    <t>&lt;b&gt;SECÇÃO 7B
* Machamba ${agi_id} - ${ags_name} época *&lt;/b&gt;
Nenhumas culturas foram cultivadas na MACHAMBA ${agi_id} durante a ${ags_name} ÉPOCA.
-&gt; ÚLTIMA PARTE DE SECÇÃO 7B ou SECÇÃO 7C</t>
  </si>
  <si>
    <t>note_sec7Bplotintro</t>
  </si>
  <si>
    <t>&lt;b&gt;SECÇÃO 7B
* Machamba ${agi_id} - ${ags_name} época *&lt;/b&gt;
Agora vamos falar sobre o uso dos insumos agrícolas na MACHAMBA ${agi_id} durante a ${ags_name} época.
Machamba: ${agi_id} / ${plotstorepeat}</t>
  </si>
  <si>
    <t>dur_sec7b_org</t>
  </si>
  <si>
    <t>dur_sec7b_chem</t>
  </si>
  <si>
    <t>dur_sec7b_pest</t>
  </si>
  <si>
    <t>&lt;b&gt;SECÇÃO 7B&lt;/b&gt;
* PARTE FINAL
Agora vamos falar sobre as fontes de insumos agrícolas utilzadas.
&lt;font color="red"&gt;INQUIRIDOR: estas perguntas aparecem caso foi selecionado este típo de insumo em qualquer época ou qualquer machamba.&lt;/font&gt;</t>
  </si>
  <si>
    <t>dur_sec7b</t>
  </si>
  <si>
    <t>agl</t>
  </si>
  <si>
    <t>agl_id</t>
  </si>
  <si>
    <t>agl_info</t>
  </si>
  <si>
    <t>agl_plotused</t>
  </si>
  <si>
    <t>note_agl_nocropsa</t>
  </si>
  <si>
    <t>${agl_plotused}=0 and ${agl_id}!=${plotstorepeat}</t>
  </si>
  <si>
    <t>note_agl_nocropsb</t>
  </si>
  <si>
    <t>${agl_plotused}=0 and ${agl_id}=${plotstorepeat}</t>
  </si>
  <si>
    <t>note_agl_crops</t>
  </si>
  <si>
    <t>${agl_plotused}=1</t>
  </si>
  <si>
    <t>hhl</t>
  </si>
  <si>
    <t>Quem no seu agregado familiar trabalhou na &lt;b&gt;*Machamba ${agl_id}*&lt;/b&gt; durante a ${ags_name} época?</t>
  </si>
  <si>
    <t xml:space="preserve">if(selected(.,99), count-selected(.)=1, count-selected(.)&gt;=1) </t>
  </si>
  <si>
    <t>NÃO PODE SELECIONAR 'NENHUNS MEMROS' SE SELECIONOU UMA OU MAIS MEMBROS ESPECIFICO</t>
  </si>
  <si>
    <t>(filter&lt;=${hhsizetorepeat} or filter=99) and filter!=0</t>
  </si>
  <si>
    <t>agl_hh</t>
  </si>
  <si>
    <t>Mão-de-obra do agregado familiar</t>
  </si>
  <si>
    <t>agl_hh_name</t>
  </si>
  <si>
    <t>household member name</t>
  </si>
  <si>
    <t>agl_hh_note</t>
  </si>
  <si>
    <t>selected(${hhl}, index())</t>
  </si>
  <si>
    <t>grp_hh</t>
  </si>
  <si>
    <t>labqnote</t>
  </si>
  <si>
    <t>Na &lt;b&gt;machamba ${agl_id}&lt;/b&gt;, durante a ${ags_name} época, quantos dias &lt;b&gt;${agl_hh_name}&lt;/b&gt; trabalhou em…</t>
  </si>
  <si>
    <t>labprep</t>
  </si>
  <si>
    <t>...a preparação de terra e sementeira?</t>
  </si>
  <si>
    <t>DIAS</t>
  </si>
  <si>
    <t>.&gt;=0</t>
  </si>
  <si>
    <t>labgrow</t>
  </si>
  <si>
    <t>labharv</t>
  </si>
  <si>
    <t>...a colheita?</t>
  </si>
  <si>
    <t>.&gt;=0 and if(${ags_index}=1, .&lt;=245-${labprep}-${labgrow}, .&lt;=120-${labprep}-${labgrow})</t>
  </si>
  <si>
    <t>O NÚMERO TOTAL DOS DIAS TEM QUE SER MENOS DO QUE O TOTAL DA ÉPOCA</t>
  </si>
  <si>
    <t>grp_hour</t>
  </si>
  <si>
    <t>not(selected(${hhl}, 99)) and ${agl_plotused}=1</t>
  </si>
  <si>
    <t>note_hour</t>
  </si>
  <si>
    <t>hourprep</t>
  </si>
  <si>
    <t>HORAS POR DIA TÍPICAS</t>
  </si>
  <si>
    <t>.&gt;=0 and .&lt;=20</t>
  </si>
  <si>
    <t>NÃO PODE SER MAIS DE 20 HORAS POR DIA</t>
  </si>
  <si>
    <t>sum(${labprep})&gt;0</t>
  </si>
  <si>
    <t>hourgrow</t>
  </si>
  <si>
    <t>sum(${labgrow})&gt;0</t>
  </si>
  <si>
    <t>hourharv</t>
  </si>
  <si>
    <t>sum(${labharv})&gt;0</t>
  </si>
  <si>
    <t>note_hired</t>
  </si>
  <si>
    <t>hiredlabor</t>
  </si>
  <si>
    <t>Contratou trabalhadores externos para trabalhar na &lt;b&gt;machamba ${agl_id}&lt;/b&gt; durante a &lt;b&gt;${ags_name} época&lt;/b&gt;?</t>
  </si>
  <si>
    <t>select_multiple labactivity</t>
  </si>
  <si>
    <t>hiredselected</t>
  </si>
  <si>
    <t>Para que actividades contratou trabalhadores externos para trabalhar na &lt;b&gt;machamba ${agl_id}&lt;/b&gt; durante a &lt;b&gt;${ags_name} época&lt;/b&gt;?</t>
  </si>
  <si>
    <t>${hiredlabor}=1</t>
  </si>
  <si>
    <t>hired_act</t>
  </si>
  <si>
    <t>Mão-de-obra contratada</t>
  </si>
  <si>
    <t>selected(${hiredselected}, 1) or selected(${hiredselected}, 2) or selected(${hiredselected}, 3)</t>
  </si>
  <si>
    <t>hired_index</t>
  </si>
  <si>
    <t>hired_activity</t>
  </si>
  <si>
    <t>numworkers</t>
  </si>
  <si>
    <t>Quantos trabalhadores temporários contratou para trabalhar na &lt;b&gt;machamba ${agl_id}&lt;/b&gt; durante a &lt;b&gt;${ags_name} época&lt;/b&gt; para realizar &lt;b&gt;${hired_activity}&lt;/b&gt;?</t>
  </si>
  <si>
    <t>NAO PODE SER MENOS DE ZERO!</t>
  </si>
  <si>
    <t>selected(${hiredselected}, ${hired_index})</t>
  </si>
  <si>
    <t>note_workers</t>
  </si>
  <si>
    <t>** Nota num papel separado o nome de cada um dos &lt;b&gt;${numworkers} trabalhadores &lt;/b&gt; que vamos referir-nos nas próximas perguntas**</t>
  </si>
  <si>
    <t>${numworkers}&gt;0</t>
  </si>
  <si>
    <t>hired_worker</t>
  </si>
  <si>
    <t>Trabalhadores</t>
  </si>
  <si>
    <t>${numworkers}</t>
  </si>
  <si>
    <t>hired_worker_id</t>
  </si>
  <si>
    <t>grp_wk</t>
  </si>
  <si>
    <t>workernote</t>
  </si>
  <si>
    <t>workerdays</t>
  </si>
  <si>
    <t>… por quantos dias?</t>
  </si>
  <si>
    <t>.&gt;=0 and if(${ags_index}=1, .&lt;=245, .&lt;=120)</t>
  </si>
  <si>
    <t>TEM QUE SER MAIS DO QUE ZERO, OU MENOS DO QUE O NUMERO DO DIAS NA ÉPOCA</t>
  </si>
  <si>
    <t>workerhours</t>
  </si>
  <si>
    <t>… por quantas horas num dia típico?</t>
  </si>
  <si>
    <t>NAO PODE SER MENOS DE ZERO OU MAIS DO QUE 20 HORAS POR DIA</t>
  </si>
  <si>
    <t>workermzn</t>
  </si>
  <si>
    <t>Durante a &lt;b&gt;${ags_name} época&lt;/b&gt;, qual é o &lt;b&gt;valor total dos pagamentos&lt;/b&gt; (dinheiro, produtos, mão-de-obra) para &lt;b&gt;trabalhador #${hired_worker_id}&lt;/b&gt; na &lt;b&gt;machamba ${agl_id}&lt;/b&gt; para realizar &lt;b&gt;${hired_activity}&lt;/b&gt;?</t>
  </si>
  <si>
    <t>TEM QUE SER MAIS DE ZERO, ou -777 ou -888</t>
  </si>
  <si>
    <t>numperm</t>
  </si>
  <si>
    <t>Quantos &lt;b&gt;trabalhardores permanentes&lt;/b&gt; contratou para trabalhar na &lt;b&gt;machamba ${agl_id}&lt;/b&gt; durante a ${ags_name} época?</t>
  </si>
  <si>
    <t>selected(${hiredselected}, 4)</t>
  </si>
  <si>
    <t>permdays</t>
  </si>
  <si>
    <t>Em média, quantos dias um trabalhador permanente costuma trabalhar na machamba ${agl_id} &lt;b&gt;durante um mês típico&lt;/b&gt; na ${ags_name} época?</t>
  </si>
  <si>
    <t>.&gt;0 and .&lt;=31</t>
  </si>
  <si>
    <t>NAO PODE SER MENOS OU IGUAL DE ZERO, OU MAIS DO QUE 31 DIAS POR MES</t>
  </si>
  <si>
    <t>${numperm}&gt;0</t>
  </si>
  <si>
    <t>permmzn</t>
  </si>
  <si>
    <t>NAO PODE SER MENOS OU IGUAL DE ZERO!</t>
  </si>
  <si>
    <t>labcheck</t>
  </si>
  <si>
    <t>SE NAO - VOLTE E INTRODUZIR OS VALORES CERTOS</t>
  </si>
  <si>
    <t>${hiredlabor}=0 and selected(${hhl}, 99)</t>
  </si>
  <si>
    <t>&lt;b&gt;* SECÇÃO 7C - AGRICULTURA - MÃO-DE-OBRA *&lt;/b&gt;
** ${ags_name} ÉPOCA **</t>
  </si>
  <si>
    <t>&lt;b&gt;SECÇÃO 7C&lt;/b&gt;
* Machamba ${agl_id} - ${ags_name} época *
Nenhumas culturas foram cultivadas na MACHAMBA ${agl_id} durante a ${ags_name} ÉPOCA.
-&gt; PRÓXIMA MACHAMBA</t>
  </si>
  <si>
    <t>&lt;b&gt;SECÇÃO 7C&lt;/b&gt;
* Machamba ${agl_id} - ${ags_name} época *
Nenhumas culturas foram cultivadas na MACHAMBA ${agl_id} durante a ${ags_name} ÉPOCA.
-&gt; SECÇÃO 8D</t>
  </si>
  <si>
    <t>&lt;b&gt;SECÇÃO 7C&lt;/b&gt;
* Machamba ${agl_id} - ${ags_name} época *
Agora vamos concentrar-nos no uso de &lt;b&gt;mão-de-obra do agregado familiar&lt;/b&gt; na machamba ${agl_id} durante a ${ags_name} época.
Primeiro, queremos saber o número de dias estimados em que cada membro realizou várias actividades. Depois, vamos falar sobre qualquer mão-de-obra externa utilizada nas suas machambas.
Machamba: ${agl_id} / ${plotstorepeat}</t>
  </si>
  <si>
    <t>&lt;b&gt;SECÇÃO 7C&lt;/b&gt;
* Machamba ${agl_id} - ${ags_name} época *
** ${agl_hh_name} **</t>
  </si>
  <si>
    <t>&lt;b&gt;SECÇÃO 7C&lt;/b&gt;
* PARTE FINAL DO TRABALHO DO AGREGADO FAMILIAR
Na machamba ${agl_id}, durante a ${ags_name} época, qual é &lt;b&gt;o número típico das horas por dia&lt;/b&gt; que um membro da família trabalha:</t>
  </si>
  <si>
    <t>&lt;b&gt;SECÇÃO 7C&lt;/b&gt;
* Machamba ${agl_id} - ${ags_name} época *
Agora vamos falar sobre o uso de &lt;b&gt;TRABALHADORES EXTERNOS&lt;/b&gt; na machamba ${agl_id} durante a ${ags_name} época.</t>
  </si>
  <si>
    <t>note_sec7c</t>
  </si>
  <si>
    <t>dur_sec7c_hh</t>
  </si>
  <si>
    <t>dur_sec7c</t>
  </si>
  <si>
    <t>Qual é o &lt;b&gt;valor do salário por mês&lt;/b&gt; que pagas um trabalhador permanente na machamba ${agl_id} durante a ${ags_name} época?</t>
  </si>
  <si>
    <t>SECTION 7D</t>
  </si>
  <si>
    <t>agh</t>
  </si>
  <si>
    <t>agh_id</t>
  </si>
  <si>
    <t>agh_info</t>
  </si>
  <si>
    <t>agh_plotused</t>
  </si>
  <si>
    <t>agh_cropstorepeat</t>
  </si>
  <si>
    <t>number of crops cultivated</t>
  </si>
  <si>
    <t>indexed-repeat(${cropstorepeat}, ${ags}, ${ags_index}, ${agp}, index())</t>
  </si>
  <si>
    <t>note_agh_nocropsa</t>
  </si>
  <si>
    <t>${agh_plotused}=0 and ${agh_id}!=${plotstorepeat}</t>
  </si>
  <si>
    <t>note_agh_nocropsb</t>
  </si>
  <si>
    <t>${agh_plotused}=0 and ${agh_id}=${plotstorepeat}</t>
  </si>
  <si>
    <t>grp_used</t>
  </si>
  <si>
    <t>${agh_plotused}=1</t>
  </si>
  <si>
    <t>&lt;b&gt;* SECÇÃO 7D - AGRICULTURA - PRODUÇÃO *&lt;/b&gt;
** ${ags_name} ÉPOCA **
(Grave o formulário aqui)</t>
  </si>
  <si>
    <t>note_sec7D</t>
  </si>
  <si>
    <t>note_sec7Dintro</t>
  </si>
  <si>
    <t>&lt;b&gt;SECÇÃO 7D&lt;/b&gt;
* Machamba ${agh_id} - ${ags_name} época *
Agora vamos falar sobre a produção das culturas na MACHAMBA ${agh_id} durante a ${ags_name} época.
Machamba: ${agh_id} / ${plotstorepeat}</t>
  </si>
  <si>
    <t>note_sec7Dplotintro</t>
  </si>
  <si>
    <t>aghc</t>
  </si>
  <si>
    <t>Cultura</t>
  </si>
  <si>
    <t>${agh_cropstorepeat}</t>
  </si>
  <si>
    <t>aghc_index</t>
  </si>
  <si>
    <t>aghc_id</t>
  </si>
  <si>
    <t>crop id</t>
  </si>
  <si>
    <t>indexed-repeat(${agc_id}, ${ags}, ${ags_index}, ${agp}, ${agh_id}, ${agc}, index())</t>
  </si>
  <si>
    <t>aghc_name</t>
  </si>
  <si>
    <t>jr:choice-name(${aghc_id}, '${crop}')</t>
  </si>
  <si>
    <t>note_sec7Dcrop</t>
  </si>
  <si>
    <t>&lt;b&gt;SECÇÃO 7D&lt;/b&gt;
* ${aghc_name} - machamba ${agh_id} - ${ags_name} época *
Agora vamos falar sobre a produção de *&lt;b&gt;${aghc_name}&lt;/b&gt;* cultivado na Machamba ${agh_id} durante a ${ags_name} época.
Cultura: ${aghc_index} / ${agh_cropstorepeat}
Machamba: ${agh_id} / ${plotstorepeat}</t>
  </si>
  <si>
    <t>...as actividades de desenvolvimento? (Isto inclui a aplicação dos insumos, sacha, rega e outras actividades, excluindo colheita)</t>
  </si>
  <si>
    <t>if(index()=1, "a preparação de terra e sementeira", if(index()=2, "as actividades de desenvolvimento (Isto inclui a aplicação dos insumos, sacha, rega e outras actividades excluindo colheita)", if(index()=3, "a colheita", "ERROR")))</t>
  </si>
  <si>
    <t>harv</t>
  </si>
  <si>
    <t>Colheu &lt;b&gt;ALGUM(A) ${aghc_name}&lt;/b&gt; na machamba ${agh_id} durante a ${ags_name} época?</t>
  </si>
  <si>
    <t>select_multiple harvno</t>
  </si>
  <si>
    <t>harvno</t>
  </si>
  <si>
    <t>${harv}=0</t>
  </si>
  <si>
    <t>harvno_o</t>
  </si>
  <si>
    <t>Qual é a outra razão para não colher?</t>
  </si>
  <si>
    <t>selected(${harvno},-9)</t>
  </si>
  <si>
    <t>${harv}=1</t>
  </si>
  <si>
    <t>harvlost</t>
  </si>
  <si>
    <t>harvlostper</t>
  </si>
  <si>
    <t>Que percentagem da área total de &lt;b&gt;${aghc_name} plantada SE PERDEU ANTES da colheita&lt;/b&gt; na machamba ${agh_id} durante a ${ags_name} época?</t>
  </si>
  <si>
    <t>${harvlost}=1</t>
  </si>
  <si>
    <t>select_multiple loss</t>
  </si>
  <si>
    <t>losswhy</t>
  </si>
  <si>
    <t>O que provocou as perdas de &lt;b&gt;${aghc_name}&lt;/b&gt; na machamba ${agh_id} durante a ${ags_name} época?</t>
  </si>
  <si>
    <t>losswhy_o</t>
  </si>
  <si>
    <t>Qual é a 'outra' razão das perdas?</t>
  </si>
  <si>
    <t>selected(${losswhy}, -9)</t>
  </si>
  <si>
    <t>${harvno}=3 or ${harvlost}=1</t>
  </si>
  <si>
    <t>grp_harv</t>
  </si>
  <si>
    <t>Colhido</t>
  </si>
  <si>
    <t>select_one month</t>
  </si>
  <si>
    <t>harvstart</t>
  </si>
  <si>
    <t>harvend</t>
  </si>
  <si>
    <t>harvcycle</t>
  </si>
  <si>
    <t>Quantas vezes ${aghc_name} foi colhido por completo na machamba ${agh_id} durante a ${ags_name} época?</t>
  </si>
  <si>
    <t>.&gt;0 and .&lt;=10</t>
  </si>
  <si>
    <t>NAO PODE SER NEGATIVO OU MAIS DO QUE 10</t>
  </si>
  <si>
    <t>Qual foi o PRIMEIRO mês da colheita de &lt;b&gt;${aghc_name}&lt;/b&gt; na machamba ${agh_id} durante a ${ags_name} época?</t>
  </si>
  <si>
    <t>Qual foi o ÚLTIMO mês da colheita de &lt;b&gt;${aghc_name}&lt;/b&gt; na machamba ${agh_id} durante a ${ags_name} época?</t>
  </si>
  <si>
    <t>NÃO PODE SER ANTES DO INICIO DA COLHEITA, OU NÃO PODE SELECIONAR 'AINDA NÃO TERMINOU' NA SEGUNDA ÉPOCA</t>
  </si>
  <si>
    <t>filter=0 or filter=1</t>
  </si>
  <si>
    <t>aghc_prod_id</t>
  </si>
  <si>
    <t>if(${harv}=1 or selected(${harvno}, 2) or ${harvend}=0 or (${ags_index}=2 and ${harvno}=-9), ${aghc_id}, '')</t>
  </si>
  <si>
    <t>select_one maize</t>
  </si>
  <si>
    <t>maize</t>
  </si>
  <si>
    <t>Qual é o tipo de milho colheu na machamba ${agh_id} na ${ags_name} época?</t>
  </si>
  <si>
    <t>prod</t>
  </si>
  <si>
    <t>.&gt;0 or .=-888 or .=-777</t>
  </si>
  <si>
    <t>select_one produnit</t>
  </si>
  <si>
    <t>produnit</t>
  </si>
  <si>
    <t>prod_error</t>
  </si>
  <si>
    <t>${prod}&gt;=0 and ${produnit}=null</t>
  </si>
  <si>
    <t>produnit_o</t>
  </si>
  <si>
    <t>${produnit}=-9</t>
  </si>
  <si>
    <t>produnit_name</t>
  </si>
  <si>
    <t>name of the prod unit</t>
  </si>
  <si>
    <t>if(${produnit}!=-9, jr:choice-name(${produnit}, '${produnit}'), ${produnit_o})</t>
  </si>
  <si>
    <t>produnit_o_kg</t>
  </si>
  <si>
    <t>Inquiridor, por favor estime quantos KGs corresponde a uma unidade de ${produnit_name}:</t>
  </si>
  <si>
    <t>${produnit}=-9 or ${produnit}&gt;=7</t>
  </si>
  <si>
    <t>produnit_sack</t>
  </si>
  <si>
    <t>${produnit}=3</t>
  </si>
  <si>
    <t>produnit_can</t>
  </si>
  <si>
    <t>${produnit}=4</t>
  </si>
  <si>
    <t>aghcmg_note</t>
  </si>
  <si>
    <t>&lt;b&gt;SECÇÃO 7D - COLHEITA&lt;/b&gt;
CULTURA: &lt;b&gt;${aghc_name}&lt;/b&gt; - FRESCO / VERDE
MACHAMBA: ${agh_id}
ÉPOCA: ${ags_name}</t>
  </si>
  <si>
    <t>Qual é a quantidade de &lt;b&gt;${aghc_name} FRESCO / VERDE&lt;/b&gt; colhida na machamba ${agh_id} durante a ${ags_name} época?</t>
  </si>
  <si>
    <t>grp_mg</t>
  </si>
  <si>
    <t>prodmg</t>
  </si>
  <si>
    <t>prodmgunit</t>
  </si>
  <si>
    <t>prodmg_error</t>
  </si>
  <si>
    <t>prodmgunit_o</t>
  </si>
  <si>
    <t>prodmgunit_name</t>
  </si>
  <si>
    <t>prodmgunit_o_kg</t>
  </si>
  <si>
    <t>prodmgunit_sack</t>
  </si>
  <si>
    <t>prodmgunit_can</t>
  </si>
  <si>
    <t>if(${prodmgunit}!=-9, jr:choice-name(${prodmgunit}, '${prodmgunit}'), ${prodmgunit_o})</t>
  </si>
  <si>
    <t>${prodmg}&gt;=0 and ${prodmgunit}=null</t>
  </si>
  <si>
    <t>${prodmgunit}=-9</t>
  </si>
  <si>
    <t>${prodmgunit}=-9 or ${prodmgunit}&gt;=7</t>
  </si>
  <si>
    <t>${prodmgunit}=3</t>
  </si>
  <si>
    <t>${prodmgunit}=4</t>
  </si>
  <si>
    <t>${maize}=1 or ${maize}=3</t>
  </si>
  <si>
    <t>${maize}=2 or ${maize}=3</t>
  </si>
  <si>
    <t>&lt;b&gt;SECÇÃO 7D - COLHEITA&lt;/b&gt;
CULTURA: &lt;b&gt;${aghc_name}&lt;/b&gt; - SECO / EM GRÃO
MACHAMBA: ${agh_id}
ÉPOCA: ${ags_name}</t>
  </si>
  <si>
    <t>Qual é a quantidade de &lt;b&gt;${aghc_name} SECO / EM GRÃO&lt;/b&gt; colhida na machamba ${agh_id} durante a ${ags_name} época?</t>
  </si>
  <si>
    <t>aghcmd_note</t>
  </si>
  <si>
    <t>grp_md</t>
  </si>
  <si>
    <t>prodmd</t>
  </si>
  <si>
    <t>prodmdunit</t>
  </si>
  <si>
    <t>prodmd_error</t>
  </si>
  <si>
    <t>${prodmd}&gt;=0 and ${prodmdunit}=null</t>
  </si>
  <si>
    <t>prodmdunit_o</t>
  </si>
  <si>
    <t>${prodmdunit}=-9</t>
  </si>
  <si>
    <t>prodmdunit_name</t>
  </si>
  <si>
    <t>if(${prodmdunit}!=-9, jr:choice-name(${prodmdunit}, '${prodmdunit}'), ${prodmdunit_o})</t>
  </si>
  <si>
    <t>prodmdunit_o_kg</t>
  </si>
  <si>
    <t>${prodmdunit}=-9 or ${prodmdunit}&gt;=7</t>
  </si>
  <si>
    <t>prodmdunit_sack</t>
  </si>
  <si>
    <t>${prodmdunit}=3</t>
  </si>
  <si>
    <t>prodmdunit_can</t>
  </si>
  <si>
    <t>${prodmdunit}=4</t>
  </si>
  <si>
    <t>Qual é a quantidade de &lt;b&gt;${aghc_name}&lt;/b&gt; colhida na machamba ${agh_id} durante a ${ags_name} época?</t>
  </si>
  <si>
    <t>${aghc_id}=1</t>
  </si>
  <si>
    <t>${aghc_id}!=1</t>
  </si>
  <si>
    <t>grp_prod</t>
  </si>
  <si>
    <t>&lt;b&gt;Perdeu&lt;/b&gt; alguma parte de &lt;b&gt;${aghc_name}&lt;/b&gt; na machamba ${agh_id} durante a ${ags_name} época ANTES DA COLHEITA?</t>
  </si>
  <si>
    <t>crop_ids_season</t>
  </si>
  <si>
    <t>de-duplicate(' ', join(' ', ${aghc_prod_id}))</t>
  </si>
  <si>
    <t>num_crops_season</t>
  </si>
  <si>
    <t>count-selected(${crop_ids_season})</t>
  </si>
  <si>
    <t>crop ids for this season</t>
  </si>
  <si>
    <t>count crop ids for season</t>
  </si>
  <si>
    <t>${num_crops_season}&gt;0</t>
  </si>
  <si>
    <t>SECTION 7E</t>
  </si>
  <si>
    <t>note_sec7E</t>
  </si>
  <si>
    <t>note_sec7Eintro</t>
  </si>
  <si>
    <t>&lt;b&gt;SECÇÃO 7E&lt;/b&gt;
* ${ags_name} Época *
Nesta secção vamos falar sobre as actividades pós-colheita das culturas em todas as machambas durante a ${ags_name} época. 
Agora vamos referir-nos à colheita INTEIRA para cada cultura, tomando em conta todas as machambas juntas.</t>
  </si>
  <si>
    <t>&lt;b&gt;* SECÇÃO 7E - AGRICULTURA - VENDAS E ACTIVIDADES PÓS COLHEITA *&lt;/b&gt;
** ${ags_name} ÉPOCA **
(Grave o formulário aqui)</t>
  </si>
  <si>
    <t>agph</t>
  </si>
  <si>
    <t>${agph_name}</t>
  </si>
  <si>
    <t>${num_crops_season}</t>
  </si>
  <si>
    <t>agph_index</t>
  </si>
  <si>
    <t>agph_id</t>
  </si>
  <si>
    <t>selected-at(${crop_ids_season}, index()-1)</t>
  </si>
  <si>
    <t>agph_name</t>
  </si>
  <si>
    <t>jr:choice-name(${agph_id}, '${crop}')</t>
  </si>
  <si>
    <t>note_sec8Ecrop</t>
  </si>
  <si>
    <t>postlossyn</t>
  </si>
  <si>
    <t>Alguma parte da produção de &lt;b&gt;${agph_name}&lt;/b&gt;, durante a ${ags_name} época, foi &lt;b&gt;perdida PÓS-COLHEITA&lt;/b&gt; devido ao apodrecimento, insetos, roedores, roubos, etc.?</t>
  </si>
  <si>
    <t>select_multiple postloss</t>
  </si>
  <si>
    <t>postlosswhy</t>
  </si>
  <si>
    <t>Quais são as razões para a perda de &lt;b&gt;${agph_name}&lt;/b&gt; armazenada durante a ${ags_name} época?</t>
  </si>
  <si>
    <t>${postlossyn}=1</t>
  </si>
  <si>
    <t>postlosswhy_o</t>
  </si>
  <si>
    <t>selected(${postlosswhy}, -9)</t>
  </si>
  <si>
    <t>postlossper</t>
  </si>
  <si>
    <t>Qual percentagem da colheita TOTAL de &lt;b&gt;${agph_name}&lt;/b&gt; perdeu PÓS-COLHEITA?</t>
  </si>
  <si>
    <t>(.&gt;0 and .&lt;=100) or .=-888 or .=-777</t>
  </si>
  <si>
    <t>conyn</t>
  </si>
  <si>
    <t>Consumiu em casa alguma parte da colheita de &lt;b&gt;${agph_name}&lt;/b&gt; da ${ags_name} época?</t>
  </si>
  <si>
    <t>${postlossper}!=100</t>
  </si>
  <si>
    <t>conper</t>
  </si>
  <si>
    <t>Qual percentagem da colheita TOTAL de &lt;b&gt;${agph_name}&lt;/b&gt; da ${ags_name} época consumiu em casa?</t>
  </si>
  <si>
    <t>${conyn}=1</t>
  </si>
  <si>
    <t>soldyn</t>
  </si>
  <si>
    <t>${postlossper}!=100 and ${conper}!=100</t>
  </si>
  <si>
    <t>zsoldyn</t>
  </si>
  <si>
    <t>soldarrange</t>
  </si>
  <si>
    <t>&lt;b&gt;SECÇÃO 7E&lt;/b&gt;
* ${agph_name} - ${ags_name} época *
Agora vamos falar sobre o &lt;b&gt;*${agph_name}*&lt;/b&gt; colhido em todas as suas machambas durante a ${ags_name} época.
Cultura: ${agph_index} / ${num_crops_season}</t>
  </si>
  <si>
    <t>&lt;font color="red"&gt;Já vendeu&lt;/font&gt; alguma parte da colheita de &lt;b&gt;${agph_name}&lt;/b&gt; da ${ags_name} época?</t>
  </si>
  <si>
    <t>Ainda tem parte da produção de &lt;b&gt;${agph_name}&lt;/b&gt; da ${ags_name} época &lt;font color="red"&gt;por vender&lt;font&gt;?</t>
  </si>
  <si>
    <t>grp_sold</t>
  </si>
  <si>
    <t>Vendido</t>
  </si>
  <si>
    <t>${soldyn}=1</t>
  </si>
  <si>
    <t>* Agora vamos falar sobre o &lt;b&gt;${agph_name}&lt;/b&gt; já vendido *</t>
  </si>
  <si>
    <t>${zsoldyn}=0</t>
  </si>
  <si>
    <t>* Agora vamos falar sobre o &lt;b&gt;${agph_name}&lt;/b&gt; já vendido *
Ainda há &lt;b&gt;${agph_name}&lt;/b&gt; por vender, então é importante que só descreve as vendas realizadas ATÉ AGORA nesta parte.</t>
  </si>
  <si>
    <t>${zsoldyn}=1</t>
  </si>
  <si>
    <t>note_sec7Esold1</t>
  </si>
  <si>
    <t>note_sec7Esold2</t>
  </si>
  <si>
    <t>grp_soldc</t>
  </si>
  <si>
    <t>sold</t>
  </si>
  <si>
    <t>TEM QUE SER MAIS DE ZERO ou -888 ou -777</t>
  </si>
  <si>
    <t>soldunit</t>
  </si>
  <si>
    <t>TENTA USAR A MESMA UNIDADE</t>
  </si>
  <si>
    <t>sold_error</t>
  </si>
  <si>
    <t>${sold}&gt;=0 and ${soldunit}=null</t>
  </si>
  <si>
    <t>soldunit_o</t>
  </si>
  <si>
    <t>${soldunit}=-9</t>
  </si>
  <si>
    <t>soldunit_name</t>
  </si>
  <si>
    <t>name of the sold unit</t>
  </si>
  <si>
    <t>if(${soldunit}!=-9, jr:choice-name(${soldunit}, '${soldunit}'), ${soldunit_o})</t>
  </si>
  <si>
    <t>soldunit_o_kg</t>
  </si>
  <si>
    <t>Inquiridor, por favor estime quantos KGs corresponde a uma unidade de ${soldunit_name}:</t>
  </si>
  <si>
    <t>${soldunit}=-9 or ${soldunit}&gt;=7</t>
  </si>
  <si>
    <t>soldunit_sack</t>
  </si>
  <si>
    <t>${soldunit}=3</t>
  </si>
  <si>
    <t>soldunit_can</t>
  </si>
  <si>
    <t>${soldunit}=4</t>
  </si>
  <si>
    <t>soldvalue</t>
  </si>
  <si>
    <t>TEM QUE SER MAIS OU IGUAL A ZERO, ou -777 ou -888</t>
  </si>
  <si>
    <t>${sold}!=null</t>
  </si>
  <si>
    <t>Qual é a quantidade de &lt;b&gt;${agph_name}&lt;/b&gt; vendida durante a ${ags_name} época?</t>
  </si>
  <si>
    <t>Qual é o valor total das vendas de &lt;b&gt;${agph_name}&lt;/b&gt; das suas machambas durante a ${ags_name} época?</t>
  </si>
  <si>
    <t>grp_tosell</t>
  </si>
  <si>
    <t>Ainda não vendida</t>
  </si>
  <si>
    <t>note_asphsz</t>
  </si>
  <si>
    <t>grp_zsoldc</t>
  </si>
  <si>
    <t>zsold</t>
  </si>
  <si>
    <t>zsoldunit</t>
  </si>
  <si>
    <t>zsold_error</t>
  </si>
  <si>
    <t>${zsold}&gt;=0 and ${zsoldunit}=null</t>
  </si>
  <si>
    <t>zsoldunit_o</t>
  </si>
  <si>
    <t>${zsoldunit}=-9</t>
  </si>
  <si>
    <t>zsoldunit_name</t>
  </si>
  <si>
    <t>if(${zsoldunit}!=-9, jr:choice-name(${zsoldunit}, '${zsoldunit}'), ${zsoldunit_o})</t>
  </si>
  <si>
    <t>zsoldunit_o_kg</t>
  </si>
  <si>
    <t>Inquiridor, por favor estime quantos KGs corresponde a uma unidade de ${zsoldunit_name}:</t>
  </si>
  <si>
    <t>${zsoldunit}=-9 or ${zsoldunit}&gt;=7</t>
  </si>
  <si>
    <t>zsoldunit_sack</t>
  </si>
  <si>
    <t>${zsoldunit}=3</t>
  </si>
  <si>
    <t>zsoldunit_can</t>
  </si>
  <si>
    <t>${zsoldunit}=4</t>
  </si>
  <si>
    <t>zsoldvalue</t>
  </si>
  <si>
    <t>Qual seria o valor total de &lt;b&gt;${agph_name}&lt;/b&gt; da ${ags_name} época que ainda pretende vender?</t>
  </si>
  <si>
    <t>${zsold}!=null</t>
  </si>
  <si>
    <t>&lt;b&gt;SECÇÃO 7E - AINDA POR VENDER&lt;/b&gt;
CULTURA: &lt;b&gt;${agph_name}&lt;/b&gt;
ÉPOCA: ${ags_name}</t>
  </si>
  <si>
    <t>Qual seria a quantidade de &lt;b&gt;${agph_name}&lt;/b&gt; da ${ags_name} época que &lt;b&gt;ainda pretende vender&lt;/b&gt;?</t>
  </si>
  <si>
    <t>note_sec7Etosell</t>
  </si>
  <si>
    <t>Agora vamos falar sobre o &lt;b&gt;${agph_name}&lt;/b&gt; ainda por vender da ${ags_name} época</t>
  </si>
  <si>
    <t>harvvalue</t>
  </si>
  <si>
    <t>${soldyn}=0 and ${zsoldyn}=0</t>
  </si>
  <si>
    <t>select_one sold</t>
  </si>
  <si>
    <t>soldwhere</t>
  </si>
  <si>
    <t>soldwhere_o</t>
  </si>
  <si>
    <t>Onde é o 'outro' lugar de vendas?</t>
  </si>
  <si>
    <t>${soldwhere}=-9</t>
  </si>
  <si>
    <t>select_multiple sold</t>
  </si>
  <si>
    <t>soldpotential</t>
  </si>
  <si>
    <t>not(selected(${soldwhere}, filter)) and filter!=-9</t>
  </si>
  <si>
    <t>soldmonth</t>
  </si>
  <si>
    <t>soldmem</t>
  </si>
  <si>
    <t>${hhsizetorepeat}&gt;=filter</t>
  </si>
  <si>
    <t>tranyn</t>
  </si>
  <si>
    <t>trankm</t>
  </si>
  <si>
    <t>select_one tran</t>
  </si>
  <si>
    <t>tranhow</t>
  </si>
  <si>
    <t>tranhow_o</t>
  </si>
  <si>
    <t>Qual é o 'outro' meio de transporte?</t>
  </si>
  <si>
    <t>${tranhow}=-9</t>
  </si>
  <si>
    <t>tranown</t>
  </si>
  <si>
    <t>Usou o seu próprio meio de transporte?</t>
  </si>
  <si>
    <t>tranmzn</t>
  </si>
  <si>
    <t>${tranown}=0</t>
  </si>
  <si>
    <t>grp_sales</t>
  </si>
  <si>
    <t>filter!=9</t>
  </si>
  <si>
    <t>Vendas</t>
  </si>
  <si>
    <t>${soldyn}=1 or ${zsoldyn}=1</t>
  </si>
  <si>
    <t>select_one arrange</t>
  </si>
  <si>
    <t>SELECIONE TODAS QUE SE APLICAM</t>
  </si>
  <si>
    <t>if(selected(.,-7), count-selected(.)=1, count-selected(.)&gt;=1) and if(selected(.,9), count-selected(.)=1, count-selected(.)&gt;=1)</t>
  </si>
  <si>
    <t>FORA DA COMUNIDADE</t>
  </si>
  <si>
    <t>QUILOMETROS
-888 SE NÃO SABE
-777 SE PREFERE NÃO DIVULGAR</t>
  </si>
  <si>
    <t>stc</t>
  </si>
  <si>
    <t>stc_index</t>
  </si>
  <si>
    <t>stc_id</t>
  </si>
  <si>
    <t>stc_name</t>
  </si>
  <si>
    <t>jr:choice-name(${stc_id},'${crop}')</t>
  </si>
  <si>
    <t>storyn</t>
  </si>
  <si>
    <t>Tem algum &lt;b&gt;${stc_name}&lt;/b&gt; armazenado agora?</t>
  </si>
  <si>
    <t>grp_st</t>
  </si>
  <si>
    <t>${storyn}=1</t>
  </si>
  <si>
    <t>stor</t>
  </si>
  <si>
    <t>Quanto/a &lt;b&gt;${stc_name}&lt;/b&gt; tem em armazenamento actualmente?</t>
  </si>
  <si>
    <t>-888 SE NÃO SABE
-777 SE PREFERE NÃO DIVULGAR</t>
  </si>
  <si>
    <t>storunit</t>
  </si>
  <si>
    <t>TENTA USAR A MESMA UNIDADE DO QUE ANTES</t>
  </si>
  <si>
    <t>stor_error</t>
  </si>
  <si>
    <t>${stor}&gt;=0 and ${storunit}=null</t>
  </si>
  <si>
    <t>storunit_o</t>
  </si>
  <si>
    <t>${storunit}=-9</t>
  </si>
  <si>
    <t>storunit_name</t>
  </si>
  <si>
    <t>name of the stor unit</t>
  </si>
  <si>
    <t>if(${storunit}!=-9, jr:choice-name(${storunit}, '${storunit}'), ${storunit_o})</t>
  </si>
  <si>
    <t>storunit_o_kg</t>
  </si>
  <si>
    <t>Inquiridor, por favor estime quantos KGs corresponde a uma unidade de ${storunit_name}:</t>
  </si>
  <si>
    <t>${storunit}=-9 or ${storunit}&gt;=7</t>
  </si>
  <si>
    <t>storunit_sack</t>
  </si>
  <si>
    <t>${storunit}=3</t>
  </si>
  <si>
    <t>storunit_can</t>
  </si>
  <si>
    <t>${storunit}=4</t>
  </si>
  <si>
    <t>storwhy</t>
  </si>
  <si>
    <t>Quando armazena &lt;b&gt;${stc_name}&lt;/b&gt;, qual é o propósito principal?</t>
  </si>
  <si>
    <t>storwhy_o</t>
  </si>
  <si>
    <t>Qual é a 'outra' razão de armazenar?</t>
  </si>
  <si>
    <t>selected(${storwhy}, '-9')</t>
  </si>
  <si>
    <t>dur_sec7e_crop</t>
  </si>
  <si>
    <t>dur_sec7</t>
  </si>
  <si>
    <t>Agora vamos falar sobre o armazenamento das culturas cultivadas que tem hoje.
Não tem que considerar a machamba onde vem, nem a época da produção.</t>
  </si>
  <si>
    <t>SECTION 8</t>
  </si>
  <si>
    <t>note_sec8</t>
  </si>
  <si>
    <t>&lt;b&gt;** SECÇÃO 8 - CULTURAS PERMANENTES E VENDAS **&lt;/b&gt;
(Grave o formulário aqui)</t>
  </si>
  <si>
    <t>note_sec8intro</t>
  </si>
  <si>
    <t>Agora vamos falar sobre as culturas permanentes que cultivou durante a última campanha, como árvores de fruta e arbustos.</t>
  </si>
  <si>
    <t>fruityn</t>
  </si>
  <si>
    <t>Há alguma árvore de fruta (ou cultura permanente) que o agregado familiar &lt;b&gt;tinha acesso&lt;/b&gt; durante a última campanha?</t>
  </si>
  <si>
    <t>note_nofruit</t>
  </si>
  <si>
    <t>Tem certeza que não tem acesso a qualquer cultura permanente ou fruta na última campanha?</t>
  </si>
  <si>
    <t>${fruityn}=0</t>
  </si>
  <si>
    <t>select_multiple fruit</t>
  </si>
  <si>
    <t>fruit</t>
  </si>
  <si>
    <t>Por favor, selecione todos os tipos de árvores de fruta (ou culturas permanentes) que &lt;b&gt;POSSUI&lt;/b&gt;:</t>
  </si>
  <si>
    <t>SELECIONE TODOS QUE SE APLICAM</t>
  </si>
  <si>
    <t>${fruityn}=1</t>
  </si>
  <si>
    <t>filter&gt;0 or filter=-9</t>
  </si>
  <si>
    <t>fruit_o1</t>
  </si>
  <si>
    <t>Qual é a 'outra fruta 1'?</t>
  </si>
  <si>
    <t>selected(${fruit}, '-91')</t>
  </si>
  <si>
    <t>fruit_o2</t>
  </si>
  <si>
    <t>Qual é a 'outra fruta 2'?</t>
  </si>
  <si>
    <t>selected(${fruit}, '-92')</t>
  </si>
  <si>
    <t>fruit_o3</t>
  </si>
  <si>
    <t>Qual é a 'outra fruta 3'?</t>
  </si>
  <si>
    <t>selected(${fruit}, '-93')</t>
  </si>
  <si>
    <t>fruit_o4</t>
  </si>
  <si>
    <t>Qual é a 'outra fruta 4'?</t>
  </si>
  <si>
    <t>selected(${fruit}, '-94')</t>
  </si>
  <si>
    <t>fruit_o5</t>
  </si>
  <si>
    <t>Qual é a 'outra fruta 5'?</t>
  </si>
  <si>
    <t>selected(${fruit}, '-95')</t>
  </si>
  <si>
    <t>fruitharv</t>
  </si>
  <si>
    <t>Por favor, selecione todos os tipos de árvores de fruta (ou culturas permanentes) que &lt;b&gt;COLHEU&lt;/b&gt; na última campanha:</t>
  </si>
  <si>
    <t>if(selected(.,0), count-selected(.)=1, count-selected(.)&gt;=1)</t>
  </si>
  <si>
    <t>NÃO PODE SELECIONAR 'NENHUMA' E TAMBÉM ALGUMA(S) FRUTA(S)</t>
  </si>
  <si>
    <t>selected(${fruit}, filter) or filter=0</t>
  </si>
  <si>
    <t>numfruits</t>
  </si>
  <si>
    <t>count-selected(${fruitharv})</t>
  </si>
  <si>
    <t>note_fruitrep</t>
  </si>
  <si>
    <t>* Agora começa as perguntas sobre cada fruta selecionada *</t>
  </si>
  <si>
    <t>count-selected(${fruitharv})&gt;1</t>
  </si>
  <si>
    <t>fr</t>
  </si>
  <si>
    <t>Culturas permanentes e fruta</t>
  </si>
  <si>
    <t>not(selected(${fruitharv}, 0))</t>
  </si>
  <si>
    <t>fr_index</t>
  </si>
  <si>
    <t>fruit repeat number</t>
  </si>
  <si>
    <t>fr_id</t>
  </si>
  <si>
    <t>fruit id, from fruitharv</t>
  </si>
  <si>
    <t>fr_name</t>
  </si>
  <si>
    <t>fruit name</t>
  </si>
  <si>
    <t>note_frname</t>
  </si>
  <si>
    <t>frnum</t>
  </si>
  <si>
    <t>Quantas árvores de &lt;b&gt;${fr_name}&lt;/b&gt; tem no total?</t>
  </si>
  <si>
    <t>EM QUALQUER LUGAR (não necessariamente nas machambas)
-888 SE NÃO SABE
-777 SE PREFERE NÃO DIVULGAR</t>
  </si>
  <si>
    <t>TEM QUE SER MAIS QUE ZERO</t>
  </si>
  <si>
    <t>fryear</t>
  </si>
  <si>
    <t>Em que ano foi a maioria destas árvores plantadas?</t>
  </si>
  <si>
    <t>ANO
0 SE SÃO ÁRVORES NATURAIS
-888 SE NÃO SABE
-777 SE PREFERE NÃO DIVULGAR</t>
  </si>
  <si>
    <t>(.&gt;=1900 and .&lt;=2018) or .=-888 or .=-777 or .=0</t>
  </si>
  <si>
    <t>TEM QUE SER UM ANO ENTRE 1900 e 2018</t>
  </si>
  <si>
    <t>frinter</t>
  </si>
  <si>
    <t>Pratica consociação com as árvores de &lt;b&gt;${fr_name}&lt;/b&gt;?</t>
  </si>
  <si>
    <t>A concorciação de culturas é muitas vezes, resultado de uma selecção intencional de plantas e de árvores variadas, que ocupam diferentes níveis da mesma machamba.</t>
  </si>
  <si>
    <t>frinterwhy</t>
  </si>
  <si>
    <t>${frinter}=1</t>
  </si>
  <si>
    <t>filter=0</t>
  </si>
  <si>
    <t>frinterwhy_o</t>
  </si>
  <si>
    <t>Qual é a 'outra' razão praticar consociação?</t>
  </si>
  <si>
    <t>${frinterwhy}=-9</t>
  </si>
  <si>
    <t>grp_f</t>
  </si>
  <si>
    <t>frlabel</t>
  </si>
  <si>
    <t>Quando foi o último período de produção de &lt;b&gt;${fr_name}&lt;/b&gt;?</t>
  </si>
  <si>
    <t>SE NÃO HÁ NENHUM PERÍODO ESPECÍFICO, USE OS ÚLTIMOS 12 MESES.</t>
  </si>
  <si>
    <t>frmthstart</t>
  </si>
  <si>
    <t>Mês inicial da fruitiscência</t>
  </si>
  <si>
    <t>frmthend</t>
  </si>
  <si>
    <t>Mês final da colheita</t>
  </si>
  <si>
    <t>.&gt;=${frmthstart} or .=-7</t>
  </si>
  <si>
    <t>NÃO PODE SER ANTES DE FRUITISCENCIA</t>
  </si>
  <si>
    <t>frlossyn</t>
  </si>
  <si>
    <t>Houve algumas perdas de &lt;b&gt;${fr_name}&lt;/b&gt; ANTES da colheita?</t>
  </si>
  <si>
    <t>frlosswhy</t>
  </si>
  <si>
    <t>O que provocou as perdas?</t>
  </si>
  <si>
    <t>${frlossyn}=1</t>
  </si>
  <si>
    <t>frlosswhy_o</t>
  </si>
  <si>
    <t>selected(${frlosswhy}, -9)</t>
  </si>
  <si>
    <t>grp_fr</t>
  </si>
  <si>
    <t>frprod</t>
  </si>
  <si>
    <t>Qual é a &lt;b&gt;quantidade de ${fr_name} colhida&lt;/b&gt; durante a última campanha?</t>
  </si>
  <si>
    <t>frprodunit</t>
  </si>
  <si>
    <t>frprod_error</t>
  </si>
  <si>
    <t>${frprod}&gt;=0 and ${frprodunit}=null</t>
  </si>
  <si>
    <t>frprodunit_o</t>
  </si>
  <si>
    <t>${frprodunit}=-9</t>
  </si>
  <si>
    <t>frprodunit_name</t>
  </si>
  <si>
    <t>name of the frprod unit</t>
  </si>
  <si>
    <t>if(${frprodunit}!=-9, jr:choice-name(${frprodunit}, '${frprodunit}'), ${frprodunit_o})</t>
  </si>
  <si>
    <t>frprodunit_o_kg</t>
  </si>
  <si>
    <t>Inquiridor, por favor estime quantos KGs corresponde a uma unidade de ${frprodunit_name}:</t>
  </si>
  <si>
    <t>${frprodunit}=-9 or ${frprodunit}&gt;=7</t>
  </si>
  <si>
    <t>frprodunit_sack</t>
  </si>
  <si>
    <t>${frprodunit}=3</t>
  </si>
  <si>
    <t>frprodunit_can</t>
  </si>
  <si>
    <t>${frprodunit}=4</t>
  </si>
  <si>
    <t>frpostlossyn</t>
  </si>
  <si>
    <t>Houve algumas perdas de &lt;b&gt;${fr_name}&lt;/b&gt; PÓS-COLHEITA devido ao apodrecimento, insetos, roedores, roubos, etc.?</t>
  </si>
  <si>
    <t>frpostlosswhy</t>
  </si>
  <si>
    <t>Quais são as razões para a perda de &lt;b&gt;${fr_name}&lt;/b&gt; armazenada?</t>
  </si>
  <si>
    <t>${frpostlossyn}=1</t>
  </si>
  <si>
    <t>frpostlosswhy_o</t>
  </si>
  <si>
    <t>selected(${frpostlosswhy}, -9)</t>
  </si>
  <si>
    <t>frpostlossquant</t>
  </si>
  <si>
    <t>Quanto da colheita total de &lt;b&gt;${fr_name}&lt;/b&gt; perdeu pós-colheita?</t>
  </si>
  <si>
    <t>UNIDADE: ${frprodunit_name}
COLHEITA TOTAL: ${frprod} .${frprodunit_name}
-888 SE NÃO SABE
-777 SE PREFERE NÃO DIVULGAR</t>
  </si>
  <si>
    <t>(.&lt;=${frprod} and .&gt;0) or .=-888 or .=-777</t>
  </si>
  <si>
    <t>TEM QUE SER MAIS DO QUE ZERO, ou -777 ou -888</t>
  </si>
  <si>
    <t>frpostlossmzn</t>
  </si>
  <si>
    <t>Qual é o valor estimado do mercado de &lt;b&gt;${fr_name}&lt;/b&gt; que perdeu?</t>
  </si>
  <si>
    <t>frsold</t>
  </si>
  <si>
    <t>Vendeu algum &lt;b&gt;${fr_name}&lt;/b&gt; colhido na última campanha?</t>
  </si>
  <si>
    <t>frsoldquant</t>
  </si>
  <si>
    <t>Qual é a quantidade de &lt;b&gt;${fr_name}&lt;/b&gt; vendida na última campanha?</t>
  </si>
  <si>
    <t>${frsold}=1</t>
  </si>
  <si>
    <t>frsoldmzn</t>
  </si>
  <si>
    <t>Qual é o valor total das vendas de &lt;b&gt;${fr_name}&lt;/b&gt; na última campanha?</t>
  </si>
  <si>
    <t>frsoldwhere</t>
  </si>
  <si>
    <t>Onde vendeu a maior parte de &lt;b&gt;${fr_name}&lt;/b&gt;?</t>
  </si>
  <si>
    <t>filter&gt;=0</t>
  </si>
  <si>
    <t>frsoldwhere_o</t>
  </si>
  <si>
    <t>${frsoldwhere}=-9</t>
  </si>
  <si>
    <t>frsoldmem</t>
  </si>
  <si>
    <t>Quem no seu agregado familiar foi responsável para negociar a venda de &lt;b&gt;${fr_name}&lt;/b&gt;?</t>
  </si>
  <si>
    <t>frtranyn</t>
  </si>
  <si>
    <t>Alguém transportou uma grande parte de &lt;b&gt;${fr_name}&lt;/b&gt; vendida?</t>
  </si>
  <si>
    <t>frtrankm</t>
  </si>
  <si>
    <t>Qual foi a distância que transportou &lt;b&gt;${fr_name}&lt;/b&gt; para vender?</t>
  </si>
  <si>
    <t>${frtranyn}=1</t>
  </si>
  <si>
    <t>frtranhow</t>
  </si>
  <si>
    <t>Como é que transportou &lt;b&gt;${fr_name}&lt;/b&gt;?</t>
  </si>
  <si>
    <t>frtranhow_o</t>
  </si>
  <si>
    <t>${frtranhow}=-9</t>
  </si>
  <si>
    <t>frtranown</t>
  </si>
  <si>
    <t>frtranmzn</t>
  </si>
  <si>
    <t>Quanto pagou para transportar &lt;b&gt;${fr_name}&lt;/b&gt;?</t>
  </si>
  <si>
    <t>${frtranown}=0</t>
  </si>
  <si>
    <t>dur_sec8_fr</t>
  </si>
  <si>
    <t>dur_sec8</t>
  </si>
  <si>
    <t>SECTION 9</t>
  </si>
  <si>
    <t>note_sec9</t>
  </si>
  <si>
    <t>&lt;b&gt;** SECÇÃO 9 - PECUÁRIA **&lt;/b&gt;
(Grave o formulário aqui)</t>
  </si>
  <si>
    <t>note_sec9intro</t>
  </si>
  <si>
    <t xml:space="preserve">Agora vamos falar sobre os animais possuídos actualmente pelo agregado familiar. </t>
  </si>
  <si>
    <t>select_multiple animal</t>
  </si>
  <si>
    <t>livestock</t>
  </si>
  <si>
    <t>O agregado familiar &lt;b&gt;tem ou teve&lt;/b&gt; qualquer destes animais durante os últimos 12 meses?</t>
  </si>
  <si>
    <t>if(selected(., 0), count-selected(.)=1, count-selected(.) &gt;=1)</t>
  </si>
  <si>
    <t>LEMBRA-SE QUE NÃO SE PODE SELECIONAR "NENHUMA DAS ACIMA MENCIONADAS" SE SELECIONOU ALGUMA(S) ANIMAL(S)</t>
  </si>
  <si>
    <t>ls</t>
  </si>
  <si>
    <t>Pecuária</t>
  </si>
  <si>
    <t>not(selected(${livestock}, 0))</t>
  </si>
  <si>
    <t>count-selected(${livestock})</t>
  </si>
  <si>
    <t>ls_id</t>
  </si>
  <si>
    <t>selected-at(${livestock}, index()-1)</t>
  </si>
  <si>
    <t>ls_name</t>
  </si>
  <si>
    <t>jr:choice-name(${ls_id}, '${livestock}')</t>
  </si>
  <si>
    <t>grp_ls</t>
  </si>
  <si>
    <t>lsnumyear</t>
  </si>
  <si>
    <t>Quanto(a)s &lt;b&gt;${ls_name}&lt;/b&gt; teve o agregado familiar há &lt;b&gt;12 MESES ATRÁS&lt;/b&gt;?</t>
  </si>
  <si>
    <t>lsnumtoday</t>
  </si>
  <si>
    <t>Quanto(a)s &lt;b&gt;${ls_name}&lt;/b&gt; tem o agregado familiar &lt;b&gt;HOJE&lt;/b&gt;?</t>
  </si>
  <si>
    <t>lslost</t>
  </si>
  <si>
    <t>Perdeu &lt;b&gt;${ls_name}&lt;/b&gt; como resultado dum choque durante os últimos 12 meses?</t>
  </si>
  <si>
    <t xml:space="preserve">POR EXAMPLO: seca, ciclone, inundação / cheias, animais selvagens, epidemia grave, quemadas descontroladas		</t>
  </si>
  <si>
    <t>select_multiple shock</t>
  </si>
  <si>
    <t>lsshock</t>
  </si>
  <si>
    <t>${lslost}=1</t>
  </si>
  <si>
    <t>lsshock_o</t>
  </si>
  <si>
    <t>Qual é a 'outra' razão de perder ${ls_name}?</t>
  </si>
  <si>
    <t>selected(${lsshock}, -9)</t>
  </si>
  <si>
    <t>lsbuy</t>
  </si>
  <si>
    <t>Comprou algum &lt;b&gt;${ls_name}&lt;/b&gt; vivo durante os últimos 12 meses?</t>
  </si>
  <si>
    <t>lsbuynum</t>
  </si>
  <si>
    <t>Quantos &lt;b&gt;${ls_name}&lt;/b&gt; comprou durante os últimos 12 meses?</t>
  </si>
  <si>
    <t>${lsbuy}=1</t>
  </si>
  <si>
    <t>lsbuymzn</t>
  </si>
  <si>
    <t>Qual é o valor total das compras?</t>
  </si>
  <si>
    <t>TEM QUE SER ZERO OU MAIOR</t>
  </si>
  <si>
    <t>lssell</t>
  </si>
  <si>
    <t>Vendeu algum &lt;b&gt;${ls_name}&lt;/b&gt; vivo durante os últimos 12 meses?</t>
  </si>
  <si>
    <t>lssellnum</t>
  </si>
  <si>
    <t>Quantos &lt;b&gt;${ls_name}&lt;/b&gt; vendeu durante os últimos 12 meses?</t>
  </si>
  <si>
    <t>${lssell}=1</t>
  </si>
  <si>
    <t>lssellmzn</t>
  </si>
  <si>
    <t>Qual é o valor total das vendas?</t>
  </si>
  <si>
    <t>dur_sec9_ls</t>
  </si>
  <si>
    <t>dur_sec9</t>
  </si>
  <si>
    <t>Abóbora</t>
  </si>
  <si>
    <t>Alface</t>
  </si>
  <si>
    <t>Algodão</t>
  </si>
  <si>
    <t>Alho</t>
  </si>
  <si>
    <t>Amendoim Grande</t>
  </si>
  <si>
    <t>Amendoim Pequeno</t>
  </si>
  <si>
    <t>Arroz</t>
  </si>
  <si>
    <t>Baby Corn (Mini Milho)</t>
  </si>
  <si>
    <t>Batata Doce, Polpa Alaranjada</t>
  </si>
  <si>
    <t>Batata Doce, Polpa Não Alaranjada</t>
  </si>
  <si>
    <t>Batata Reno</t>
  </si>
  <si>
    <t>Beringela</t>
  </si>
  <si>
    <t>Beterraba</t>
  </si>
  <si>
    <t>Cana Doce (de açúcar)</t>
  </si>
  <si>
    <t>Cebola</t>
  </si>
  <si>
    <t>Cenora</t>
  </si>
  <si>
    <t>Chá Folha</t>
  </si>
  <si>
    <t>Couve</t>
  </si>
  <si>
    <t>Ervilha</t>
  </si>
  <si>
    <t>Feijão Boer</t>
  </si>
  <si>
    <t>Feijão Jugo</t>
  </si>
  <si>
    <t>Feijão Manteiga</t>
  </si>
  <si>
    <t>Feijão Nhemba</t>
  </si>
  <si>
    <t>Feijão Oloko</t>
  </si>
  <si>
    <t>Feijão Verde (Fine Beans)</t>
  </si>
  <si>
    <t>Gengibre</t>
  </si>
  <si>
    <t>Gergelim</t>
  </si>
  <si>
    <t>Girassol</t>
  </si>
  <si>
    <t>Inhame ou madumbi</t>
  </si>
  <si>
    <t>Mandioca</t>
  </si>
  <si>
    <t>Mangetout</t>
  </si>
  <si>
    <t>Mapira</t>
  </si>
  <si>
    <t>Melância</t>
  </si>
  <si>
    <t>Mexoeira</t>
  </si>
  <si>
    <t>Milho</t>
  </si>
  <si>
    <t>Páprica</t>
  </si>
  <si>
    <t>Pepino</t>
  </si>
  <si>
    <t>Pimenta</t>
  </si>
  <si>
    <t>Piri-piri</t>
  </si>
  <si>
    <t>Quiabo</t>
  </si>
  <si>
    <t>Repolho</t>
  </si>
  <si>
    <t>Sisal</t>
  </si>
  <si>
    <t>Soja</t>
  </si>
  <si>
    <t>Tabaco</t>
  </si>
  <si>
    <t>Tomate</t>
  </si>
  <si>
    <t>Trigo</t>
  </si>
  <si>
    <t>Outra cultura 1</t>
  </si>
  <si>
    <t>Outra cultura 2</t>
  </si>
  <si>
    <t>Outra cultura 3</t>
  </si>
  <si>
    <t>Outra cultura 4</t>
  </si>
  <si>
    <t>Outra cultura 5</t>
  </si>
  <si>
    <t>NENHUMA CULTURA</t>
  </si>
  <si>
    <t>${crop_o1}</t>
  </si>
  <si>
    <t>${crop_o2}</t>
  </si>
  <si>
    <t>${crop_o3}</t>
  </si>
  <si>
    <t>${crop_o4}</t>
  </si>
  <si>
    <t>${crop_o5}</t>
  </si>
  <si>
    <t>labactivity</t>
  </si>
  <si>
    <t>TEMPORÁRIO - Preparação de terra e sementeira</t>
  </si>
  <si>
    <t>TEMPORÁRIO - Actividades de desenvolvimento (insumos, sacha, rega e outras actividades excluindo colheita)</t>
  </si>
  <si>
    <t>TEMPORÁRIO - Colheita</t>
  </si>
  <si>
    <t>PERMANENTE</t>
  </si>
  <si>
    <t>Não é meu para colher (compartilhado a machamba com outra pessoa)</t>
  </si>
  <si>
    <t>Ainda está na machamba</t>
  </si>
  <si>
    <t>Perdas / destruição</t>
  </si>
  <si>
    <t>loss</t>
  </si>
  <si>
    <t>Pássaros</t>
  </si>
  <si>
    <t>Animais</t>
  </si>
  <si>
    <t>Doença</t>
  </si>
  <si>
    <t>Roubo</t>
  </si>
  <si>
    <t>Inundação / cheia</t>
  </si>
  <si>
    <t>Ambos</t>
  </si>
  <si>
    <t>Seco / Em grão</t>
  </si>
  <si>
    <t>Fresco / Verde</t>
  </si>
  <si>
    <t>Unidade individual</t>
  </si>
  <si>
    <t>Molhos / cachos</t>
  </si>
  <si>
    <t>postloss</t>
  </si>
  <si>
    <t>Apodrecimento</t>
  </si>
  <si>
    <t>Cheia</t>
  </si>
  <si>
    <t>arrange</t>
  </si>
  <si>
    <t>Antes da sementeira</t>
  </si>
  <si>
    <t>Depois da sementeira, antes da colheita</t>
  </si>
  <si>
    <t>Depois da colheita</t>
  </si>
  <si>
    <t>Não combinou</t>
  </si>
  <si>
    <t>Outro agricultor / vizinho</t>
  </si>
  <si>
    <t>Comprador intermediário</t>
  </si>
  <si>
    <t>Processador</t>
  </si>
  <si>
    <t>Exportador</t>
  </si>
  <si>
    <t>Empresa fomentadora que teve contracto</t>
  </si>
  <si>
    <t>Feira</t>
  </si>
  <si>
    <t>Não há compradores</t>
  </si>
  <si>
    <t>tran</t>
  </si>
  <si>
    <t>Animal</t>
  </si>
  <si>
    <t>Veículo</t>
  </si>
  <si>
    <t>storage</t>
  </si>
  <si>
    <t>Alimento para o agregado familiar</t>
  </si>
  <si>
    <t>Para vender a um preço mais elevado</t>
  </si>
  <si>
    <t>Sementes para semear</t>
  </si>
  <si>
    <t>animal</t>
  </si>
  <si>
    <t>Bovinos</t>
  </si>
  <si>
    <t>Caprinos</t>
  </si>
  <si>
    <t>Ovinos</t>
  </si>
  <si>
    <t>Suínos</t>
  </si>
  <si>
    <t>Burros</t>
  </si>
  <si>
    <t>Coelhos</t>
  </si>
  <si>
    <t>Galinhas</t>
  </si>
  <si>
    <t>Patos</t>
  </si>
  <si>
    <t>Gansos</t>
  </si>
  <si>
    <t>Perús</t>
  </si>
  <si>
    <t>Galinhas do mato</t>
  </si>
  <si>
    <t>NENHUMA DAS ACIMA MENCIONADAS</t>
  </si>
  <si>
    <t>info</t>
  </si>
  <si>
    <t>Vizinhos</t>
  </si>
  <si>
    <t>Rede comunitária</t>
  </si>
  <si>
    <t>Extensionista</t>
  </si>
  <si>
    <t>SIMA</t>
  </si>
  <si>
    <t>Rádio</t>
  </si>
  <si>
    <t>Está em pousio</t>
  </si>
  <si>
    <t>shock</t>
  </si>
  <si>
    <t>Cíclone</t>
  </si>
  <si>
    <t>Inundação / cheias</t>
  </si>
  <si>
    <t>Animais selvagens</t>
  </si>
  <si>
    <t>Epidemia grave</t>
  </si>
  <si>
    <t>Quemadas descontroladas</t>
  </si>
  <si>
    <t>Abacate</t>
  </si>
  <si>
    <t>Ananás</t>
  </si>
  <si>
    <t>Ata</t>
  </si>
  <si>
    <t>Banana</t>
  </si>
  <si>
    <t>Cajú</t>
  </si>
  <si>
    <t>Coco</t>
  </si>
  <si>
    <t>Goiaba</t>
  </si>
  <si>
    <t>Jambalão</t>
  </si>
  <si>
    <t>Laranja</t>
  </si>
  <si>
    <t>Lichi</t>
  </si>
  <si>
    <t>Limão</t>
  </si>
  <si>
    <t>Maçã</t>
  </si>
  <si>
    <t>Maçãnica</t>
  </si>
  <si>
    <t>Mafura</t>
  </si>
  <si>
    <t>Manga</t>
  </si>
  <si>
    <t>Maracujá</t>
  </si>
  <si>
    <t>Marula</t>
  </si>
  <si>
    <t>Papaia</t>
  </si>
  <si>
    <t>Pêra</t>
  </si>
  <si>
    <t>Pêssego</t>
  </si>
  <si>
    <t>Tangerina</t>
  </si>
  <si>
    <t>Toranja</t>
  </si>
  <si>
    <t>Uva</t>
  </si>
  <si>
    <t>Outra fruta 1</t>
  </si>
  <si>
    <t>Outra fruta 2</t>
  </si>
  <si>
    <t>Outra fruta 3</t>
  </si>
  <si>
    <t>Outra fruta 4</t>
  </si>
  <si>
    <t>Outra fruta 5</t>
  </si>
  <si>
    <t>${fruit_o1}</t>
  </si>
  <si>
    <t>${fruit_o2}</t>
  </si>
  <si>
    <t>${fruit_o3}</t>
  </si>
  <si>
    <t>${fruit_o4}</t>
  </si>
  <si>
    <t>${fruit_o5}</t>
  </si>
  <si>
    <t>NENHUMA FRUTA</t>
  </si>
  <si>
    <t>irrigation</t>
  </si>
  <si>
    <t>SECTION 7F</t>
  </si>
  <si>
    <t>&lt;b&gt;* SECÇÃO 7F - AGRICULTURA - ARMAZENAMENTO *&lt;/b&gt;
(Grave o formulário aqui)</t>
  </si>
  <si>
    <t>dur_sec7d_crop</t>
  </si>
  <si>
    <t>dur_sec7d_season</t>
  </si>
  <si>
    <t>note_sec5</t>
  </si>
  <si>
    <t>note_sec5intro</t>
  </si>
  <si>
    <t>hhidagain</t>
  </si>
  <si>
    <t>random1</t>
  </si>
  <si>
    <t>random2</t>
  </si>
  <si>
    <t>random3</t>
  </si>
  <si>
    <t>random4</t>
  </si>
  <si>
    <t>random5</t>
  </si>
  <si>
    <t>random6</t>
  </si>
  <si>
    <t>${plotsum}&gt;${MAXPLOTS}</t>
  </si>
  <si>
    <t>if(index()&lt;=${plotskit}, "DENTRO", "FORA")</t>
  </si>
  <si>
    <t>crop_ids_all</t>
  </si>
  <si>
    <t>num_crops_all</t>
  </si>
  <si>
    <t>selected-at(${crop_ids_all}, index()-1)</t>
  </si>
  <si>
    <t>de-duplicate(' ', join(' ', ${crop_ids_season}))</t>
  </si>
  <si>
    <t>count-selected(${crop_ids_all})</t>
  </si>
  <si>
    <t>${num_crops_all}!=0</t>
  </si>
  <si>
    <t>${num_crops_all}</t>
  </si>
  <si>
    <t>ID ${hhid}:
&lt;b&gt;${preloadname}&lt;/b&gt;
Distrito: ${distname}
Comunidade: ${comname}
Estes detalhes correspondem com a listagem?</t>
  </si>
  <si>
    <t xml:space="preserve"> &lt;font color="red"&gt;*** IMPORTANTE ***&lt;/font&gt;
&lt;b&gt;LEIA COM MUITO CUIDADO. QUANDO PASSE ESTE PERGUNTA, NÃO DEVE VOLTAR.&lt;/b&gt;
Por favor confirme que o seu agregado familiar tem &lt;b&gt;** ${plotsum} **&lt;/b&gt; machambas no total:
- possui &lt;b&gt;** ${plotskit} **&lt;/b&gt; machambas no total &lt;b&gt;DENTRO&lt;/b&gt; da área do kit
- possui &lt;b&gt;** ${plotsout} **&lt;/b&gt; machambas no total &lt;b&gt;FORA&lt;/b&gt; da área do kit</t>
  </si>
  <si>
    <t>Quando é que combinou a venda (incluindo o preço) de &lt;b&gt;${agph_name}&lt;/b&gt; da ${ags_name} época?</t>
  </si>
  <si>
    <t>Onde vende a maior parte de &lt;b&gt;${agph_name}&lt;/b&gt; na ${ags_name} época?</t>
  </si>
  <si>
    <t>Onde mais se poderia ter vendido &lt;b&gt;${agph_name}&lt;/b&gt; da ${ags_name} época?</t>
  </si>
  <si>
    <t>Em que mês vendeu a maior parte de &lt;b&gt;${agph_name}&lt;/b&gt; da ${ags_name} época?</t>
  </si>
  <si>
    <t>Quem no seu agregado familiar foi responsável para negociar a venda de &lt;b&gt;${agph_name}&lt;/b&gt; da ${ags_name} época?</t>
  </si>
  <si>
    <t>Alguém transportou uma grande parte de &lt;b&gt;${agph_name}&lt;/b&gt; vendida da ${ags_name} época?</t>
  </si>
  <si>
    <t>Qual foi a distância que transportou &lt;b&gt;${agph_name}&lt;/b&gt; da ${ags_name} época para vender?</t>
  </si>
  <si>
    <t>Como é que transportou &lt;b&gt;${agph_name}&lt;/b&gt;?</t>
  </si>
  <si>
    <t>Quanto pagou para transportar &lt;b&gt;${agph_name}&lt;/b&gt; da ${ags_name} época?</t>
  </si>
  <si>
    <t>note_sec7F</t>
  </si>
  <si>
    <t>note_sec7Finto</t>
  </si>
  <si>
    <t>note_sec7Fcrop</t>
  </si>
  <si>
    <t>&lt;b&gt;SECÇÃO 7F
* ${stc_name} *&lt;/b&gt;
CULTURA: ${stc_index} / ${num_crops_all}</t>
  </si>
  <si>
    <t>SECTION 10</t>
  </si>
  <si>
    <t>note_sec10</t>
  </si>
  <si>
    <t>&lt;b&gt;** SECÇÃO 10 - EQUIPAMENTO AGRÍCOLA **&lt;/b&gt;
(Grave o formulário aqui)</t>
  </si>
  <si>
    <t>note_sec10intro</t>
  </si>
  <si>
    <t>Agora vamos falar sobre o equipamento agrícola e os meios mecanizados utilzados nas suas machambas durante os últimos 12 meses</t>
  </si>
  <si>
    <t>grp_use</t>
  </si>
  <si>
    <t>uselabel</t>
  </si>
  <si>
    <t>Durante o último ano na sua produção agrícola, usou…</t>
  </si>
  <si>
    <t>usecattle</t>
  </si>
  <si>
    <t>… bovinos?</t>
  </si>
  <si>
    <t>usedonkey</t>
  </si>
  <si>
    <t>… burros?</t>
  </si>
  <si>
    <t>usetraction</t>
  </si>
  <si>
    <t>… charruas de tracção animal?</t>
  </si>
  <si>
    <t>usecart</t>
  </si>
  <si>
    <t>… carroças?</t>
  </si>
  <si>
    <t>usetractor</t>
  </si>
  <si>
    <t>… tractores?</t>
  </si>
  <si>
    <t>useplough</t>
  </si>
  <si>
    <t>… charruas de tracção mecanizada?</t>
  </si>
  <si>
    <t>usemotocult</t>
  </si>
  <si>
    <t>… motocultivador?</t>
  </si>
  <si>
    <t>useseeder</t>
  </si>
  <si>
    <t>… semeador?</t>
  </si>
  <si>
    <t>usetrailer</t>
  </si>
  <si>
    <t>… artrelados?</t>
  </si>
  <si>
    <t>usemotorpump</t>
  </si>
  <si>
    <t>… motobombas?</t>
  </si>
  <si>
    <t>useelecpump</t>
  </si>
  <si>
    <t>… electrobombas?</t>
  </si>
  <si>
    <t>usebicycle</t>
  </si>
  <si>
    <t>… bicicletas?</t>
  </si>
  <si>
    <t>usetruck</t>
  </si>
  <si>
    <t>… camioneta / camiões?</t>
  </si>
  <si>
    <t>usemoto</t>
  </si>
  <si>
    <t>… motorizadas?</t>
  </si>
  <si>
    <t>usemill</t>
  </si>
  <si>
    <t>… moageira?</t>
  </si>
  <si>
    <t>usethresher</t>
  </si>
  <si>
    <t>… debulhadora?</t>
  </si>
  <si>
    <t>usespray</t>
  </si>
  <si>
    <t>… pulverizador?</t>
  </si>
  <si>
    <t>useoilpress</t>
  </si>
  <si>
    <t>… prensa para extrair óleo?</t>
  </si>
  <si>
    <t>usehoe</t>
  </si>
  <si>
    <t>… enxada?</t>
  </si>
  <si>
    <t>usesickle</t>
  </si>
  <si>
    <t>… foice?</t>
  </si>
  <si>
    <t>usecatana</t>
  </si>
  <si>
    <t>… catana?</t>
  </si>
  <si>
    <t>useaxe</t>
  </si>
  <si>
    <t>… machado?</t>
  </si>
  <si>
    <t>usescythe</t>
  </si>
  <si>
    <t>grp_own</t>
  </si>
  <si>
    <t>${usecattle}=1 or ${usedonkey}=1 or ${usetraction}=1 or ${usecart}=1 or ${usetractor}=1 or ${useplough}=1 or ${usemotocult}=1 or ${useseeder}=1 or ${usetrailer}=1 or ${usemotorpump}=1 or ${useelecpump}=1 or ${usebicycle}=1 or ${usetruck}=1 or ${usemoto}=1 or ${usemill}=1 or ${usethresher}=1 or ${usespray}=1 or ${useoilpress}=1 or ${usehoe}=1  or ${usesickle}=1 or ${usecatana}=1 or ${useaxe}=1 or ${usescythe}=1</t>
  </si>
  <si>
    <t>select_one own</t>
  </si>
  <si>
    <t>ownlabel</t>
  </si>
  <si>
    <t>Onde conseguiu os…</t>
  </si>
  <si>
    <t>owncattle</t>
  </si>
  <si>
    <t>${usecattle}=1</t>
  </si>
  <si>
    <t>owndonkey</t>
  </si>
  <si>
    <t>${usedonkey}=1</t>
  </si>
  <si>
    <t>owntraction</t>
  </si>
  <si>
    <t>${usetraction}=1</t>
  </si>
  <si>
    <t>owncart</t>
  </si>
  <si>
    <t>${usecart}=1</t>
  </si>
  <si>
    <t>owntractor</t>
  </si>
  <si>
    <t>${usetractor}=1</t>
  </si>
  <si>
    <t>ownplough</t>
  </si>
  <si>
    <t>${useplough}=1</t>
  </si>
  <si>
    <t>ownmotocult</t>
  </si>
  <si>
    <t>${usemotocult}=1</t>
  </si>
  <si>
    <t>ownseeder</t>
  </si>
  <si>
    <t>${useseeder}=1</t>
  </si>
  <si>
    <t>owntrailer</t>
  </si>
  <si>
    <t>${usetrailer}=1</t>
  </si>
  <si>
    <t>ownmotorpump</t>
  </si>
  <si>
    <t>${usemotorpump}=1</t>
  </si>
  <si>
    <t>ownelecpump</t>
  </si>
  <si>
    <t>${useelecpump}=1</t>
  </si>
  <si>
    <t>ownbicycle</t>
  </si>
  <si>
    <t>${usebicycle}=1</t>
  </si>
  <si>
    <t>owntruck</t>
  </si>
  <si>
    <t>${usetruck}=1</t>
  </si>
  <si>
    <t>ownmoto</t>
  </si>
  <si>
    <t>${usemoto}=1</t>
  </si>
  <si>
    <t>ownmill</t>
  </si>
  <si>
    <t>${usemill}=1</t>
  </si>
  <si>
    <t>ownthresher</t>
  </si>
  <si>
    <t>${usethresher}=1</t>
  </si>
  <si>
    <t>ownspray</t>
  </si>
  <si>
    <t>${usespray}=1</t>
  </si>
  <si>
    <t>ownoilpress</t>
  </si>
  <si>
    <t>${useoilpress}=1</t>
  </si>
  <si>
    <t>ownhoe</t>
  </si>
  <si>
    <t>${usehoe}=1</t>
  </si>
  <si>
    <t>ownsickle</t>
  </si>
  <si>
    <t>${usesickle}=1</t>
  </si>
  <si>
    <t>owncatana</t>
  </si>
  <si>
    <t>${usecatana}=1</t>
  </si>
  <si>
    <t>ownaxe</t>
  </si>
  <si>
    <t>${useaxe}=1</t>
  </si>
  <si>
    <t>ownscythe</t>
  </si>
  <si>
    <t>… gadanha?</t>
  </si>
  <si>
    <t>${usescythe}=1</t>
  </si>
  <si>
    <t>rent1</t>
  </si>
  <si>
    <t>if(${owncattle}=3, 1, "")</t>
  </si>
  <si>
    <t>rent2</t>
  </si>
  <si>
    <t>if(${owndonkey}=3, 2, "")</t>
  </si>
  <si>
    <t>rent3</t>
  </si>
  <si>
    <t>if(${owntraction}=3, 3, "")</t>
  </si>
  <si>
    <t>rent4</t>
  </si>
  <si>
    <t>if(${owncart}=3, 4, "")</t>
  </si>
  <si>
    <t>rent5</t>
  </si>
  <si>
    <t>if(${owntractor}=3, 5, "")</t>
  </si>
  <si>
    <t>rent6</t>
  </si>
  <si>
    <t>if(${ownplough}=3, 6, "")</t>
  </si>
  <si>
    <t>rent7</t>
  </si>
  <si>
    <t>if(${ownmotocult}=3, 7, "")</t>
  </si>
  <si>
    <t>rent8</t>
  </si>
  <si>
    <t>if(${ownseeder}=3, 8, "")</t>
  </si>
  <si>
    <t>rent9</t>
  </si>
  <si>
    <t>if(${owntrailer}=3, 9, "")</t>
  </si>
  <si>
    <t>rent10</t>
  </si>
  <si>
    <t>if(${ownmotorpump}=3, 10, "")</t>
  </si>
  <si>
    <t>rent11</t>
  </si>
  <si>
    <t>if(${ownelecpump}=3, 11, "")</t>
  </si>
  <si>
    <t>rent12</t>
  </si>
  <si>
    <t>if(${ownbicycle}=3, 12, "")</t>
  </si>
  <si>
    <t>rent13</t>
  </si>
  <si>
    <t>if(${owntruck}=3, 13, "")</t>
  </si>
  <si>
    <t>rent14</t>
  </si>
  <si>
    <t>if(${ownmoto}=3, 14, "")</t>
  </si>
  <si>
    <t>rent15</t>
  </si>
  <si>
    <t>if(${ownmill}=3, 15, "")</t>
  </si>
  <si>
    <t>rent16</t>
  </si>
  <si>
    <t>if(${ownthresher}=3, 16, "")</t>
  </si>
  <si>
    <t>rent17</t>
  </si>
  <si>
    <t>if(${ownspray}=3, 17, "")</t>
  </si>
  <si>
    <t>rent18</t>
  </si>
  <si>
    <t>if(${ownoilpress}=3, 18, "")</t>
  </si>
  <si>
    <t>rent19</t>
  </si>
  <si>
    <t>if(${ownhoe}=3, 19, "")</t>
  </si>
  <si>
    <t>rent20</t>
  </si>
  <si>
    <t>if(${ownsickle}=3, 20, "")</t>
  </si>
  <si>
    <t>rent21</t>
  </si>
  <si>
    <t>if(${owncatana}=3, 21, "")</t>
  </si>
  <si>
    <t>rent22</t>
  </si>
  <si>
    <t>if(${ownaxe}=3, 22, "")</t>
  </si>
  <si>
    <t>rent23</t>
  </si>
  <si>
    <t>if(${ownscythe}=3, 23, "")</t>
  </si>
  <si>
    <t>equip_rented</t>
  </si>
  <si>
    <t>concat(${rent1}, ' ', ${rent2}, ' ', ${rent3}, ' ', ${rent4}, ' ', ${rent5}, ' ', ${rent6}, ' ', ${rent7}, ' ', ${rent8}, ' ', ${rent9}, ' ', ${rent10}, ' ', ${rent11}, ' ', ${rent12}, ' ', ${rent13}, ' ', ${rent14}, ' ', ${rent15}, ' ', ${rent16}, ' ', ${rent17}, ' ', ${rent18}, ' ', ${rent19}, ' ', ${rent20}, ' ', ${rent21}, ' ', ${rent22}, ' ', ${rent23})</t>
  </si>
  <si>
    <t>rent</t>
  </si>
  <si>
    <t>Equipamento</t>
  </si>
  <si>
    <t>count-selected(${equip_rented})</t>
  </si>
  <si>
    <t>rent_id</t>
  </si>
  <si>
    <t>selected-at(${equip_rented}, index()-1)</t>
  </si>
  <si>
    <t>rent_name</t>
  </si>
  <si>
    <t>if(${rent_id}=1,"bovinos", if(${rent_id}=2, "burros", if(${rent_id}=3, "charruas de tracção animal", if(${rent_id}=4, "carroças", if(${rent_id}=5, "tractores", if(${rent_id}=6, "charruas de tracção mecanizada", if(${rent_id}=7, "motocultivador", if(${rent_id}=8, "semeador", if(${rent_id}=9, "atrelados", if(${rent_id}=10, "motobombas", if(${rent_id}=11, "electrobombas", if(${rent_id}=12, "bicicletas", if(${rent_id}=13, "camioneta / camiões", if(${rent_id}=14, "motorizadas", if(${rent_id}=15, "moageira", if(${rent_id}=16, "debulhadora", if(${rent_id}=17, "pulverizador", if(${rent_id}=18, "prensa de óleo", if(${rent_id}=19, "enxada", if(${rent_id}=20, "foice", if(${rent_id}=21, "catana", if(${rent_id}=22, "machado", if(${rent_id}=23, "gadanha", "ERRO: CONSULTE SUPERVISOR")))))))))))))))))))))))</t>
  </si>
  <si>
    <t>rentmzn</t>
  </si>
  <si>
    <t>No total, quanto pagou para alugar &lt;b&gt;${rent_name}&lt;/b&gt; durante os últimos 12 meses?</t>
  </si>
  <si>
    <t>METICAIS
-777 SE PREFERE NÃO DIVULGAR
-888 SE NÃO SABE</t>
  </si>
  <si>
    <t>grp_renttime</t>
  </si>
  <si>
    <t>renttime</t>
  </si>
  <si>
    <t>Por quanto tempo alugou &lt;b&gt;${rent_name}&lt;/b&gt;?</t>
  </si>
  <si>
    <t>-777 SE PREFERE NÃO DIVULGAR
-888 SE NÃO SABE</t>
  </si>
  <si>
    <t>select_one equnit</t>
  </si>
  <si>
    <t>rentunit</t>
  </si>
  <si>
    <t>renttime_error</t>
  </si>
  <si>
    <t>${renttime}&gt;=0 and ${rentunit}=null</t>
  </si>
  <si>
    <t>rentunit_o</t>
  </si>
  <si>
    <t>Qual é o 'outro' período do tempo?</t>
  </si>
  <si>
    <t>${renttime}=-9</t>
  </si>
  <si>
    <t>own1</t>
  </si>
  <si>
    <t>if(${owncattle}=1 or ${owncattle}=4, 1, '')</t>
  </si>
  <si>
    <t>own2</t>
  </si>
  <si>
    <t>if(${owndonkey}=1 or ${owndonkey}=4, 2, '')</t>
  </si>
  <si>
    <t>own3</t>
  </si>
  <si>
    <t>if(${owntraction}=1 or ${owntraction}=4, 3, '')</t>
  </si>
  <si>
    <t>own4</t>
  </si>
  <si>
    <t>if(${owncart}=1 or ${owncart}=4, 4, '')</t>
  </si>
  <si>
    <t>own5</t>
  </si>
  <si>
    <t>if(${owntractor}=1 or ${owntractor}=4, 5, '')</t>
  </si>
  <si>
    <t>own6</t>
  </si>
  <si>
    <t>if(${ownplough}=1 or ${ownplough}=4, 6, '')</t>
  </si>
  <si>
    <t>own7</t>
  </si>
  <si>
    <t>if(${ownmotocult}=1 or ${ownmotocult}=4, 7, '')</t>
  </si>
  <si>
    <t>own8</t>
  </si>
  <si>
    <t>if(${ownseeder}=1 or ${ownseeder}=4, 8, '')</t>
  </si>
  <si>
    <t>own9</t>
  </si>
  <si>
    <t>if(${owntrailer}=1 or ${owntrailer}=4, 9, '')</t>
  </si>
  <si>
    <t>own10</t>
  </si>
  <si>
    <t>if(${ownmotorpump}=1 or ${ownmotorpump}=4, 10, '')</t>
  </si>
  <si>
    <t>own11</t>
  </si>
  <si>
    <t>if(${ownelecpump}=1 or ${ownelecpump}=4, 11, '')</t>
  </si>
  <si>
    <t>own12</t>
  </si>
  <si>
    <t>if(${ownbicycle}=1 or ${ownbicycle}=4, 12, '')</t>
  </si>
  <si>
    <t>own13</t>
  </si>
  <si>
    <t>if(${owntruck}=1 or ${owntruck}=4, 13, '')</t>
  </si>
  <si>
    <t>own14</t>
  </si>
  <si>
    <t>if(${ownmoto}=1 or ${ownmoto}=4, 14, '')</t>
  </si>
  <si>
    <t>own15</t>
  </si>
  <si>
    <t>if(${ownmill}=1 or ${ownmill}=4, 15, '')</t>
  </si>
  <si>
    <t>own16</t>
  </si>
  <si>
    <t>if(${ownthresher}=1 or ${ownthresher}=4, 16, '')</t>
  </si>
  <si>
    <t>own17</t>
  </si>
  <si>
    <t>if(${ownspray}=1 or ${ownspray}=4, 17, '')</t>
  </si>
  <si>
    <t>own18</t>
  </si>
  <si>
    <t>if(${ownoilpress}=1 or ${ownoilpress}=4, 18, '')</t>
  </si>
  <si>
    <t>own19</t>
  </si>
  <si>
    <t>if(${ownhoe}=1 or ${ownhoe}=4, 19, '')</t>
  </si>
  <si>
    <t>own20</t>
  </si>
  <si>
    <t>if(${ownsickle}=1 or ${ownsickle}=4, 20, '')</t>
  </si>
  <si>
    <t>own21</t>
  </si>
  <si>
    <t>if(${owncatana}=1 or ${owncatana}=4, 21, '')</t>
  </si>
  <si>
    <t>own22</t>
  </si>
  <si>
    <t>if(${ownaxe}=1 or ${ownaxe}=4, 22, '')</t>
  </si>
  <si>
    <t>own23</t>
  </si>
  <si>
    <t>if(${ownscythe}=1 or ${ownscythe}=4, 23, '')</t>
  </si>
  <si>
    <t>equip_owned</t>
  </si>
  <si>
    <t>concat(${own1}, ' ', ${own2}, ' ', ${own3}, ' ', ${own4}, ' ', ${own5}, ' ', ${own6}, ' ', ${own7}, ' ', ${own8}, ' ', ${own9}, ' ', ${own10}, ' ', ${own11}, ' ', ${own12}, ' ', ${own13}, ' ', ${own14}, ' ', ${own15}, ' ', ${own16}, ' ', ${own17}, ' ', ${own18}, ' ', ${own19}, ' ', ${own20}, ' ', ${own21}, ' ', ${own22}, ' ', ${own23})</t>
  </si>
  <si>
    <t>owned</t>
  </si>
  <si>
    <t>count-selected(${equip_owned})</t>
  </si>
  <si>
    <t>own_id</t>
  </si>
  <si>
    <t>selected-at(${equip_owned}, index()-1)</t>
  </si>
  <si>
    <t>own_name</t>
  </si>
  <si>
    <t>if(${own_id}=1,"bovinos", if(${own_id}=2, "burros", if(${own_id}=3, "charruas de tracção animal", if(${own_id}=4, "carroças", if(${own_id}=5, "tractores", if(${own_id}=6, "charruas de tracção mecanizada", if(${own_id}=7, "motocultivador", if(${own_id}=8, "semeador", if(${own_id}=9, "atrelados", if(${own_id}=10, "motobombas", if(${own_id}=11, "electrobombas", if(${own_id}=12, "bicicletas", if(${own_id}=13, "camioneta / camiões", if(${own_id}=14, "motorizadas", if(${own_id}=15, "moageira", if(${own_id}=16, "debulhadora", if(${own_id}=17, "pulverizador", if(${own_id}=18, "prensa de óleo", if(${own_id}=19, "enxada", if(${own_id}=20, "foice", if(${own_id}=21, "catana", if(${own_id}=22, "machado", if(${own_id}=23, "gadanha", "ERRO: CONSULTE SUPERVISOR")))))))))))))))))))))))</t>
  </si>
  <si>
    <t>ownyear</t>
  </si>
  <si>
    <t>Em que ano obteve &lt;b&gt;${own_name}&lt;/b&gt;?</t>
  </si>
  <si>
    <t>${own_id}&gt;=3 and ${own_id}&lt;=18</t>
  </si>
  <si>
    <t>dur_sec10</t>
  </si>
  <si>
    <t>SECTION 11</t>
  </si>
  <si>
    <t>note_sec11</t>
  </si>
  <si>
    <t>&lt;b&gt;** SECÇÃO 11 - BEM-ESTAR SUBJECTIVO **&lt;/b&gt;
(Grave o formulário aqui)</t>
  </si>
  <si>
    <t>note_sec11intro</t>
  </si>
  <si>
    <t>Agora vamos falar sobre a sua percepção relativa de bem-estar na sua comunidade. 
Vamos fazer estas perguntas com o Chefe do agregado familiar, senão a pessoa mais 'influente'.</t>
  </si>
  <si>
    <t>subjhead</t>
  </si>
  <si>
    <t>O chefe do agregado familiar está presente?</t>
  </si>
  <si>
    <t>subjmem</t>
  </si>
  <si>
    <t>Por favor, escolhe a pessoa mais influente e presente que responderá às perguntas:</t>
  </si>
  <si>
    <t>${subjhead}=0</t>
  </si>
  <si>
    <t>subjmem_name</t>
  </si>
  <si>
    <t>note_subj</t>
  </si>
  <si>
    <t>&lt;font color="blue"&gt;Por favor, peça as perguntas seguintes a ${subjmem_name}&lt;/font&gt;
Imagine uma escada de 5 degraus. 
- No fundo, o primeiro degrau, são pessoas que vivem em pessimas condições económicas. 
- No topo, o quinto degrau, são pessoas que vivem em óptimas condições económicas.</t>
  </si>
  <si>
    <t>select_one subj</t>
  </si>
  <si>
    <t>subjfama</t>
  </si>
  <si>
    <t>Imagine "Família A", que não tem nunhuma pecuária e não come carne (exceto em ocasiões speciais) e tem um pequeno pedaço de terra. 
Onde colocava esta família na escada de 5 degraus?</t>
  </si>
  <si>
    <t>subjfamb</t>
  </si>
  <si>
    <t>Imagine "Família B", que tem um pedaço de terra média, uns caprinos, 1-2 bovinos, e come carne uma vez por mês. 
Onde colocava esta família na escada de 5 degraus?</t>
  </si>
  <si>
    <t>subjfamc</t>
  </si>
  <si>
    <t>Imagine "Família C", que tem um grande pedaço de terra, caprinos e bovinos, e pode comer carne quando quiser. 
Onde colocava esta família na escada de 5 degraus?</t>
  </si>
  <si>
    <t>subjhh</t>
  </si>
  <si>
    <t>Onde colocava a sua família?</t>
  </si>
  <si>
    <t>dur_sec11</t>
  </si>
  <si>
    <t>subj</t>
  </si>
  <si>
    <t>Muito mal</t>
  </si>
  <si>
    <t>Mal</t>
  </si>
  <si>
    <t>Nem bem nem mal</t>
  </si>
  <si>
    <t>Bem</t>
  </si>
  <si>
    <t>Muito bem</t>
  </si>
  <si>
    <t>own</t>
  </si>
  <si>
    <t>Próprio</t>
  </si>
  <si>
    <t>Emprestado</t>
  </si>
  <si>
    <t>Alugado</t>
  </si>
  <si>
    <t>equnit</t>
  </si>
  <si>
    <t>Horas</t>
  </si>
  <si>
    <t>Dias</t>
  </si>
  <si>
    <t>Semanas</t>
  </si>
  <si>
    <t>Meses</t>
  </si>
  <si>
    <t>Agora vamos falar sobre a comida consumida pelo agregado familiar durante os útimos 7 dias.</t>
  </si>
  <si>
    <t>select_multiple product</t>
  </si>
  <si>
    <t>product</t>
  </si>
  <si>
    <t>PERCORRA A LISTA DE POSSIBILIDADES INTEIRAS E SELECIONE TODAS QUE SE APLICAM</t>
  </si>
  <si>
    <t>if(selected(., -7), count-selected(.)=1, count-selected(.) &gt;=1)</t>
  </si>
  <si>
    <t>NÃO PODE SELECIONAR 'PREFERE NÃO DIVULGAR' SE SELECIONOU UMA OU MAIS PRODUTO</t>
  </si>
  <si>
    <t>product_o1</t>
  </si>
  <si>
    <t>Qual é 'outro produto 1'?</t>
  </si>
  <si>
    <t>selected(${product}, -91)</t>
  </si>
  <si>
    <t>product_o2</t>
  </si>
  <si>
    <t>Qual é 'outro produto 2'?</t>
  </si>
  <si>
    <t>selected(${product}, -92)</t>
  </si>
  <si>
    <t>product_o3</t>
  </si>
  <si>
    <t>Qual é 'outro produto 3'?</t>
  </si>
  <si>
    <t>selected(${product}, -93)</t>
  </si>
  <si>
    <t>numproducts</t>
  </si>
  <si>
    <t>count-selected(${product})</t>
  </si>
  <si>
    <t>cons</t>
  </si>
  <si>
    <t>Consumido</t>
  </si>
  <si>
    <t>not(selected(${product}, -7))</t>
  </si>
  <si>
    <t>${numproducts}</t>
  </si>
  <si>
    <t>cons_index</t>
  </si>
  <si>
    <t>food repeat number</t>
  </si>
  <si>
    <t>cons_id</t>
  </si>
  <si>
    <t>food id</t>
  </si>
  <si>
    <t>selected-at(${product}, index()-1)</t>
  </si>
  <si>
    <t>cons_name</t>
  </si>
  <si>
    <t>food name</t>
  </si>
  <si>
    <t>if(${cons_id}=-91, ${product_o1}, if(${cons_id}=-92, ${product_o2}, if(${cons_id}=-93, ${product_o3}, jr:choice-name(${cons_id}, '${product}'))))</t>
  </si>
  <si>
    <t>note_product</t>
  </si>
  <si>
    <t>&lt;b&gt;* ${cons_name} *&lt;/b&gt;
${cons_index} / ${numproducts}</t>
  </si>
  <si>
    <t>grp_cons</t>
  </si>
  <si>
    <t>conshome</t>
  </si>
  <si>
    <t>Qual é a quantidade de &lt;b&gt;${cons_name}&lt;/b&gt; que o agregado familiar consumiu durante os últimos 7 dias?</t>
  </si>
  <si>
    <t>select_one consunit</t>
  </si>
  <si>
    <t>consunit</t>
  </si>
  <si>
    <t>cons_error</t>
  </si>
  <si>
    <t>${conshome}&gt;=0 and ${consunit}=null</t>
  </si>
  <si>
    <t>consunit_o</t>
  </si>
  <si>
    <t>${consunit}=-9</t>
  </si>
  <si>
    <t>consunit_name</t>
  </si>
  <si>
    <t>if(${consunit}!=-9, jr:choice-name(${consunit}, '${consunit}'), ${consunit_o})</t>
  </si>
  <si>
    <t>consunit_o_kg</t>
  </si>
  <si>
    <t>Inquiridor, por favor estime quantos KGs corresponde a uma unidade de ${consunit_name}:</t>
  </si>
  <si>
    <t>${consunit}=-9 or ${consunit}&gt;=7</t>
  </si>
  <si>
    <t>consunit_sack</t>
  </si>
  <si>
    <t>${consunit}=3</t>
  </si>
  <si>
    <t>consunit_can</t>
  </si>
  <si>
    <t>${consunit}=4</t>
  </si>
  <si>
    <t>select_multiple conssource</t>
  </si>
  <si>
    <t>conssource</t>
  </si>
  <si>
    <t>De onde conseguiu &lt;b&gt;${cons_name}&lt;/b&gt;?</t>
  </si>
  <si>
    <t>consrce</t>
  </si>
  <si>
    <t>Fonte de consumo</t>
  </si>
  <si>
    <t>count-selected(${conssource})</t>
  </si>
  <si>
    <t>source_id</t>
  </si>
  <si>
    <t>selected-at(${conssource}, index()-1)</t>
  </si>
  <si>
    <t>source_name</t>
  </si>
  <si>
    <t>jr:choice-name(${source_id}, '${conssource}')</t>
  </si>
  <si>
    <t>consquant</t>
  </si>
  <si>
    <t>Quanto de &lt;b&gt;${conshome} '${consunit_name}&lt;/b&gt; é de &lt;b&gt;${source_name}&lt;/b&gt;?</t>
  </si>
  <si>
    <t>A MESMA UNIDADE DA PERGUNTA ANTERIOR: ${consunit_name}</t>
  </si>
  <si>
    <t>.&gt;=0 and .&lt;=${conshome}</t>
  </si>
  <si>
    <t>TEM QUE SER MAIS DO QUE ZERO E MENOS OU IGUAL DO QUE O VALOR TOTAL CONSUMIDO</t>
  </si>
  <si>
    <t>count-selected(${conssource})&gt;1</t>
  </si>
  <si>
    <t>cons_quant_final</t>
  </si>
  <si>
    <t>if(count-selected(${conssource})&gt;1, ${consquant}, ${conshome})</t>
  </si>
  <si>
    <t>consbuymzn</t>
  </si>
  <si>
    <t>Quanto gastou na compra de &lt;b&gt;${cons_quant_final} '${consunit_name}&lt;/b&gt; de &lt;b&gt;${cons_name}&lt;/b&gt;?</t>
  </si>
  <si>
    <t>.=-888 or -777 or (.&gt;=0 and .&lt;=100000)</t>
  </si>
  <si>
    <t>${source_id}=2</t>
  </si>
  <si>
    <t>consoutsidemzn</t>
  </si>
  <si>
    <t>Quanto gastou na compra de &lt;b&gt;${cons_quant_final} '${consunit_name}&lt;/b&gt; de &lt;b&gt;${cons_name}&lt;/b&gt; que foi consumido fora da casa?</t>
  </si>
  <si>
    <t>${source_id}=5</t>
  </si>
  <si>
    <t>note_sec12</t>
  </si>
  <si>
    <t>note_sec12intro</t>
  </si>
  <si>
    <t>&lt;b&gt;** SECÇÃO 12 - CONSUMOS DO AGREGADO FAMILIAR **&lt;/b&gt;
(Grave o formulário aqui)</t>
  </si>
  <si>
    <t>Mandioca fresca</t>
  </si>
  <si>
    <t>Arroz grão corrente</t>
  </si>
  <si>
    <t>Milho em grão branco</t>
  </si>
  <si>
    <t>Feijão nhemba em grão seco</t>
  </si>
  <si>
    <t>Cacana</t>
  </si>
  <si>
    <t>Amendoim (casca e miolo)</t>
  </si>
  <si>
    <t>Folhas de aboboreira</t>
  </si>
  <si>
    <t>Farinha de milho</t>
  </si>
  <si>
    <t>Folha de feijão nhemba</t>
  </si>
  <si>
    <t>Folhas de mandioqueira</t>
  </si>
  <si>
    <t>Serra fresca, refrigerada ou congelada</t>
  </si>
  <si>
    <t>Castanhas</t>
  </si>
  <si>
    <t>Aves vivas e outros animais vivos</t>
  </si>
  <si>
    <t>Açúcar amarelo granulado</t>
  </si>
  <si>
    <t>Flocos de mandioca (tapioca)</t>
  </si>
  <si>
    <t>Folhas de batata doce</t>
  </si>
  <si>
    <t>Batata doce</t>
  </si>
  <si>
    <t>Peixe seco (excepto bacalhau)</t>
  </si>
  <si>
    <t>Pão de trigo normal</t>
  </si>
  <si>
    <t xml:space="preserve">Abóbora e abobrinha </t>
  </si>
  <si>
    <t>Melancia</t>
  </si>
  <si>
    <t>Couve tronchuda portuguesa</t>
  </si>
  <si>
    <t>Outros produtos hortícolas de folha e talo</t>
  </si>
  <si>
    <t>Milho fresco</t>
  </si>
  <si>
    <t>Amêndoas</t>
  </si>
  <si>
    <t>Outro produto 1</t>
  </si>
  <si>
    <t>Outro produto 2</t>
  </si>
  <si>
    <t>Outro produto 3</t>
  </si>
  <si>
    <t>Porção</t>
  </si>
  <si>
    <t>Própria produção</t>
  </si>
  <si>
    <t>Comprado</t>
  </si>
  <si>
    <t>Fornecido na escola</t>
  </si>
  <si>
    <t>Consumiu fora da casa</t>
  </si>
  <si>
    <t>dur_sec12</t>
  </si>
  <si>
    <t>dur_sec12prod</t>
  </si>
  <si>
    <t>SECTION 12</t>
  </si>
  <si>
    <t>Durante os ÚLTIMOS 7 DIAS por favor selecione TODOS os produtos que os membros do agregado familiar comeram ou beberam:</t>
  </si>
  <si>
    <t>${stc_name}</t>
  </si>
  <si>
    <t>Machamba ${agi_id}</t>
  </si>
  <si>
    <t>Machamba ${agh_id}</t>
  </si>
  <si>
    <t>${aghc_name}</t>
  </si>
  <si>
    <t>Capim / Caniço / Palha</t>
  </si>
  <si>
    <t>Bloco de cimento / Tijolo</t>
  </si>
  <si>
    <t>SLWRMP</t>
  </si>
  <si>
    <t>Por favor confirme que &lt;b&gt;**${hhsize}**&lt;/b&gt; pessoa(s) normalmente vivem neste 'agregado familiar'. 
Caso seja diferente, por favor retorne à pergunta anterior.</t>
  </si>
  <si>
    <t>concat(${namefinal}, ' - ', ${hhid},' - SLWRMP Meio Termo')</t>
  </si>
  <si>
    <t>MACHAMBA ${agp_id}: ${agp_info}
- PRIMEIRA ÉPOCA é de 1 Outubro 2017 - 31 Maio 2018
- SEGUNDA ÉPOCA é de 1 Junho 2018 - Hoje</t>
  </si>
  <si>
    <t>SELECIONE TODAS QUE SE APLICAM
MACHAMBA ${agp_id}: ${agp_info}
- PRIMEIRA ÉPOCA é de 1 Outubro 2017 - 31 Maio 2018
- SEGUNDA ÉPOCA é de 1 Junho 2018 - Hoje</t>
  </si>
  <si>
    <t>MACHAMBA ${agp_id}: ${agp_info}
- PRIMEIRA ÉPOCA é de 1 Outubro 2017 - 31 Maio 2018
- SEGUNDA ÉPOCA é de 1 Junho 2018 - Hoje
MAIOR IMPORTÂNCIA' SIGNIFICA A CULTURA COM MAIS ÁREA</t>
  </si>
  <si>
    <t>MACHAMBA ${agp_id}: ${agp_info}
- PRIMEIRA ÉPOCA é de 1 Outubro 2017 - 31 Maio 2018
- SEGUNDA ÉPOCA é de 1 Junho 2018 - Hoje
A CONCORCIAÇÃO DE CULTURAS É MUITAS VEZES, RESULTADO DE UMA SELECÇÃO INTENCIONAL DE PLANTAS E DE ÁRVORES VARIADAS, QUE OCUPAM DIFERENTES NÍVEIS DA MESMA MACHAMBA.</t>
  </si>
  <si>
    <t>PERCENTAGEM, %
MACHAMBA ${agp_id}: ${agp_size} HECTARES
- PRIMEIRA ÉPOCA é de 1 Outubro 2017 - 31 Maio 2018
- SEGUNDA ÉPOCA é de 1 Junho 2018 - Hoje</t>
  </si>
  <si>
    <t>-888 SE NÃO SABE
-777 SE PREFERE NÃO DIVULGAR
MACHAMBA ${agp_id}: ${agp_info}
- PRIMEIRA ÉPOCA é de 1 Outubro 2017 - 31 Maio 2018
- SEGUNDA ÉPOCA é de 1 Junho 2018 - Hoje</t>
  </si>
  <si>
    <t>METICAIS
-888 SE NÃO SABE
-777 SE PREFERE NÃO DIVULGAR
MACHAMBA ${agp_id}: ${agp_info}
- PRIMEIRA ÉPOCA é de 1 Outubro 2017 - 31 Maio 2018
- SEGUNDA ÉPOCA é de 1 Junho 2018 - Hoje</t>
  </si>
  <si>
    <t>POR EXEMPLO, UM TIPO DE ESTRUME OU VEGETAÇÃO
MACHAMBA ${agi_id}: ${agi_info}
- PRIMEIRA ÉPOCA é de 1 Outubro 2017 - 31 Maio 2018
- SEGUNDA ÉPOCA é de 1 Junho 2018 - Hoje</t>
  </si>
  <si>
    <t>SELECIONE TODOS QUE SE APLICAM
MACHAMBA ${agi_id}: ${agi_info}
- PRIMEIRA ÉPOCA é de 1 Outubro 2017 - 31 Maio 2018
- SEGUNDA ÉPOCA é de 1 Junho 2018 - Hoje</t>
  </si>
  <si>
    <t>-888 SE NÃO SABE
-777 SE PREFERE NÃO DIVULGAR
MACHAMBA ${agi_id}: ${agi_info}
- PRIMEIRA ÉPOCA é de 1 Outubro 2017 - 31 Maio 2018
- SEGUNDA ÉPOCA é de 1 Junho 2018 - Hoje</t>
  </si>
  <si>
    <t>METICAIS
-888 SE NÃO SABE
-777 SE PREFERE NÃO DIVULGAR
MACHAMBA ${agi_id}: ${agi_info}
- PRIMEIRA ÉPOCA é de 1 Outubro 2017 - 31 Maio 2018
- SEGUNDA ÉPOCA é de 1 Junho 2018 - Hoje</t>
  </si>
  <si>
    <t>MACHAMBA ${agi_id}: ${agi_info}
- PRIMEIRA ÉPOCA é de 1 Outubro 2017 - 31 Maio 2018
- SEGUNDA ÉPOCA é de 1 Junho 2018 - Hoje</t>
  </si>
  <si>
    <t>SELECIONE TODAS QUE SE APLICAM
MACHAMBA ${agl_id}: ${agl_info}
- PRIMEIRA ÉPOCA é de 1 Outubro 2017 - 31 Maio 2018
- SEGUNDA ÉPOCA é de 1 Junho 2018 - Hoje</t>
  </si>
  <si>
    <t>MACHAMBA ${agl_id}: ${agl_info}
- PRIMEIRA ÉPOCA é de 1 Outubro 2017 - 31 Maio 2018
- SEGUNDA ÉPOCA é de 1 Junho 2018 - Hoje</t>
  </si>
  <si>
    <t>PERMANENTES OU TEMPORÁRIOS
MACHAMBA ${agl_id}: ${agl_info}
- PRIMEIRA ÉPOCA é de 1 Outubro 2017 - 31 Maio 2018
- SEGUNDA ÉPOCA é de 1 Junho 2018 - Hoje</t>
  </si>
  <si>
    <t>MACHAMBA ${agl_id}: ${agl_info}
- PRIMEIRA ÉPOCA é de 1 Outubro 2017 - 31 Maio 2018
- SEGUNDA ÉPOCA é de 1 Junho 2018 - Hoje
LEIA TODAS AS OPÇÕES AO AGREGADO FAMILIAR E SELECIONE TODAS QUE SE APLICAM</t>
  </si>
  <si>
    <t>INCLUINDO PAGAMENTOS EM PRODUTOS OU TROCO DE MÃO-DE-OBRA
-888 SE NÃO SABE
METICAIS
MACHAMBA ${agl_id}: ${agl_info}
- PRIMEIRA ÉPOCA é de 1 Outubro 2017 - 31 Maio 2018
- SEGUNDA ÉPOCA é de 1 Junho 2018 - Hoje</t>
  </si>
  <si>
    <t>DIAS POR MÊS
MACHAMBA ${agl_id}: ${agl_info}
- PRIMEIRA ÉPOCA é de 1 Outubro 2017 - 31 Maio 2018
- SEGUNDA ÉPOCA é de 1 Junho 2018 - Hoje</t>
  </si>
  <si>
    <t>METICAIS
MACHAMBA ${agl_id}: ${agl_info}
- PRIMEIRA ÉPOCA é de 1 Outubro 2017 - 31 Maio 2018
- SEGUNDA ÉPOCA é de 1 Junho 2018 - Hoje</t>
  </si>
  <si>
    <t>MACHAMBA ${agh_id}: ${agh_info}
- PRIMEIRA ÉPOCA é de 1 Outubro 2017 - 31 Maio 2018
- SEGUNDA ÉPOCA é de 1 Junho 2018 - Hoje</t>
  </si>
  <si>
    <t>PERCENTAGEM, %
MACHAMBA ${agh_id}: ${agh_info}
- PRIMEIRA ÉPOCA é de 1 Outubro 2017 - 31 Maio 2018
- SEGUNDA ÉPOCA é de 1 Junho 2018 - Hoje</t>
  </si>
  <si>
    <t>SELECIONE TODAS QUE SE APLICAM
MACHAMBA ${agh_id}: ${agh_info}
- PRIMEIRA ÉPOCA é de 1 Outubro 2017 - 31 Maio 2018
- SEGUNDA ÉPOCA é de 1 Junho 2018 - Hoje</t>
  </si>
  <si>
    <t>-888 SE NÃO SABE
-777 SE PREFERE NÃO DIVULGAR
MACHAMBA ${agh_id}: ${agh_info}
- PRIMEIRA ÉPOCA é de 1 Outubro 2017 - 31 Maio 2018
- SEGUNDA ÉPOCA é de 1 Junho 2018 - Hoje</t>
  </si>
  <si>
    <t>SELECIONE TODAS QUE SE APLICAM
'- PRIMEIRA ÉPOCA é de 1 Outubro 2017 - 31 Maio 2018
- SEGUNDA ÉPOCA é de 1 Junho 2018 - Hoje</t>
  </si>
  <si>
    <t>PERCENTAGEM, %
-888 SE NÃO SABE
-777 SE PREFERE NÃO DIVULGAR
'- PRIMEIRA ÉPOCA é de 1 Outubro 2017 - 31 Maio 2018
- SEGUNDA ÉPOCA é de 1 Junho 2018 - Hoje</t>
  </si>
  <si>
    <t>PERCENTAGEM, %
- PRIMEIRA ÉPOCA é de 1 Outubro 2017 - 31 Maio 2018
- SEGUNDA ÉPOCA é de 1 Junho 2018 - Hoje</t>
  </si>
  <si>
    <t>-888 SE NÃO SABE
-777 SE PREFERE NÃO DIVULGAR
- PRIMEIRA ÉPOCA é de 1 Outubro 2017 - 31 Maio 2018
- SEGUNDA ÉPOCA é de 1 Junho 2018 - Hoje</t>
  </si>
  <si>
    <t>METICAIS
-888 SE NÃO SABE
-777 SE PREFERE NÃO DIVULGAR
- PRIMEIRA ÉPOCA é de 1 Outubro 2017 - 31 Maio 2018
- SEGUNDA ÉPOCA é de 1 Junho 2018 - Hoje</t>
  </si>
  <si>
    <t>Agora vamos falar sobre as culturas cultivadas e vendidas nas suas machambas durante os últimos 12 meses.
Vamos falar sobre todas as culturas produzidas em cada machamba na PRIMEIRA ÉPOCA, e depois na SEGUNDA ÉPOCA. Explique que:
* &lt;b&gt;PRIMEIRA ÉPOCA&lt;/b&gt; é a época chuvosa - 1 de OUTUBRO de 2017 até 31 de MAIO de 2018 *
É o período de tempo em que se cultivam as culturas cujas sementeiras têm lugar durante ou pouco depois das primeiras chuvas da campanha (geralmente abrangem o período que vai de Outubro à Maio). &lt;b&gt;Conta como PRIMEIRA ÉPOCA caso que a colheita seja feita entre Outubro de 2017 e Maio de 2018.&lt;/b&gt;
* &lt;b&gt;SEGUNDA ÉPOCA&lt;/b&gt; é a época seca - 1 de JUNHO de 2018 até HOJE *
Refere-se ao período de tempo que vai desde a preparação da terra para o cultivo das culturas cuja sementeira se faz após o cultivo da 1a época até a colheita das mesmas. Está época corresponde ao período fresco geralmente entre Junho e Setembro. &lt;b&gt; Conta como SEGUNDA ÉPOCA caso que a colheita seja feita entre Junho de 2018 e HOJE.&lt;/b&gt;</t>
  </si>
  <si>
    <t>selected(${seedtype}, filter)</t>
  </si>
  <si>
    <t>&lt;b&gt;SECÇÃO 7A
* ${agc_name} - Machamba ${agp_id} - ${ags_name} época *&lt;/b&gt;
Cultura: ${agc_index} / ${cropstorepeat}
Machamba: ${agp_id} / ${plotstorepeat}</t>
  </si>
  <si>
    <t>&lt;font color="red"&gt;Tem certeza que &lt;b&gt;não cultivou&lt;/b&gt; qualquer cultura na machamba ${agp_id} durante a ${ags_name} época mais recente?&lt;/font&gt;</t>
  </si>
  <si>
    <t>&lt;font color="blue"&gt;FAÇA O JOGO DE FEIJÕES PARA A MACHAMBA ${agp_id} NA ${ags_name} ÉPOCA CASO NECESSÁRIO&lt;/font&gt;</t>
  </si>
  <si>
    <t>&lt;b&gt;SECÇÃO 7D&lt;/b&gt;
* Nenhumas culturas foram cultivadas na MACHAMBA ${agh_id} durante a ${ags_name} ÉPOCA. *
-&gt; PRÓXIMA MACHAMBA</t>
  </si>
  <si>
    <t>&lt;b&gt;SECÇÃO 7D&lt;/b&gt;
* Nenhumas culturas foram cultivadas na MACHAMBA ${agh_id} durante a ${ags_name} ÉPOCA. *
-&gt; SECÇÃO 7E</t>
  </si>
  <si>
    <t>Nesta secção vamos falar sobre as culturas colhidas em todas as machambas na ${ags_name} época. 
Agora vamos referir-nos a colheita de cada cultura em cada um das suas machambas.
No caso da colheita da segunda época não está completa, só deve-se registar a parte da produção já colheu</t>
  </si>
  <si>
    <t>Durante a &lt;b&gt;${ags_name} época&lt;/b&gt;, na &lt;b&gt;machamba ${agl_id}&lt;/b&gt;, o trabalhador &lt;b&gt;#${hired_worker_id}&lt;/b&gt; trabalhou &lt;b&gt;n${hired_activity}&lt;b&gt; …</t>
  </si>
  <si>
    <t>&lt;font color="red"&gt;&lt;b&gt;         ** INQUIRIDOR - VERIFIQUE ** &lt;/b&gt;&lt;/font&gt;
* MÃO DE OBRA NA MACHAMBA ${agl_id} *
Não registou o trabalho de nenhum membro do agregado familiar, nem trabalhador externo, na machamba ${agl_id} durante a ${ags_name} época.
Está correto?</t>
  </si>
  <si>
    <t>note_sec7B</t>
  </si>
  <si>
    <t>select_one harvmonth</t>
  </si>
  <si>
    <t>harvmonth</t>
  </si>
  <si>
    <t>ANTES DE OUTUBRO DE 2017</t>
  </si>
  <si>
    <t>AINDA NÃO TERMINOU A COLHEITA</t>
  </si>
  <si>
    <t>.&gt;=${harvstart} or (${ags_index}=2 and .=14)</t>
  </si>
  <si>
    <t>${tranyn}=1</t>
  </si>
  <si>
    <t>SECTION 7C</t>
  </si>
  <si>
    <t>note_sec13</t>
  </si>
  <si>
    <t>&lt;b&gt;** SECÇÃO 13 - MAPEAMENTO DAS MACHAMBAS **&lt;/b&gt;
(Grave o formulário aqui)</t>
  </si>
  <si>
    <t>note_sec13intro</t>
  </si>
  <si>
    <t>Agora vamos mapear as machambas.</t>
  </si>
  <si>
    <t>select_multiple plotmap</t>
  </si>
  <si>
    <t>tomap</t>
  </si>
  <si>
    <t>plotmap</t>
  </si>
  <si>
    <t>Machamba 1: ${p1d}, ${p1t} minutos a pé</t>
  </si>
  <si>
    <t>Machamba 2: ${p2d}, ${p2t} minutos a pé</t>
  </si>
  <si>
    <t>Machamba 3: ${p3d}, ${p3t} minutos a pé</t>
  </si>
  <si>
    <t>Machamba 4: ${p4d}, ${p4t} minutos a pé</t>
  </si>
  <si>
    <t>Machamba 5: ${p5d}, ${p5t} minutos a pé</t>
  </si>
  <si>
    <t>Machamba 6: ${p6d}, ${p6t} minutos a pé</t>
  </si>
  <si>
    <t>Machamba 7: ${p7d}, ${p7t} minutos a pé</t>
  </si>
  <si>
    <t>Machamba 8: ${p8d}, ${p8t} minutos a pé</t>
  </si>
  <si>
    <t>Machamba 9: ${p9d}, ${p9t} minutos a pé</t>
  </si>
  <si>
    <t>Machamba 10: ${p10d}, ${p10t} minutos a pé</t>
  </si>
  <si>
    <t>Machamba 11: ${p11d}, ${p11t} minutos a pé</t>
  </si>
  <si>
    <t>Machamba 12: ${p12d}, ${p12t} minutos a pé</t>
  </si>
  <si>
    <t>Machamba 13: ${p13d}, ${p13t} minutos a pé</t>
  </si>
  <si>
    <t>Machamba 14: ${p14d}, ${p14t} minutos a pé</t>
  </si>
  <si>
    <t>Machamba 15: ${p15d}, ${p15t} minutos a pé</t>
  </si>
  <si>
    <t>NENHUMA</t>
  </si>
  <si>
    <t>nummap</t>
  </si>
  <si>
    <t>if(selected(${tomap}, 0), 0, count-selected(${tomap}))</t>
  </si>
  <si>
    <t>startmapping</t>
  </si>
  <si>
    <t>mapnote</t>
  </si>
  <si>
    <t>gps1</t>
  </si>
  <si>
    <t>done1</t>
  </si>
  <si>
    <t>DESLIZE A TELA PARA CONTINUAR</t>
  </si>
  <si>
    <t>gps2</t>
  </si>
  <si>
    <t>done2</t>
  </si>
  <si>
    <t>gps3</t>
  </si>
  <si>
    <t>select_one done</t>
  </si>
  <si>
    <t>done3</t>
  </si>
  <si>
    <t>gps4</t>
  </si>
  <si>
    <t>${done3}=1</t>
  </si>
  <si>
    <t>done4</t>
  </si>
  <si>
    <t>gps5</t>
  </si>
  <si>
    <t>${done4}=1</t>
  </si>
  <si>
    <t>done5</t>
  </si>
  <si>
    <t>gps6</t>
  </si>
  <si>
    <t>${done5}=1</t>
  </si>
  <si>
    <t>done6</t>
  </si>
  <si>
    <t>gps7</t>
  </si>
  <si>
    <t>${done6}=1</t>
  </si>
  <si>
    <t>done7</t>
  </si>
  <si>
    <t>gps8</t>
  </si>
  <si>
    <t>${done7}=1</t>
  </si>
  <si>
    <t>done8</t>
  </si>
  <si>
    <t>gps9</t>
  </si>
  <si>
    <t>${done8}=1</t>
  </si>
  <si>
    <t>done9</t>
  </si>
  <si>
    <t>gps10</t>
  </si>
  <si>
    <t>${done9}=1</t>
  </si>
  <si>
    <t>done10</t>
  </si>
  <si>
    <t>map</t>
  </si>
  <si>
    <t>map_index</t>
  </si>
  <si>
    <t>select_one plotmap</t>
  </si>
  <si>
    <t>Selecione a machamba para mapear agora:</t>
  </si>
  <si>
    <t>plotsmapped</t>
  </si>
  <si>
    <t>join(' ', ${map})</t>
  </si>
  <si>
    <t>&lt;b&gt;* Machamba ${map} *&lt;/b&gt;
&lt;font color="blue"&gt;* Ponto 1 *&lt;/font&gt;</t>
  </si>
  <si>
    <t>&lt;b&gt;* Machamba ${map} *&lt;/b&gt;
Ponto 1 foi gravado!</t>
  </si>
  <si>
    <t>&lt;b&gt;* Machamba ${map} *&lt;/b&gt;
&lt;font color="blue"&gt;* Ponto 2 *&lt;/font&gt;</t>
  </si>
  <si>
    <t>&lt;b&gt;* Machamba ${map} *&lt;/b&gt;
Ponto 2 foi gravado!</t>
  </si>
  <si>
    <t>&lt;b&gt;* Machamba ${map} *&lt;/b&gt;
&lt;font color="blue"&gt;* Ponto 3 *&lt;/font&gt;</t>
  </si>
  <si>
    <t>&lt;b&gt;* Machamba ${map} *&lt;/b&gt;
Ponto 3 foi gravado!
Ainda tem mais coorednadas de GPS para tirar para fechar a machamba?</t>
  </si>
  <si>
    <t>&lt;b&gt;* Machamba ${map} *&lt;/b&gt;
&lt;font color="blue"&gt;* Ponto 4 *&lt;/font&gt;</t>
  </si>
  <si>
    <t>&lt;b&gt;* Machamba ${map} *&lt;/b&gt;
Ponto 4 foi gravado!
Ainda tem mais coorednadas de GPS para tirar para fechar a machamba?</t>
  </si>
  <si>
    <t>&lt;b&gt;* Machamba ${map} *&lt;/b&gt;
&lt;font color="blue"&gt;* Ponto 5 *&lt;/font&gt;</t>
  </si>
  <si>
    <t>&lt;b&gt;* Machamba ${map} *&lt;/b&gt;
Ponto 5 foi gravado!
Ainda tem mais coorednadas de GPS para tirar para fechar a machamba?</t>
  </si>
  <si>
    <t>&lt;b&gt;* Machamba ${map} *&lt;/b&gt;
&lt;font color="blue"&gt;* Ponto 6 *&lt;/font&gt;</t>
  </si>
  <si>
    <t>&lt;b&gt;* Machamba ${map} *&lt;/b&gt;
Ponto 6 foi gravado!
Ainda tem mais coorednadas de GPS para tirar para fechar a machamba?</t>
  </si>
  <si>
    <t>&lt;b&gt;* Machamba ${map} *&lt;/b&gt;
&lt;font color="blue"&gt;* Ponto 7 *&lt;/font&gt;</t>
  </si>
  <si>
    <t>&lt;b&gt;* Machamba ${map} *&lt;/b&gt;
Ponto 7 foi gravado!
Ainda tem mais coorednadas de GPS para tirar para fechar a machamba?</t>
  </si>
  <si>
    <t>&lt;b&gt;* Machamba ${map} *&lt;/b&gt;
&lt;font color="blue"&gt;* Ponto 8 *&lt;/font&gt;</t>
  </si>
  <si>
    <t>&lt;b&gt;* Machamba ${map} *&lt;/b&gt;
Ponto 8 foi gravado!
Ainda tem mais coorednadas de GPS para tirar para fechar a machamba?</t>
  </si>
  <si>
    <t>&lt;b&gt;* Machamba ${map} *&lt;/b&gt;
&lt;font color="blue"&gt;* Ponto 9 *&lt;/font&gt;</t>
  </si>
  <si>
    <t>&lt;b&gt;* Machamba ${map} *&lt;/b&gt;
Ponto 9 foi gravado!
Ainda tem mais coorednadas de GPS para tirar para fechar a machamba?</t>
  </si>
  <si>
    <t>&lt;b&gt;* Machamba ${map} *&lt;/b&gt;
&lt;font color="blue"&gt;* Ponto 10 *&lt;/font&gt;</t>
  </si>
  <si>
    <t>&lt;b&gt;* Machamba ${map} *&lt;/b&gt;
Agora vamos mapear a machamba ${map}.
&lt;font color="blue&gt;LIGUE O GPS&lt;/font&gt;</t>
  </si>
  <si>
    <t>numpoints</t>
  </si>
  <si>
    <t>donemapping</t>
  </si>
  <si>
    <t>${nummap}</t>
  </si>
  <si>
    <t>notes_map</t>
  </si>
  <si>
    <t>indexed-repeat(${plottime}, ${p}, 1)</t>
  </si>
  <si>
    <t>indexed-repeat(${plottime}, ${p}, 2)</t>
  </si>
  <si>
    <t>indexed-repeat(${plottime}, ${p}, 3)</t>
  </si>
  <si>
    <t>indexed-repeat(${plottime}, ${p}, 4)</t>
  </si>
  <si>
    <t>indexed-repeat(${plottime}, ${p}, 5)</t>
  </si>
  <si>
    <t>indexed-repeat(${plottime}, ${p}, 6)</t>
  </si>
  <si>
    <t>indexed-repeat(${plottime}, ${p}, 7)</t>
  </si>
  <si>
    <t>indexed-repeat(${plottime}, ${p}, 8)</t>
  </si>
  <si>
    <t>indexed-repeat(${plottime}, ${p}, 9)</t>
  </si>
  <si>
    <t>indexed-repeat(${plottime}, ${p}, 10)</t>
  </si>
  <si>
    <t>indexed-repeat(${plottime}, ${p}, 11)</t>
  </si>
  <si>
    <t>indexed-repeat(${plottime}, ${p}, 12)</t>
  </si>
  <si>
    <t>indexed-repeat(${plottime}, ${p}, 13)</t>
  </si>
  <si>
    <t>indexed-repeat(${plottime}, ${p}, 14)</t>
  </si>
  <si>
    <t>indexed-repeat(${plottime}, ${p}, 15)</t>
  </si>
  <si>
    <t>indexed-repeat(${plotdesc}, ${p_desc}, 1)</t>
  </si>
  <si>
    <t>indexed-repeat(${plotdesc}, ${p_desc}, 2)</t>
  </si>
  <si>
    <t>indexed-repeat(${plotdesc}, ${p_desc}, 3)</t>
  </si>
  <si>
    <t>indexed-repeat(${plotdesc}, ${p_desc}, 4)</t>
  </si>
  <si>
    <t>indexed-repeat(${plotdesc}, ${p_desc}, 5)</t>
  </si>
  <si>
    <t>indexed-repeat(${plotdesc}, ${p_desc}, 6)</t>
  </si>
  <si>
    <t>indexed-repeat(${plotdesc}, ${p_desc}, 7)</t>
  </si>
  <si>
    <t>indexed-repeat(${plotdesc}, ${p_desc}, 8)</t>
  </si>
  <si>
    <t>indexed-repeat(${plotdesc}, ${p_desc}, 9)</t>
  </si>
  <si>
    <t>indexed-repeat(${plotdesc}, ${p_desc}, 10)</t>
  </si>
  <si>
    <t>indexed-repeat(${plotdesc}, ${p_desc}, 11)</t>
  </si>
  <si>
    <t>indexed-repeat(${plotdesc}, ${p_desc}, 12)</t>
  </si>
  <si>
    <t>indexed-repeat(${plotdesc}, ${p_desc}, 13)</t>
  </si>
  <si>
    <t>indexed-repeat(${plotdesc}, ${p_desc}, 14)</t>
  </si>
  <si>
    <t>indexed-repeat(${plotdesc}, ${p_desc}, 15)</t>
  </si>
  <si>
    <t>p1d</t>
  </si>
  <si>
    <t>p2d</t>
  </si>
  <si>
    <t>p3d</t>
  </si>
  <si>
    <t>p4d</t>
  </si>
  <si>
    <t>p5d</t>
  </si>
  <si>
    <t>p6d</t>
  </si>
  <si>
    <t>p7d</t>
  </si>
  <si>
    <t>p8d</t>
  </si>
  <si>
    <t>p9d</t>
  </si>
  <si>
    <t>p10d</t>
  </si>
  <si>
    <t>p11d</t>
  </si>
  <si>
    <t>p12d</t>
  </si>
  <si>
    <t>p13d</t>
  </si>
  <si>
    <t>p14d</t>
  </si>
  <si>
    <t>p15d</t>
  </si>
  <si>
    <t>p1t</t>
  </si>
  <si>
    <t>p2t</t>
  </si>
  <si>
    <t>p3t</t>
  </si>
  <si>
    <t>p4t</t>
  </si>
  <si>
    <t>p5t</t>
  </si>
  <si>
    <t>p6t</t>
  </si>
  <si>
    <t>p7t</t>
  </si>
  <si>
    <t>p8t</t>
  </si>
  <si>
    <t>p9t</t>
  </si>
  <si>
    <t>p10t</t>
  </si>
  <si>
    <t>p11t</t>
  </si>
  <si>
    <t>p12t</t>
  </si>
  <si>
    <t>p13t</t>
  </si>
  <si>
    <t>p14t</t>
  </si>
  <si>
    <t>p15t</t>
  </si>
  <si>
    <t>done</t>
  </si>
  <si>
    <t>Não - Machamba fechada</t>
  </si>
  <si>
    <t>filter&lt;=${plotstorepeat}</t>
  </si>
  <si>
    <t>mapping</t>
  </si>
  <si>
    <t>Mapeamento</t>
  </si>
  <si>
    <t>notes</t>
  </si>
  <si>
    <t>&lt;b&gt;* Machamba ${map} *&lt;/b&gt;
O MAPEAMENTO DA MACHAMBA ${map} TERMINOU!
&lt;b&gt;Fez ${numpoints} coordenadas para a machamba ${map}&lt;/b&gt;
Caso que tem outros pontos para tirar, retorne à pergunta anterior e selecionar 'Sim'
&lt;font color="blue&gt;DESLIGUE O GPS&lt;/font&gt;</t>
  </si>
  <si>
    <t>2.10</t>
  </si>
  <si>
    <t>2.11</t>
  </si>
  <si>
    <t>2.11o</t>
  </si>
  <si>
    <t>2.12</t>
  </si>
  <si>
    <t>2.12o</t>
  </si>
  <si>
    <t>2.13</t>
  </si>
  <si>
    <t>2.13o</t>
  </si>
  <si>
    <t>2.14</t>
  </si>
  <si>
    <t>2.14o</t>
  </si>
  <si>
    <t>3.01</t>
  </si>
  <si>
    <t>3.02</t>
  </si>
  <si>
    <t>3.03</t>
  </si>
  <si>
    <t>3.04</t>
  </si>
  <si>
    <t>3.05</t>
  </si>
  <si>
    <t>3.06</t>
  </si>
  <si>
    <t>3.07</t>
  </si>
  <si>
    <t>3.07o</t>
  </si>
  <si>
    <t>3.08</t>
  </si>
  <si>
    <t>3.09</t>
  </si>
  <si>
    <t>3.10</t>
  </si>
  <si>
    <t>3.11</t>
  </si>
  <si>
    <t>3.12</t>
  </si>
  <si>
    <t>3.13</t>
  </si>
  <si>
    <t>3.14</t>
  </si>
  <si>
    <t>3.15</t>
  </si>
  <si>
    <t>3.16</t>
  </si>
  <si>
    <t>4.10</t>
  </si>
  <si>
    <t>4.01</t>
  </si>
  <si>
    <t>4.02</t>
  </si>
  <si>
    <t>4.03</t>
  </si>
  <si>
    <t>4.04</t>
  </si>
  <si>
    <t>4.05</t>
  </si>
  <si>
    <t>4.06</t>
  </si>
  <si>
    <t>4.07</t>
  </si>
  <si>
    <t>4.08</t>
  </si>
  <si>
    <t>4.08u</t>
  </si>
  <si>
    <t>4.09a</t>
  </si>
  <si>
    <t>4.09b</t>
  </si>
  <si>
    <t>4.11</t>
  </si>
  <si>
    <t>4.12</t>
  </si>
  <si>
    <t>4.13</t>
  </si>
  <si>
    <t>5.01</t>
  </si>
  <si>
    <t>5.02</t>
  </si>
  <si>
    <t>5.03</t>
  </si>
  <si>
    <t>5.04</t>
  </si>
  <si>
    <t>5.05</t>
  </si>
  <si>
    <t>5.05o</t>
  </si>
  <si>
    <t>5.06</t>
  </si>
  <si>
    <t>5.07</t>
  </si>
  <si>
    <t>5.08</t>
  </si>
  <si>
    <t>5.09</t>
  </si>
  <si>
    <t>5.10</t>
  </si>
  <si>
    <t>5.11</t>
  </si>
  <si>
    <t>5.12</t>
  </si>
  <si>
    <t>5.13</t>
  </si>
  <si>
    <t>5.14</t>
  </si>
  <si>
    <t>5.15</t>
  </si>
  <si>
    <t>5.16</t>
  </si>
  <si>
    <t>5.17</t>
  </si>
  <si>
    <t>5.18</t>
  </si>
  <si>
    <t>5.19</t>
  </si>
  <si>
    <t>5.20</t>
  </si>
  <si>
    <t>5.21</t>
  </si>
  <si>
    <t>5.22</t>
  </si>
  <si>
    <t>5.23</t>
  </si>
  <si>
    <t>5.24</t>
  </si>
  <si>
    <t>5.25</t>
  </si>
  <si>
    <t>5.26</t>
  </si>
  <si>
    <t>5.27</t>
  </si>
  <si>
    <t>5.28</t>
  </si>
  <si>
    <t>5.29</t>
  </si>
  <si>
    <t>5.30</t>
  </si>
  <si>
    <t>5.30o</t>
  </si>
  <si>
    <t>5.31</t>
  </si>
  <si>
    <t>5.32</t>
  </si>
  <si>
    <t>5.33</t>
  </si>
  <si>
    <t>5.34</t>
  </si>
  <si>
    <t>5.35</t>
  </si>
  <si>
    <t>5.36</t>
  </si>
  <si>
    <t>5.37</t>
  </si>
  <si>
    <t>5.38</t>
  </si>
  <si>
    <t>5.39</t>
  </si>
  <si>
    <t>7.00</t>
  </si>
  <si>
    <t>7.01</t>
  </si>
  <si>
    <t>7.02</t>
  </si>
  <si>
    <t>7.03a</t>
  </si>
  <si>
    <t>7.03b</t>
  </si>
  <si>
    <t>7.03c</t>
  </si>
  <si>
    <t>7.03d</t>
  </si>
  <si>
    <t>7.03e</t>
  </si>
  <si>
    <t>7.04</t>
  </si>
  <si>
    <t>7.05</t>
  </si>
  <si>
    <t>7.05o</t>
  </si>
  <si>
    <t>7.06</t>
  </si>
  <si>
    <t>7.07</t>
  </si>
  <si>
    <t>7.08</t>
  </si>
  <si>
    <t>7.09</t>
  </si>
  <si>
    <t>7.09o</t>
  </si>
  <si>
    <t>7.10</t>
  </si>
  <si>
    <t>7.10o</t>
  </si>
  <si>
    <t>7.11</t>
  </si>
  <si>
    <t>7.12</t>
  </si>
  <si>
    <t>7.12o</t>
  </si>
  <si>
    <t>7.13</t>
  </si>
  <si>
    <t>7.14</t>
  </si>
  <si>
    <t>7.15</t>
  </si>
  <si>
    <t>7.16</t>
  </si>
  <si>
    <t>7.16o</t>
  </si>
  <si>
    <t>7.17</t>
  </si>
  <si>
    <t>7.18</t>
  </si>
  <si>
    <t>7.18o</t>
  </si>
  <si>
    <t>7.19</t>
  </si>
  <si>
    <t>7.20</t>
  </si>
  <si>
    <t>7.20o</t>
  </si>
  <si>
    <t>7.21</t>
  </si>
  <si>
    <t>7.22</t>
  </si>
  <si>
    <t>7.22o</t>
  </si>
  <si>
    <t>7.23</t>
  </si>
  <si>
    <t>7.24</t>
  </si>
  <si>
    <t>7.25</t>
  </si>
  <si>
    <t>7.25o</t>
  </si>
  <si>
    <t>7.26</t>
  </si>
  <si>
    <t>7.27</t>
  </si>
  <si>
    <t>7.27o</t>
  </si>
  <si>
    <t>7.28</t>
  </si>
  <si>
    <t>7.29</t>
  </si>
  <si>
    <t>7.30</t>
  </si>
  <si>
    <t>7.30o</t>
  </si>
  <si>
    <t>7.31</t>
  </si>
  <si>
    <t>7.32</t>
  </si>
  <si>
    <t>7.32o</t>
  </si>
  <si>
    <t>7.33</t>
  </si>
  <si>
    <t>7.34</t>
  </si>
  <si>
    <t>7.34o</t>
  </si>
  <si>
    <t>7.35</t>
  </si>
  <si>
    <t>7.36</t>
  </si>
  <si>
    <t>7.36o</t>
  </si>
  <si>
    <t>7.37</t>
  </si>
  <si>
    <t>7.38</t>
  </si>
  <si>
    <t>7.38o</t>
  </si>
  <si>
    <t>7.39</t>
  </si>
  <si>
    <t>7.40</t>
  </si>
  <si>
    <t>7.41</t>
  </si>
  <si>
    <t>7.42</t>
  </si>
  <si>
    <t>7.43</t>
  </si>
  <si>
    <t>7.44</t>
  </si>
  <si>
    <t>7.45</t>
  </si>
  <si>
    <t>7.46</t>
  </si>
  <si>
    <t>7.47</t>
  </si>
  <si>
    <t>7.48</t>
  </si>
  <si>
    <t>7.49</t>
  </si>
  <si>
    <t>7.50</t>
  </si>
  <si>
    <t>7.51</t>
  </si>
  <si>
    <t>7.52</t>
  </si>
  <si>
    <t>7.53</t>
  </si>
  <si>
    <t>7.54</t>
  </si>
  <si>
    <t>7.55</t>
  </si>
  <si>
    <t>7.55o</t>
  </si>
  <si>
    <t>7.56</t>
  </si>
  <si>
    <t>7.57</t>
  </si>
  <si>
    <t>7.58</t>
  </si>
  <si>
    <t>7.58o</t>
  </si>
  <si>
    <t>7.59</t>
  </si>
  <si>
    <t>7.60</t>
  </si>
  <si>
    <t>7.61</t>
  </si>
  <si>
    <t>7.62</t>
  </si>
  <si>
    <t>7.63</t>
  </si>
  <si>
    <t>7.64</t>
  </si>
  <si>
    <t>7.65</t>
  </si>
  <si>
    <t>7.66</t>
  </si>
  <si>
    <t>7.66o</t>
  </si>
  <si>
    <t>7.67</t>
  </si>
  <si>
    <t>7.68</t>
  </si>
  <si>
    <t>7.69</t>
  </si>
  <si>
    <t>7.70</t>
  </si>
  <si>
    <t>7.71</t>
  </si>
  <si>
    <t>7.72</t>
  </si>
  <si>
    <t>7.73</t>
  </si>
  <si>
    <t>7.74</t>
  </si>
  <si>
    <t>7.75</t>
  </si>
  <si>
    <t>7.76</t>
  </si>
  <si>
    <t>7.77</t>
  </si>
  <si>
    <t>7.78</t>
  </si>
  <si>
    <t>7.79</t>
  </si>
  <si>
    <t>7.80</t>
  </si>
  <si>
    <t>7.81</t>
  </si>
  <si>
    <t>7.82</t>
  </si>
  <si>
    <t>7.83</t>
  </si>
  <si>
    <t>7.84</t>
  </si>
  <si>
    <t>7.84o</t>
  </si>
  <si>
    <t>7.85</t>
  </si>
  <si>
    <t>7.86</t>
  </si>
  <si>
    <t>7.87</t>
  </si>
  <si>
    <t>7.88</t>
  </si>
  <si>
    <t>7.89</t>
  </si>
  <si>
    <t>8.01</t>
  </si>
  <si>
    <t>8.02</t>
  </si>
  <si>
    <t>8.02o1</t>
  </si>
  <si>
    <t>8.02o2</t>
  </si>
  <si>
    <t>8.02o3</t>
  </si>
  <si>
    <t>8.02o4</t>
  </si>
  <si>
    <t>8.02o5</t>
  </si>
  <si>
    <t>7.00o1</t>
  </si>
  <si>
    <t>7.00o2</t>
  </si>
  <si>
    <t>7.00o3</t>
  </si>
  <si>
    <t>7.00o4</t>
  </si>
  <si>
    <t>7.00o5</t>
  </si>
  <si>
    <t>8.03</t>
  </si>
  <si>
    <t>8.04</t>
  </si>
  <si>
    <t>8.05</t>
  </si>
  <si>
    <t>8.06</t>
  </si>
  <si>
    <t>8.07</t>
  </si>
  <si>
    <t>8.07o</t>
  </si>
  <si>
    <t>8.08</t>
  </si>
  <si>
    <t>8.09</t>
  </si>
  <si>
    <t>8.10</t>
  </si>
  <si>
    <t>8.10o</t>
  </si>
  <si>
    <t>8.11</t>
  </si>
  <si>
    <t>8.12</t>
  </si>
  <si>
    <t>8.13</t>
  </si>
  <si>
    <t>8.13o</t>
  </si>
  <si>
    <t>8.14</t>
  </si>
  <si>
    <t>8.15</t>
  </si>
  <si>
    <t>8.16</t>
  </si>
  <si>
    <t>8.17</t>
  </si>
  <si>
    <t>8.18</t>
  </si>
  <si>
    <t>8.19</t>
  </si>
  <si>
    <t>8.19o</t>
  </si>
  <si>
    <t>8.20</t>
  </si>
  <si>
    <t>8.21</t>
  </si>
  <si>
    <t>8.22</t>
  </si>
  <si>
    <t>8.23</t>
  </si>
  <si>
    <t>8.23o</t>
  </si>
  <si>
    <t>8.24</t>
  </si>
  <si>
    <t>8.25</t>
  </si>
  <si>
    <t>9.01</t>
  </si>
  <si>
    <t>9.02</t>
  </si>
  <si>
    <t>9.03</t>
  </si>
  <si>
    <t>9.04</t>
  </si>
  <si>
    <t>9.05</t>
  </si>
  <si>
    <t>9.05o</t>
  </si>
  <si>
    <t>9.06</t>
  </si>
  <si>
    <t>9.07</t>
  </si>
  <si>
    <t>9.08</t>
  </si>
  <si>
    <t>9.09</t>
  </si>
  <si>
    <t>9.10</t>
  </si>
  <si>
    <t>9.11</t>
  </si>
  <si>
    <t>10.01</t>
  </si>
  <si>
    <t>10.02</t>
  </si>
  <si>
    <t>10.03</t>
  </si>
  <si>
    <t>10.04</t>
  </si>
  <si>
    <t>10.05</t>
  </si>
  <si>
    <t>10.06</t>
  </si>
  <si>
    <t>11.01</t>
  </si>
  <si>
    <t>11.02</t>
  </si>
  <si>
    <t>11.03</t>
  </si>
  <si>
    <t>11.04</t>
  </si>
  <si>
    <t>12.01</t>
  </si>
  <si>
    <t>12.01o1</t>
  </si>
  <si>
    <t>12.01o2</t>
  </si>
  <si>
    <t>12.01o3</t>
  </si>
  <si>
    <t>12.02</t>
  </si>
  <si>
    <t>12.03</t>
  </si>
  <si>
    <t>12.04</t>
  </si>
  <si>
    <t>12.05</t>
  </si>
  <si>
    <t>12.06</t>
  </si>
  <si>
    <t>labeltext</t>
  </si>
  <si>
    <t>Emprego por um salário, comissão ou qualquer pagamento em espécie, por trabalho não-agrícultural</t>
  </si>
  <si>
    <t>fruitmonth</t>
  </si>
  <si>
    <t>DURANTE TODO O ANO</t>
  </si>
  <si>
    <t>select_one fruitmonth</t>
  </si>
  <si>
    <t>ISTO INCLUI QUALQUER CONSUMO EM CASA, FORA DA CASA E NA ESCOLA</t>
  </si>
  <si>
    <t>&lt;font color="blue"&gt;[Sabemos que não vendeu, mas aqui queremos estimar o valor desta produção]&lt;/font&gt;
Qual é o &lt;b&gt;valor estimado da colheita&lt;/b&gt; total de &lt;b&gt;${agph_name}&lt;/b&gt; durante a ${ags_name} época?
[I.e. Qual foi o valor potencial no mercado durnate o periódo de colheita]</t>
  </si>
  <si>
    <t>(.&lt;=120 and .&gt;=0) or .=-888</t>
  </si>
  <si>
    <t>Compostagem orgânica</t>
  </si>
  <si>
    <t>blmem1</t>
  </si>
  <si>
    <t>blmem2</t>
  </si>
  <si>
    <t>blmem3</t>
  </si>
  <si>
    <t>blmem4</t>
  </si>
  <si>
    <t>blmem5</t>
  </si>
  <si>
    <t>blmem6</t>
  </si>
  <si>
    <t>blmem7</t>
  </si>
  <si>
    <t>blmem8</t>
  </si>
  <si>
    <t>blmem9</t>
  </si>
  <si>
    <t>blmem10</t>
  </si>
  <si>
    <t>blmem11</t>
  </si>
  <si>
    <t>blmem12</t>
  </si>
  <si>
    <t>blmem13</t>
  </si>
  <si>
    <t>blmems</t>
  </si>
  <si>
    <t>plotkityn</t>
  </si>
  <si>
    <t>select_one kityn</t>
  </si>
  <si>
    <t>O seu agregado familiar é dono da machamba ${plot_id}?</t>
  </si>
  <si>
    <t>kitnow</t>
  </si>
  <si>
    <t>kitselected</t>
  </si>
  <si>
    <t>plotused</t>
  </si>
  <si>
    <t>plotreallocation</t>
  </si>
  <si>
    <t>Usou a machamba ${plot_id} em algum momento durante os últimos 12 meses?</t>
  </si>
  <si>
    <t>Obteve a machamba ${plot_id} como resultado duma realocação da terra relacionada ao kit de rega?</t>
  </si>
  <si>
    <t>select_one yearmonth</t>
  </si>
  <si>
    <t>year</t>
  </si>
  <si>
    <t>select_one year</t>
  </si>
  <si>
    <t>Mês:</t>
  </si>
  <si>
    <t>minimal</t>
  </si>
  <si>
    <t>Ano:</t>
  </si>
  <si>
    <t>Quando obteve a machamba ${plot_id}?</t>
  </si>
  <si>
    <t>grp_obtain</t>
  </si>
  <si>
    <t>note_obtain</t>
  </si>
  <si>
    <t>obtainmth</t>
  </si>
  <si>
    <t>obtainyear</t>
  </si>
  <si>
    <t>note_receivedplot</t>
  </si>
  <si>
    <t>note_kitplot</t>
  </si>
  <si>
    <t>kitplotfrom</t>
  </si>
  <si>
    <t>VEJA A LISTA DA COMUNIDADE
SE NÃO ESTÁ NA LISTA, ESCREVE O NOME</t>
  </si>
  <si>
    <t>select_one paid</t>
  </si>
  <si>
    <t>kitplotpaid</t>
  </si>
  <si>
    <t>Paga / pagou algo para receber a machamba ${plot_id}?</t>
  </si>
  <si>
    <t>Quanto pagou de comprar a machamba ${plot_id}?</t>
  </si>
  <si>
    <t>kitplotrent</t>
  </si>
  <si>
    <t>METICAIS</t>
  </si>
  <si>
    <t>${plotkityn}=1</t>
  </si>
  <si>
    <t>kitplotvalue</t>
  </si>
  <si>
    <t>${kitplotpaid}=1</t>
  </si>
  <si>
    <t>${kitplotpaid}=2</t>
  </si>
  <si>
    <t>note_other</t>
  </si>
  <si>
    <t>grp_kit</t>
  </si>
  <si>
    <t>Kit</t>
  </si>
  <si>
    <t>kitother</t>
  </si>
  <si>
    <t>kitotherwho</t>
  </si>
  <si>
    <t>Uma pessoa FORA do seu agregado familiar usou a machamba ${plot_id} em algum momento &lt;b&gt;durante os últimos 12 meses&lt;/b&gt;?</t>
  </si>
  <si>
    <t>grp_other</t>
  </si>
  <si>
    <t>note_othppl</t>
  </si>
  <si>
    <t>kitothermth</t>
  </si>
  <si>
    <t>kitotheryear</t>
  </si>
  <si>
    <t>kitotherper</t>
  </si>
  <si>
    <t>100 SE TODA A ÁREA</t>
  </si>
  <si>
    <t>kitotherrent</t>
  </si>
  <si>
    <t>${kitother}=1</t>
  </si>
  <si>
    <t>Cedeu ou trocou qualquer parcela de terra para receber a machamba ${plot_id}?</t>
  </si>
  <si>
    <t>${plotreallocation}=1</t>
  </si>
  <si>
    <t>note_exchange</t>
  </si>
  <si>
    <t>kitexchange</t>
  </si>
  <si>
    <t>kitexchangewho</t>
  </si>
  <si>
    <t>note_lost</t>
  </si>
  <si>
    <t>A machamba ${plot_id} era maior do que é agora?
Quer dizer, a machamba ${plot_id} fez parte duma área maior que você cedeu ou vendeu?</t>
  </si>
  <si>
    <t>grp_lost</t>
  </si>
  <si>
    <t>Quanto recebeu por ceder ou vender esta outra parte da machamba ${plot_id}?</t>
  </si>
  <si>
    <t>HECTARES</t>
  </si>
  <si>
    <t>Qual é o tamanho da área que não faz da machamba ${plot_id} agora? (a área que cedeu ou vendeu)</t>
  </si>
  <si>
    <t>&lt;b&gt;Caso cedeu / troucou parte da Machamba ${plot_id} durante a realocação&lt;/b&gt;
Agora vamos fazer perguntas sobre isto.</t>
  </si>
  <si>
    <t>${kitexchange}=1</t>
  </si>
  <si>
    <t>${plotreallocation}=0</t>
  </si>
  <si>
    <t>INTRODUZE UMA DESCRIÇÃO DETALHADA</t>
  </si>
  <si>
    <t>string-length(.)&lt;200 and string-length(.)&gt;15</t>
  </si>
  <si>
    <t>.&gt;=0 and .&lt;=999999</t>
  </si>
  <si>
    <t>NAO PODE SER UM VALOR NEGATIVO</t>
  </si>
  <si>
    <t>.&gt;=0 and .&lt;=1000</t>
  </si>
  <si>
    <t>NAO PODE SER UM VALOR NEGATIVO OU MAIS DE 1000 HECTARES</t>
  </si>
  <si>
    <t>${plotkityn}=0</t>
  </si>
  <si>
    <t>Qual foi a receita total proveniente de alugar da machamba ${plot_id} durante os últimos 12 meses? (incluindo pagamentos em produtos, dinheiro e dívida)</t>
  </si>
  <si>
    <t>Qual foi o valor total que você pagou para alugar/emprestar a machamba ${plot_id} durante os últimos 12 meses? (incluindo pagamentos em produtos, dinheiro e dívida)</t>
  </si>
  <si>
    <t>${plotkityn}=1 or ${plotowner}=1 or ${plotowner}=2 or ${plotowner}=3 or ${plotowner}=4</t>
  </si>
  <si>
    <t>5.40</t>
  </si>
  <si>
    <t>5.41</t>
  </si>
  <si>
    <t>Sentiria-se confortável em deixar a machamba ${plot_id} não cultivada durante vários meses, sem se preocupar com perdê-la?</t>
  </si>
  <si>
    <t>5.39o</t>
  </si>
  <si>
    <t>5.42</t>
  </si>
  <si>
    <t>5.43</t>
  </si>
  <si>
    <t>5.43o</t>
  </si>
  <si>
    <t>5.44</t>
  </si>
  <si>
    <t>5.44o</t>
  </si>
  <si>
    <t>5.45</t>
  </si>
  <si>
    <t>5.46</t>
  </si>
  <si>
    <t>5.47</t>
  </si>
  <si>
    <t>5.47o</t>
  </si>
  <si>
    <t>5.48</t>
  </si>
  <si>
    <t>5.48o</t>
  </si>
  <si>
    <t>5.49</t>
  </si>
  <si>
    <t>5.50</t>
  </si>
  <si>
    <t>5.51</t>
  </si>
  <si>
    <t>5.52</t>
  </si>
  <si>
    <t>5.53</t>
  </si>
  <si>
    <t>5.54</t>
  </si>
  <si>
    <t>5.55</t>
  </si>
  <si>
    <t>5.56</t>
  </si>
  <si>
    <t>5.57</t>
  </si>
  <si>
    <t>5.58</t>
  </si>
  <si>
    <t>5.59</t>
  </si>
  <si>
    <t>5.60</t>
  </si>
  <si>
    <t>dur_sec5_allplots</t>
  </si>
  <si>
    <t>Machamba não-identificada</t>
  </si>
  <si>
    <t>selected-at(${plotsunmatched}, index()-1)</t>
  </si>
  <si>
    <t>countunmatched</t>
  </si>
  <si>
    <t>count-selected(${plotsunmatched})</t>
  </si>
  <si>
    <t>Quando cedeu / vendeu esta machamba?</t>
  </si>
  <si>
    <t>Quanto recebeu por ceder ou vender esta machamba?</t>
  </si>
  <si>
    <t>5.61</t>
  </si>
  <si>
    <t>5.62</t>
  </si>
  <si>
    <t>5.63</t>
  </si>
  <si>
    <t>5.64</t>
  </si>
  <si>
    <t>&lt;b&gt;** SECÇÃO 6 - IRRIGAÇÃO E SELEÇÃO **&lt;/b&gt;
(Grave o formulário aqui)</t>
  </si>
  <si>
    <t>note_sec6a</t>
  </si>
  <si>
    <t>&lt;b&gt;** SECÇÃO 6A **&lt;/b&gt;
Este agregado familiar foi selecionado inicialmente para fazer parte do kit…</t>
  </si>
  <si>
    <t>irrused</t>
  </si>
  <si>
    <t>Alguma vez usou o kit para regar uma das suas machambas?</t>
  </si>
  <si>
    <t>irrwhynot</t>
  </si>
  <si>
    <t>Como foi o processo de decisão por não usar o kit?</t>
  </si>
  <si>
    <t>irrpayment</t>
  </si>
  <si>
    <t>irrvalue</t>
  </si>
  <si>
    <t>irrwho</t>
  </si>
  <si>
    <t>note_sec6b</t>
  </si>
  <si>
    <t>Vamos pensar da situação da área do kit &lt;b&gt;ANTES&lt;/b&gt; da montagem do sistema de rega. O nosso registo mostra que perdeu alguma terra na área do kit. Por favor, confirme se isto aconteceu:</t>
  </si>
  <si>
    <t>select_one lostland</t>
  </si>
  <si>
    <t>irrlost</t>
  </si>
  <si>
    <t>Recebeu algum benefício por ceder esta terra aos usuários do kit?</t>
  </si>
  <si>
    <t>irrlostwhy</t>
  </si>
  <si>
    <t>irrnotlost</t>
  </si>
  <si>
    <t>irrlostwho</t>
  </si>
  <si>
    <t>Quando cedeu / vendeu terra na área do kit?</t>
  </si>
  <si>
    <t>irrlostmth</t>
  </si>
  <si>
    <t>irrlostyear</t>
  </si>
  <si>
    <t>6.01</t>
  </si>
  <si>
    <t>6.02</t>
  </si>
  <si>
    <t>6.03</t>
  </si>
  <si>
    <t>6.04</t>
  </si>
  <si>
    <t>6.05</t>
  </si>
  <si>
    <t>6.06</t>
  </si>
  <si>
    <t>6.07</t>
  </si>
  <si>
    <t>6.08</t>
  </si>
  <si>
    <t>6.09</t>
  </si>
  <si>
    <t>6.10</t>
  </si>
  <si>
    <t>6.11</t>
  </si>
  <si>
    <t>irrlostgain</t>
  </si>
  <si>
    <t>select_multiple gain</t>
  </si>
  <si>
    <t>NAO PODE SELECIONAR NAO E UMA OUTRA OPCAO</t>
  </si>
  <si>
    <t>irrlostvalue</t>
  </si>
  <si>
    <t>irrlostrent</t>
  </si>
  <si>
    <t>Quanto recebeu de vender esta terra?</t>
  </si>
  <si>
    <t>Quanto recebeu de emprestar esta terra durante os últimos 12 meses?</t>
  </si>
  <si>
    <t>6.12</t>
  </si>
  <si>
    <t>6.13</t>
  </si>
  <si>
    <t>lostland</t>
  </si>
  <si>
    <t>lostlandkit</t>
  </si>
  <si>
    <t>${lostlandkit}=1</t>
  </si>
  <si>
    <t>${kitselected}=1</t>
  </si>
  <si>
    <t>${irrlost}=0</t>
  </si>
  <si>
    <t>${irrlost}=1</t>
  </si>
  <si>
    <t>${irrpayment}=1</t>
  </si>
  <si>
    <t>note_sec6c</t>
  </si>
  <si>
    <t>&lt;b&gt;** SECÇÃO 6C **&lt;/b&gt;
Este agregado familiar tem machamba no kit de rega. Agora vamos falar sobre a utilização do mesmo durante os últimos 12 meses.</t>
  </si>
  <si>
    <t>irrexp</t>
  </si>
  <si>
    <t>Este sistema de rega é a sua primeira experiência com irrigação?</t>
  </si>
  <si>
    <t>irrexpyrs</t>
  </si>
  <si>
    <t>Antes de receber o kit de rega, usou outros sistemas de rega por quantos anos?</t>
  </si>
  <si>
    <t>ANOS</t>
  </si>
  <si>
    <t>irrmth</t>
  </si>
  <si>
    <t>NENHUNS MESES</t>
  </si>
  <si>
    <t>filter!=0</t>
  </si>
  <si>
    <t>Durante os últimos 12 meses, em que meses regou a sua machamba com o sistema de rega fornecido pelo projecto SLWRMP?</t>
  </si>
  <si>
    <t>irrmost</t>
  </si>
  <si>
    <t>irrmostdays</t>
  </si>
  <si>
    <t>irrmosthours</t>
  </si>
  <si>
    <t>irrleast</t>
  </si>
  <si>
    <t>irrleastdays</t>
  </si>
  <si>
    <t>irrleasthours</t>
  </si>
  <si>
    <t>DIAS POR MÊS</t>
  </si>
  <si>
    <t>HORAS POR DIA</t>
  </si>
  <si>
    <t>selected(${irrmth}, filter)</t>
  </si>
  <si>
    <t>not(selected(${irrmth}, 0))</t>
  </si>
  <si>
    <t>${irrexp}=0</t>
  </si>
  <si>
    <t>count-selected(${irrmth})&gt;1</t>
  </si>
  <si>
    <t>selected(${irrmth}, filter) and not(selected(${irrmost}, filter))</t>
  </si>
  <si>
    <t>note_irrusers</t>
  </si>
  <si>
    <t>&lt;b&gt;** SECÇÃO 6C **&lt;/b&gt;
Agora vamos falar sobre a organização dos usuários do sistema de rega.</t>
  </si>
  <si>
    <t>Fez contribuições financeiros para o funcionamento do sistema de rega durante os últimos 12 meses?</t>
  </si>
  <si>
    <t>irrcont</t>
  </si>
  <si>
    <t>irrcontrep</t>
  </si>
  <si>
    <t>irrcontfuel</t>
  </si>
  <si>
    <t>irrreptime</t>
  </si>
  <si>
    <t>Quanto pagou / contribuiu para o combustível durante os últimos 12 meses?</t>
  </si>
  <si>
    <t>Quanto pagou / contribuiu para manutenção ou reparação do sistema durante os últimos 12 meses?</t>
  </si>
  <si>
    <t>Durante os últimos 12 meses, quantos dias gastou na manutenção ou reparação do sistema de rega?</t>
  </si>
  <si>
    <t>irrconflict</t>
  </si>
  <si>
    <t>select_multiple irrconflict</t>
  </si>
  <si>
    <t>irrconflictyn</t>
  </si>
  <si>
    <t>Teve algum conflito com os outros usuários do sistema de rega durante os últimos 12 meses?</t>
  </si>
  <si>
    <t>Quantas vezes encontrou com extensionistas do SDAE para discutir assuntos relacionados com o sistema de rega durante os últimos 12 meses?</t>
  </si>
  <si>
    <t>irrextn</t>
  </si>
  <si>
    <t>irrvisits</t>
  </si>
  <si>
    <t>select_multiple advice</t>
  </si>
  <si>
    <t>irradvice</t>
  </si>
  <si>
    <t>6.14</t>
  </si>
  <si>
    <t>6.15</t>
  </si>
  <si>
    <t>6.16</t>
  </si>
  <si>
    <t>6.17</t>
  </si>
  <si>
    <t>6.18</t>
  </si>
  <si>
    <t>6.19</t>
  </si>
  <si>
    <t>6.20</t>
  </si>
  <si>
    <t>6.21</t>
  </si>
  <si>
    <t>6.22</t>
  </si>
  <si>
    <t>6.23</t>
  </si>
  <si>
    <t>6.24</t>
  </si>
  <si>
    <t>6.25</t>
  </si>
  <si>
    <t>6.26</t>
  </si>
  <si>
    <t>6.27</t>
  </si>
  <si>
    <t>6.28</t>
  </si>
  <si>
    <t>6.29</t>
  </si>
  <si>
    <t>6.30</t>
  </si>
  <si>
    <t>6.31</t>
  </si>
  <si>
    <t>Recebeu outro conselho sobre o sistema de rega durante os últimos 12 meses?</t>
  </si>
  <si>
    <t>De quem recebeu outro conselho sobre o sistema de rega durante os últimos 12 meses?</t>
  </si>
  <si>
    <t>irrothadvice</t>
  </si>
  <si>
    <t>select_one othadvice</t>
  </si>
  <si>
    <t>irroth</t>
  </si>
  <si>
    <t>select_one irrsat</t>
  </si>
  <si>
    <t>irrstim</t>
  </si>
  <si>
    <t>select_multiple irrstim</t>
  </si>
  <si>
    <t>irrselection</t>
  </si>
  <si>
    <t>irrrealocation</t>
  </si>
  <si>
    <t>irrinitiated</t>
  </si>
  <si>
    <t>irrconflict_o</t>
  </si>
  <si>
    <t>Qual é o 'outro' conflicto?</t>
  </si>
  <si>
    <t>irrinitiated_o</t>
  </si>
  <si>
    <t>irrothadvice_o</t>
  </si>
  <si>
    <t>irradvice_o</t>
  </si>
  <si>
    <t>Qual é o 'outro' conselho?</t>
  </si>
  <si>
    <t>Quem é o 'outro' do que recebeu conselho?</t>
  </si>
  <si>
    <t>6.31o</t>
  </si>
  <si>
    <t>6.32</t>
  </si>
  <si>
    <t>6.33</t>
  </si>
  <si>
    <t>6.33o</t>
  </si>
  <si>
    <t>6.34</t>
  </si>
  <si>
    <t>6.35</t>
  </si>
  <si>
    <t>6.36</t>
  </si>
  <si>
    <t>6.36o</t>
  </si>
  <si>
    <t>6.28o</t>
  </si>
  <si>
    <t>dur_sec6</t>
  </si>
  <si>
    <t>sumplotsinkit</t>
  </si>
  <si>
    <t>sum(${plotkityn})</t>
  </si>
  <si>
    <t>inkit</t>
  </si>
  <si>
    <t>${irrcont}=1</t>
  </si>
  <si>
    <t>${irrconflictyn}=1</t>
  </si>
  <si>
    <t>selected(${irrconflict}, -9)</t>
  </si>
  <si>
    <t>${irrextn}=1</t>
  </si>
  <si>
    <t>selected(${irradvice}, -9)</t>
  </si>
  <si>
    <t>${irroth}=1</t>
  </si>
  <si>
    <t>selected(${irrothadvice}, -9)</t>
  </si>
  <si>
    <t>Ficou satisfeito com o processo de &lt;b&gt;selecionar beneficiários&lt;/b&gt; do kit de rega?</t>
  </si>
  <si>
    <t>Ficou satisfeito com o processo da &lt;b&gt;realocação de terras&lt;/b&gt;?</t>
  </si>
  <si>
    <t>select_one irrsatland</t>
  </si>
  <si>
    <t>selected(${irrinitiated}, -9)</t>
  </si>
  <si>
    <t>.&gt;=0 and .&lt;=99</t>
  </si>
  <si>
    <t>NAO PODE SER UM VALOR NEGATIVO OU MAIS DE 99</t>
  </si>
  <si>
    <t>.&gt;=0 and .&lt;=31</t>
  </si>
  <si>
    <t>NAO PODE SER UM VALOR NEGATIVO OU MAIS DE 20</t>
  </si>
  <si>
    <t>.&gt;=0 and .&lt;=365</t>
  </si>
  <si>
    <t>.&gt;=0 and .&lt;=999</t>
  </si>
  <si>
    <t>kityn</t>
  </si>
  <si>
    <t>Sim, faz parte do kit</t>
  </si>
  <si>
    <t>Não faz parte do kit</t>
  </si>
  <si>
    <t>paid</t>
  </si>
  <si>
    <t>Sim, pagamentos regulares (alugado)</t>
  </si>
  <si>
    <t>Sim, único pagamento (comprado)</t>
  </si>
  <si>
    <t>selected(${plotconfwho}, -9)</t>
  </si>
  <si>
    <t>Sim, perdeu terra</t>
  </si>
  <si>
    <t>Não, não perdeu terra</t>
  </si>
  <si>
    <t>select_one whynotlost</t>
  </si>
  <si>
    <t>whynotlost</t>
  </si>
  <si>
    <t>A terra no kit ainda pertence a mim</t>
  </si>
  <si>
    <t>Não tinha terra para perder</t>
  </si>
  <si>
    <t>6.07o</t>
  </si>
  <si>
    <t>${irrnotlost}=-9</t>
  </si>
  <si>
    <t>gain</t>
  </si>
  <si>
    <t>Sim, único pagamento (vendido)</t>
  </si>
  <si>
    <t>Sim, pagamentos regulares (emprestado)</t>
  </si>
  <si>
    <t>Sim, outra terra</t>
  </si>
  <si>
    <t>Sim, outro benefício</t>
  </si>
  <si>
    <t>6.11o</t>
  </si>
  <si>
    <t>irrlostgain_o</t>
  </si>
  <si>
    <t>Qual é o 'outro' beneficio que recebeu?</t>
  </si>
  <si>
    <t>selected(${irrlostgain}, -9)</t>
  </si>
  <si>
    <t>Terra</t>
  </si>
  <si>
    <t>Combustível</t>
  </si>
  <si>
    <t>Manutenção do sistema</t>
  </si>
  <si>
    <t>Reparação do sistema</t>
  </si>
  <si>
    <t>Escala de rega</t>
  </si>
  <si>
    <t>advice</t>
  </si>
  <si>
    <t>Funcionamento do sistema de rega</t>
  </si>
  <si>
    <t>Manutenção do sistema de rega</t>
  </si>
  <si>
    <t>Reparação do sistema de rega</t>
  </si>
  <si>
    <t>Informação comercial / do mercado / preços</t>
  </si>
  <si>
    <t>Aplicação dos fertilizantes / pesticiadas</t>
  </si>
  <si>
    <t>Práticas agrícolas de rega</t>
  </si>
  <si>
    <t>Práticas agrícolas não de rega</t>
  </si>
  <si>
    <t>othadvice</t>
  </si>
  <si>
    <t>Outros agricultores na área do kit</t>
  </si>
  <si>
    <t>Outros agricultores fora da área do kit</t>
  </si>
  <si>
    <t>Técnicos do SDAE</t>
  </si>
  <si>
    <t>Empresas / sector privado</t>
  </si>
  <si>
    <t>ONGs</t>
  </si>
  <si>
    <t>irrsat</t>
  </si>
  <si>
    <t>Muito insatisfeito</t>
  </si>
  <si>
    <t>Insatisfeito</t>
  </si>
  <si>
    <t>Nem bom nem mau</t>
  </si>
  <si>
    <t>Satisfeito</t>
  </si>
  <si>
    <t>Muito satisfeito</t>
  </si>
  <si>
    <t>Não houve realocação de terras</t>
  </si>
  <si>
    <t>irrsatland</t>
  </si>
  <si>
    <t>Líderes da comunidade</t>
  </si>
  <si>
    <t>Outros membros da comunidade</t>
  </si>
  <si>
    <t>Técnicos do projecto</t>
  </si>
  <si>
    <t>${irrrealocation}!=0</t>
  </si>
  <si>
    <t>${plotskit}&gt;0 or ${sumplotsinkit}&gt;0 or ${kitnow}=1</t>
  </si>
  <si>
    <t>irrnotlost_o</t>
  </si>
  <si>
    <t>Quando cedeu / vendeu esta outra parte da machamba ${plot_id}?</t>
  </si>
  <si>
    <t>grp_ceded</t>
  </si>
  <si>
    <t>note_cededwhen</t>
  </si>
  <si>
    <t>kitcededmth</t>
  </si>
  <si>
    <t>kitcededyear</t>
  </si>
  <si>
    <t>kitcededwho</t>
  </si>
  <si>
    <t>kitcededvalue</t>
  </si>
  <si>
    <t>note_ceded</t>
  </si>
  <si>
    <t>kitceded</t>
  </si>
  <si>
    <t>kitcededha</t>
  </si>
  <si>
    <t>kitcededwhy</t>
  </si>
  <si>
    <t>${kitceded}=1</t>
  </si>
  <si>
    <t>nid</t>
  </si>
  <si>
    <t>nid_id</t>
  </si>
  <si>
    <t>nid_desc</t>
  </si>
  <si>
    <t>nidknow</t>
  </si>
  <si>
    <t>nidwho</t>
  </si>
  <si>
    <t>grp_nid</t>
  </si>
  <si>
    <t>note_nid</t>
  </si>
  <si>
    <t>nidmth</t>
  </si>
  <si>
    <t>nidyear</t>
  </si>
  <si>
    <t>nidvalue</t>
  </si>
  <si>
    <t>note_notid</t>
  </si>
  <si>
    <t>if(${nid_id}=1, ${blplot1}, if(${nid_id}=2, ${blplot2}, if(${nid_id}=3, ${blplot3}, if(${nid_id}=4, ${blplot4}, if(${nid_id}=5, ${blplot5}, if(${nid_id}=6, ${blplot6}, if(${nid_id}=7, ${blplot7}, if(${nid_id}=8, ${blplot8}, "ERROR - CONSULTE O SUPERVISOR"))))))))</t>
  </si>
  <si>
    <t>"${nid_desc}"</t>
  </si>
  <si>
    <t>"${nid_desc}"
METICAIS</t>
  </si>
  <si>
    <t>${nidknow}=1</t>
  </si>
  <si>
    <t>plotowns</t>
  </si>
  <si>
    <t>${plotowns}=0 or ${plotreallocation}=1</t>
  </si>
  <si>
    <t>.=-777 or .=-888 or (.&gt;1950 and .&lt;=2018)</t>
  </si>
  <si>
    <t>.=-777 or .=-888 or .=9999 or (.&gt;1950 and .&lt;=2018)</t>
  </si>
  <si>
    <t>.=-777 or .=-888 or .=0 or (.&gt;1950 and .&lt;=2018)</t>
  </si>
  <si>
    <t>if(selected(.,5), count-selected(.)=1, count-selected(.)&gt;=1)</t>
  </si>
  <si>
    <t>if(selected(., -8) or selected(., -7), count-selected(.) = 1, count-selected(.) &gt;=1)</t>
  </si>
  <si>
    <t>NAO PODE SELECIONAR NAO SABE OU PREFERE NAO DIVULGAR E OUTROS MESES</t>
  </si>
  <si>
    <t>plotyear</t>
  </si>
  <si>
    <t>Em que ano obteve a machamba ${plot_id}?</t>
  </si>
  <si>
    <t>.=-777 or .=-888 or (.&gt;=1950 and .&lt;=2018)</t>
  </si>
  <si>
    <t>ANO DEVE SER ENTRE 1950 e 2018</t>
  </si>
  <si>
    <t>${plotkityn}=0 or ${plotreallocation}=0</t>
  </si>
  <si>
    <t>&lt;b&gt;* Machamba ${plot_id} faz parte do kit *&lt;/b&gt;
Agora vamos fazer perguntas sobre isto.</t>
  </si>
  <si>
    <t>&lt;b&gt;* Machamba ${plot_id} foi recebida recentamente *&lt;/b&gt;
&lt;i&gt;(Não é dono ou recebeu duma realocação)&lt;/i&gt;
Agora vamos fazer perguntas sobre isto.</t>
  </si>
  <si>
    <t>&lt;b&gt;* Caso Machamba ${plot_id} foi usada por uma outra pessoa *&lt;/b&gt;
&lt;i&gt;(Durante os últimos 12 meses)&lt;/i&gt;
Agora vamos fazer perguntas sobre isto.</t>
  </si>
  <si>
    <t>&lt;b&gt;* Caso cedeu / troucou terra para receber a Machamba ${plot_id} *&lt;/b&gt;
Agora vamos fazer perguntas sobre isto.</t>
  </si>
  <si>
    <t>Quanto pagou de aluguer a machamba ${plot_id} durante os últimos 12 meses?</t>
  </si>
  <si>
    <t>Que percentagem da área da machamba ${plot_id} estas outras pessoas usaram no total?</t>
  </si>
  <si>
    <t>Quando estas pessoas começaram a usar a machamba ${plot_id}?</t>
  </si>
  <si>
    <t>.&gt;=0 and .&lt;=100</t>
  </si>
  <si>
    <t>INTRODUZE UMA PERCENTAGEM ENTRE 0 E 100</t>
  </si>
  <si>
    <t>Regou toda a área da machamba ${plot_id} durante os últimos 12 meses?</t>
  </si>
  <si>
    <t>if(selected(.,-0) or selected(.,-7) or selected(.,-8), count-selected(.)=1, count-selected(.) &gt;=1)</t>
  </si>
  <si>
    <t>NÃO PODE SELECIONAR 'PREFERE NÃO DIVULGAR', 'NAO SABE', OU 'NENHUNS'  SE SELECIONOU UMA OU MAIS MESES</t>
  </si>
  <si>
    <t>Confirme se a machamba ${plot_id} faz parte da área do kit:
&lt;font color="blue"&gt;Considere como 'kit' se:
 - fez qualquer produção usando a água que chegou da bomba do kit
 - fez produção numa machamba que tem potencial receber água do kit, mesmo se não regou&lt;/font&gt;</t>
  </si>
  <si>
    <t>${countunmatched}</t>
  </si>
  <si>
    <t>nidowned</t>
  </si>
  <si>
    <t>Esta machamba era uma das suas machambas?
&lt;b&gt;${nid_desc}&lt;/b&gt;</t>
  </si>
  <si>
    <t>Reconhece a machamba?
&lt;b&gt;${nid_desc}&lt;/b&gt;</t>
  </si>
  <si>
    <t>&lt;b&gt;* SECÇÃO 5 - MACHAMBAS NÃO-IDENTIFICADAS *&lt;/b&gt;
Existe &lt;b&gt;${countunmatched} machamba(s)&lt;/b&gt; que o agregado familiar teve posse durante a &lt;i&gt;linha de base&lt;/i&gt; que você não listou agora.
Vamos falar sobre a situação de cada uma destas machambas.</t>
  </si>
  <si>
    <t>${nidowned}=1</t>
  </si>
  <si>
    <t>${irrused}=0</t>
  </si>
  <si>
    <t>Recebeu um pagamento para ceder o seu lugar no kit?</t>
  </si>
  <si>
    <t>selected(${irrlostgain},1)</t>
  </si>
  <si>
    <t>selected(${irrlostgain},2)</t>
  </si>
  <si>
    <t>NAO PODE SELECIONAR 'NENHUN' E OUTOS MESES</t>
  </si>
  <si>
    <t>Dos meses em que regou, qual mês regou &lt;b&gt;MAIS&lt;/b&gt;?</t>
  </si>
  <si>
    <t>No mês em que regou mais, quantos dias regou?</t>
  </si>
  <si>
    <t>No mês em que regou mais, num dia que regou, em média quantas horas regou?</t>
  </si>
  <si>
    <t>Dos meses em que regou, qual mês regou &lt;b&gt;MENOS&lt;/b&gt;?</t>
  </si>
  <si>
    <t>No mês em que regou menos, quantos dias regou?</t>
  </si>
  <si>
    <t>No mês em que regou menos, num dia que regou, em média quantas horas regou?</t>
  </si>
  <si>
    <t>Os usuários receberam visitas sobre técnicas / conselhos agrícolas dos extensionistas / técnicos do SDAE durante os últimos 12 meses?</t>
  </si>
  <si>
    <t>Quais foram os conselhos que recebeu dos extensionistas do SDAE durante os últimos 12 meses?</t>
  </si>
  <si>
    <t>blage1</t>
  </si>
  <si>
    <t>blage2</t>
  </si>
  <si>
    <t>blage3</t>
  </si>
  <si>
    <t>blage4</t>
  </si>
  <si>
    <t>blage5</t>
  </si>
  <si>
    <t>blage6</t>
  </si>
  <si>
    <t>blage7</t>
  </si>
  <si>
    <t>blage8</t>
  </si>
  <si>
    <t>blage9</t>
  </si>
  <si>
    <t>blage10</t>
  </si>
  <si>
    <t>blage11</t>
  </si>
  <si>
    <t>blage12</t>
  </si>
  <si>
    <t>blage13</t>
  </si>
  <si>
    <t>SECÇÃO 13</t>
  </si>
  <si>
    <t>VERIFIQUE QUE A PRECISÃO É MENOS DO QUE 4 METROS</t>
  </si>
  <si>
    <t>accuracy_threshold</t>
  </si>
  <si>
    <t>&lt;b&gt;**(Grave o formulário aqui) **&lt;/b&gt;
AGORA VAMOS COMEÇAR O MAPEAMENTO. 
NESTE PROCESSO VOCÊ VAI SELECIONAR QUAL MACHAMBA PRETENDE MAPEAR, E DEPOIS MAPEÁ-LA DE ACORDO COM AS INSTRUÇÕES MOSTRADO NA TABLET.
&lt;font color="blue"&gt;LIGUE O BLUETOOTH NO TABLET COM O GPS AGORA&lt;/font&gt;</t>
  </si>
  <si>
    <t>note_sec3bl</t>
  </si>
  <si>
    <t>Agora vamos perguntar sobre os membros do agregado familiar. Queremos saber sobre TODOS os membros do agregado familiar que estão sob a responsabilidade do Chefe do agregado familiar. Se o Chefe tem vários cônjuges, eles (e quaisquer filhos) devem ser abrangidos pela expressão 'agregado familiar'. Considere membros que agora estão fora da casa por motivos de migração sazonal também como membros do agregado familiar.
&lt;font color="red"&gt;ESTE AGREGADO FAMILIAR FEZ PARTE DA &lt;i&gt;LINHA DE BASE&lt;/i&gt; -- VAMOS CONFIRMAR OS MEMBROS DAQUELA ALTURA&lt;/font&gt;</t>
  </si>
  <si>
    <t>${bl}=0</t>
  </si>
  <si>
    <t>hhbllist</t>
  </si>
  <si>
    <t>select_multiple hhbl</t>
  </si>
  <si>
    <t>filter&lt;=${blmems}</t>
  </si>
  <si>
    <t>${blmem1}</t>
  </si>
  <si>
    <t>${blmem2}</t>
  </si>
  <si>
    <t>${blmem3}</t>
  </si>
  <si>
    <t>${blmem4}</t>
  </si>
  <si>
    <t>${blmem5}</t>
  </si>
  <si>
    <t>${blmem6}</t>
  </si>
  <si>
    <t>${blmem7}</t>
  </si>
  <si>
    <t>${blmem8}</t>
  </si>
  <si>
    <t>${blmem9}</t>
  </si>
  <si>
    <t>${blmem10}</t>
  </si>
  <si>
    <t>${blmem11}</t>
  </si>
  <si>
    <t>${blmem12}</t>
  </si>
  <si>
    <t>${blmem13}</t>
  </si>
  <si>
    <t>hhbl</t>
  </si>
  <si>
    <t>No último inquérito recolhémos informações sobre os seguintes membros do agregado familiar.
&lt;b&gt;Selecione os membros desta lista que ainda pertence ao seu agregado familiar&lt;/b&gt;
&lt;font color="blue"&gt;ESCREVA OS OUTROS MEMBROS EM FALTA NO SEU BLOCO -- VAMOS ADICIONAR ELES DEPOIS&lt;/font&gt;</t>
  </si>
  <si>
    <t>count_hhbllist</t>
  </si>
  <si>
    <t>count-selected(${hhbllist})</t>
  </si>
  <si>
    <t>hhblnew</t>
  </si>
  <si>
    <t>3.00</t>
  </si>
  <si>
    <t>Quantas &lt;b&gt;outras&lt;/b&gt; pessoas fazem parte do 'agregado familiar'?</t>
  </si>
  <si>
    <t>hhblsize</t>
  </si>
  <si>
    <t>${count_hhbllist} + ${hhblnew}</t>
  </si>
  <si>
    <t>note_hhsizebl</t>
  </si>
  <si>
    <t>Por favor confirme que &lt;b&gt;**${hhblsize}**&lt;/b&gt; pessoa(s) normalmente vivem neste 'agregado familiar' agora.
  - &lt;b&gt;${count_hhbllist}&lt;/b&gt; da lista do primeiro inquérito
  - &lt;b&gt;${hhblnew}&lt;/b&gt; pessoas adicionais
Caso seja diferente, por favor retorne à pergunta anterior.</t>
  </si>
  <si>
    <t>${bl}=0 and (${hhsize}&lt;=${hhsizetorepeat})</t>
  </si>
  <si>
    <t>note_hhblsizeok</t>
  </si>
  <si>
    <t>note_hhblsizelarge</t>
  </si>
  <si>
    <t>Agora vamos recolher os nomes dos ${hhblnew} membros do agregado familiar em falta. 
Começa com o Chefe do agregado familiar, seguido pelo(s) seu(s) cônjuge(s), depois passa para os outros membros do agregado familiar.</t>
  </si>
  <si>
    <t>hhnewlimit</t>
  </si>
  <si>
    <t>O seu agregado familiar é muito grande. Vamos somente pedir informações sobre ** ${hhnewlimit} ** membros. Por favor inclua membros seniores e quaisquer membros que trabalham nas machambas do agregado familiar.
Vamos começar com o Chefe do agregado familiar, seguido pelo(s) seu(s) cônjuge(s), e depois passa para os outros membros do agregado familiar.</t>
  </si>
  <si>
    <t>${bl}=0 and (${hhsize}&gt;${hhsizetorepeat})</t>
  </si>
  <si>
    <t>${bl}=1 and (${hhblsize}&lt;=${hhsizetorepeat})</t>
  </si>
  <si>
    <t>${bl}=1 and (${hhblsize}&gt;${hhsizetorepeat})</t>
  </si>
  <si>
    <t>namenew</t>
  </si>
  <si>
    <t>hhname_blname</t>
  </si>
  <si>
    <t>hhname_blid</t>
  </si>
  <si>
    <t>selected-at(${hhbllist}, index()-1)</t>
  </si>
  <si>
    <t>hh_blage</t>
  </si>
  <si>
    <t>hh_blgender</t>
  </si>
  <si>
    <t>hh_blid</t>
  </si>
  <si>
    <t>blgender1</t>
  </si>
  <si>
    <t>blgender2</t>
  </si>
  <si>
    <t>blgender3</t>
  </si>
  <si>
    <t>blgender4</t>
  </si>
  <si>
    <t>blgender5</t>
  </si>
  <si>
    <t>blgender6</t>
  </si>
  <si>
    <t>blgender7</t>
  </si>
  <si>
    <t>blgender8</t>
  </si>
  <si>
    <t>blgender9</t>
  </si>
  <si>
    <t>blgender10</t>
  </si>
  <si>
    <t>blgender11</t>
  </si>
  <si>
    <t>blgender12</t>
  </si>
  <si>
    <t>blgender13</t>
  </si>
  <si>
    <t>hh_index</t>
  </si>
  <si>
    <t>gendernew</t>
  </si>
  <si>
    <t>${bl}=0 or (${hh_index} &gt; ${count_hhbllist})</t>
  </si>
  <si>
    <t>if(${bl}=1 and (${hh_index} &lt;= ${count_hhbllist}), ${hh_blage}, if(${age}!=-888, ${age}, if(${agedk}=1, 1, if(${agedk}=2, 10, if(${agedk}=3, 20, if(${agedk}=4, 40, 99))))))</t>
  </si>
  <si>
    <t>${MAXHHSIZE} - ${hhbllist}</t>
  </si>
  <si>
    <t>if(${bl}=0 and (${hhsize}&gt;${MAXHHSIZE}), ${MAXHHSIZE}, if(${bl}=0 and (${hhsize}&lt;=${MAXHHSIZE}), ${hhsize}, if(${bl}=1 and (${hhblsize}&gt;${MAXHHSIZE}), ${MAXHHSIZE}, ${hhblsize})))</t>
  </si>
  <si>
    <t>${bl}=0 or (${hhname_id} &gt; ${count_hhbllist})</t>
  </si>
  <si>
    <t>if(${bl}=0 or (${hhname_id} &gt; ${count_hhbllist}), ${namenew}, ${hhname_blname})</t>
  </si>
  <si>
    <t>if(${bl}=1 and (${hh_index} &lt;= ${count_hhbllist}), ${hh_blgender}, ${gendernew})</t>
  </si>
  <si>
    <t>if(selected(${plotsmatched}, 6) or ${blplots}&lt;6, '', 6)</t>
  </si>
  <si>
    <t>&lt;b&gt;** SECÇÃO 6B **&lt;/b&gt;
Durante a &lt;i&gt;linha de base&lt;/i&gt;, este agregado familiar teve uma machamba na área do kit &lt;b&gt;maior&lt;/b&gt; do que tem agora. Vamos fazer perguntas sobre qualquer realocação de terra que aconteceu...</t>
  </si>
  <si>
    <t>PODE SER QUALQUER COISA (E.G. COMBUSTÍVEL / MANUTENÇÃO) INDIVIDUAL OU COM UM GRUPO</t>
  </si>
  <si>
    <t>${tranhow}!=1 and ${tranyn}=1</t>
  </si>
  <si>
    <t>notmap</t>
  </si>
  <si>
    <t>notmap_id</t>
  </si>
  <si>
    <t>notmapwhy</t>
  </si>
  <si>
    <t>VERIFIQUE COM O SEU SUPERVISOR / CONTROLE DE QUALIDADE</t>
  </si>
  <si>
    <t>not(selected(${tomap}, ${notmap_id}))</t>
  </si>
  <si>
    <t>INQUIRIDOR: Agora vai mapear as machambas que pertencem a este agregado familiar. Deve mapear todas as machambas fora do kit.
Deve utilizar o carro para transportar você e uma 'guia' do agregado familiar para mapear as machambas. Tem que mapear uma machamba se fica menos de 40 minutos da casa dos entrevistados por meios de transportes disponíveis.
Por favor, selecione as machambas que vão mapear:</t>
  </si>
  <si>
    <t>NAO PODE SELECIONAR NENHUMA MACHAMBA E UMA MACHAMBA</t>
  </si>
  <si>
    <t>(${plotstorepeat}&gt;${nummap}) or selected(${nummap},0)</t>
  </si>
  <si>
    <t>Não-mapeada</t>
  </si>
  <si>
    <t>jr:choice-name(${subjmem}, '${subjmem}')</t>
  </si>
  <si>
    <t>Agora vamos recolher os nomes dos ${hhsize} membros do agregado familiar. 
Caso necessário, começa com o Chefe do agregado familiar, seguido pelo(s) seu(s) cônjuge(s), depois passa para os outros membros do agregado familiar.</t>
  </si>
  <si>
    <t>Qual é o nome completo do membro #${hhname_id}?</t>
  </si>
  <si>
    <t>if(selected(${plotsmatched}, 1) or ${blplots}&lt;1, '', 1)</t>
  </si>
  <si>
    <t>MACHAMBA ${agl_id}: ${agl_info}
- PRIMEIRA ÉPOCA é de 1 Outubro 2017 - 31 Maio 2018 (Máximo 245 dias)
- SEGUNDA ÉPOCA é de 1 Junho 2018 - Hoje (Máximo 120 dias)</t>
  </si>
  <si>
    <t>.&lt;=${hhsizetorepeat} and .&gt;0</t>
  </si>
  <si>
    <t>De quem alugou / recebeu a machamba ${plot_id}?
&lt;font color="blue"&gt;Introduze o HHID do Chefe do agregado familiar do qual você alugou / recebeu a machamba ${plot_id}.&lt;/font&gt;
&lt;b&gt;INTRODUZE TODOS OS HHIDs / NOMES RELEVANTES&lt;/b&gt;</t>
  </si>
  <si>
    <t>Quem mais usou a machamba ${plot_id}?
&lt;font color="blue"&gt;Introduze o HHID do Chefe do agregado familiar que usou a machamba ${plot_id}.&lt;/font&gt;
&lt;b&gt;INTRODUZE TODOS OS HHIDs / NOMES RELEVANTES&lt;/b&gt;</t>
  </si>
  <si>
    <t>Para quem cedeu ou trocou terra?
&lt;font color="blue"&gt;Introduze o HHID do Chefe do agregado familiar do qual você cedeu ou trocou terra.&lt;/font&gt;
&lt;b&gt;INTRODUZE TODOS OS HHIDs / NOMES RELEVANTES&lt;/b&gt;</t>
  </si>
  <si>
    <t>Para quem cedeu ou vendeu a outra parte da machamba ${plot_id}?
&lt;font color="blue"&gt;Introduze o HHID do Chefe do agregado familiar do qual você cedeu ou vendeu esta outra parte.&lt;/font&gt;
&lt;b&gt;INTRODUZE TODOS OS HHIDs / NOMES RELEVANTES&lt;/b&gt;</t>
  </si>
  <si>
    <t>Quanto recebeu por aluguer a machamba ${plot_id} &lt;b&gt;durante os últimos 12 meses&lt;/b&gt;?</t>
  </si>
  <si>
    <t>kitotherpaid</t>
  </si>
  <si>
    <t>Recebeu um valor por aluguer / emprestar a machamba ${plot_id} durante os últimos 12 meses?</t>
  </si>
  <si>
    <t>${kitotherpaid}=1</t>
  </si>
  <si>
    <t>${plotirr}!=1 and ${plotirr}!=-7 and ${plotkityn}=0</t>
  </si>
  <si>
    <t>Quem motivou a realocação de terras?</t>
  </si>
  <si>
    <t>Quem é a 'outra' que motivou a realocação?</t>
  </si>
  <si>
    <t>7.77o</t>
  </si>
  <si>
    <t>blmem14</t>
  </si>
  <si>
    <t>blmem15</t>
  </si>
  <si>
    <t>blmem16</t>
  </si>
  <si>
    <t>blmem17</t>
  </si>
  <si>
    <t>blmem18</t>
  </si>
  <si>
    <t>blmem19</t>
  </si>
  <si>
    <t>blmem20</t>
  </si>
  <si>
    <t>blage14</t>
  </si>
  <si>
    <t>blage15</t>
  </si>
  <si>
    <t>blage16</t>
  </si>
  <si>
    <t>blage17</t>
  </si>
  <si>
    <t>blage18</t>
  </si>
  <si>
    <t>blage19</t>
  </si>
  <si>
    <t>blage20</t>
  </si>
  <si>
    <t>blgender14</t>
  </si>
  <si>
    <t>blgender15</t>
  </si>
  <si>
    <t>blgender16</t>
  </si>
  <si>
    <t>blgender17</t>
  </si>
  <si>
    <t>blgender18</t>
  </si>
  <si>
    <t>blgender19</t>
  </si>
  <si>
    <t>blgender20</t>
  </si>
  <si>
    <t>if(${hhname_blid}=1, ${blmem1}, if(${hhname_blid}=2, ${blmem2}, if(${hhname_blid}=3, ${blmem3}, if(${hhname_blid}=4, ${blmem4}, if(${hhname_blid}=5, ${blmem5}, if(${hhname_blid}=6, ${blmem6}, if(${hhname_blid}=7, ${blmem7}, if(${hhname_blid}=8, ${blmem8}, if(${hhname_blid}=9, ${blmem9}, if(${hhname_blid}=10, ${blmem10}, if(${hhname_blid}=11, ${blmem11}, if(${hhname_blid}=12, ${blmem12}, if(${hhname_blid}=13, ${blmem13}, if(${hhname_blid}=14, ${blmem14}, if(${hhname_blid}=15, ${blmem15}, if(${hhname_blid}=16, ${blmem16}, if(${hhname_blid}=17, ${blmem17}, if(${hhname_blid}=18, ${blmem18}, if(${hhname_blid}=19, ${blmem19}, if(${hhname_blid}=20, ${blmem20}, "ERRO-ALTERTA SUPERVISOR"))))))))))))))))))))</t>
  </si>
  <si>
    <t>if(${hh_blid}=1, ${blage1}, if(${hh_blid}=2, ${blage2}, if(${hh_blid}=3, ${blage3}, if(${hh_blid}=4, ${blage4}, if(${hh_blid}=5, ${blage5}, if(${hh_blid}=6, ${blage6}, if(${hh_blid}=7, ${blage7}, if(${hh_blid}=8, ${blage8}, if(${hh_blid}=9, ${blage9}, if(${hh_blid}=10, ${blage10}, if(${hh_blid}=11, ${blage11}, if(${hh_blid}=12, ${blage12}, if(${hh_blid}=13, ${blage13}, if(${hh_blid}=14, ${blage14}, if(${hh_blid}=15, ${blage15}, if(${hh_blid}=16, ${blage16}, if(${hh_blid}=17, ${blage17}, if(${hh_blid}=18, ${blage18}, if(${hh_blid}=19, ${blage19}, if(${hh_blid}=20, ${blage20}, "ERRO-ALTERTA SUPERVISOR"))))))))))))))))))))</t>
  </si>
  <si>
    <t>if(${hh_blid}=1, ${blgender1}, if(${hh_blid}=2, ${blgender2}, if(${hh_blid}=3, ${blgender3}, if(${hh_blid}=4, ${blgender4}, if(${hh_blid}=5, ${blgender5}, if(${hh_blid}=6, ${blgender6}, if(${hh_blid}=7, ${blgender7}, if(${hh_blid}=8, ${blgender8}, if(${hh_blid}=9, ${blgender9}, if(${hh_blid}=10, ${blgender10}, if(${hh_blid}=11, ${blgender11}, if(${hh_blid}=12, ${blgender12}, if(${hh_blid}=13, ${blgender13}, if(${hh_blid}=14, ${blgender14}, if(${hh_blid}=15, ${blgender15}, if(${hh_blid}=16, ${blgender16}, if(${hh_blid}=17, ${blgender17}, if(${hh_blid}=18, ${blgender18}, if(${hh_blid}=19, ${blgender19}, if(${hh_blid}=20, ${blgender20}, "ERRO-ALTERTA SUPERVISOR"))))))))))))))))))))</t>
  </si>
  <si>
    <t>${blmem14}</t>
  </si>
  <si>
    <t>${blmem15}</t>
  </si>
  <si>
    <t>${blmem16}</t>
  </si>
  <si>
    <t>${blmem17}</t>
  </si>
  <si>
    <t>${blmem18}</t>
  </si>
  <si>
    <t>${blmem19}</t>
  </si>
  <si>
    <t>${blmem20}</t>
  </si>
  <si>
    <t>select_one fruit</t>
  </si>
  <si>
    <t>fruita</t>
  </si>
  <si>
    <t>fruita_name</t>
  </si>
  <si>
    <t>fruitb</t>
  </si>
  <si>
    <t>fruitb_name</t>
  </si>
  <si>
    <t>fruitc</t>
  </si>
  <si>
    <t>fruitc_name</t>
  </si>
  <si>
    <t>jr:choice-name(${fruita}, '${fruita}')</t>
  </si>
  <si>
    <t>jr:choice-name(${fruitb}, '${fruitb}')</t>
  </si>
  <si>
    <t>jr:choice-name(${fruitc}, '${fruitc}')</t>
  </si>
  <si>
    <t>selected(${fruitharv}, filter)</t>
  </si>
  <si>
    <t>selected(${fruitharv}, filter) and not(selected(${fruita}, filter))</t>
  </si>
  <si>
    <t>selected(${fruit}, filter) and not(selected(${fruita}, filter)) and not(selected(${fruitb}, filter))</t>
  </si>
  <si>
    <t>Por favor selecione a fruta de &lt;b&gt;MAIOR&lt;/b&gt; importância durante os últimos 12 meses:</t>
  </si>
  <si>
    <t>Por favor selecione a cultura de importância &lt;b&gt;TERCIÁRIA&lt;/b&gt; durante os últimos 12 meses:</t>
  </si>
  <si>
    <t>Por favor selecione a cultura de importância &lt;b&gt;SECUNDÁRIA&lt;/b&gt; durante os últimos 12 meses:</t>
  </si>
  <si>
    <t>${numfruits}&gt;0 and not(selected(${fruitharv}, 0))</t>
  </si>
  <si>
    <t>${numfruits}&gt;1 and not(selected(${fruitharv}, 0))</t>
  </si>
  <si>
    <t>${numfruits}&gt;2 and not(selected(${fruitharv}, 0))</t>
  </si>
  <si>
    <t>numfruitstorepeat</t>
  </si>
  <si>
    <t>if(count-selected(${fruitharv})&gt;3, 3, count-selected(${fruitharv}))</t>
  </si>
  <si>
    <t>${numfruitstorepeat}</t>
  </si>
  <si>
    <t>if(index()=1, ${fruita}, if(index()=2, ${fruitb}, if(index()=3, ${fruitc}, 'ERRO: CONSULTE SUPERVISOR')))</t>
  </si>
  <si>
    <t>if(index()=1, ${fruita_name}, if(index()=2, ${fruitb_name}, if(index()=3, ${fruitc_name}, 'ERRO: CONSULTE SUPERVISOR')))</t>
  </si>
  <si>
    <t>8.03a</t>
  </si>
  <si>
    <t>8.03b</t>
  </si>
  <si>
    <t>8.03c</t>
  </si>
  <si>
    <t>&lt;b&gt;SECÇÃO 8
* ${fr_name} *&lt;/b&gt;
${fr_index} / ${numfruits}</t>
  </si>
  <si>
    <t>${frtranyn}=1 and ${frtranhow}!=1</t>
  </si>
  <si>
    <t>gps11</t>
  </si>
  <si>
    <t>done11</t>
  </si>
  <si>
    <t>gps12</t>
  </si>
  <si>
    <t>done12</t>
  </si>
  <si>
    <t>gps13</t>
  </si>
  <si>
    <t>done13</t>
  </si>
  <si>
    <t>gps14</t>
  </si>
  <si>
    <t>done14</t>
  </si>
  <si>
    <t>gps15</t>
  </si>
  <si>
    <t>done15</t>
  </si>
  <si>
    <t>${done10}=1</t>
  </si>
  <si>
    <t>${done11}=1</t>
  </si>
  <si>
    <t>${done12}=1</t>
  </si>
  <si>
    <t>${done13}=1</t>
  </si>
  <si>
    <t>${done14}=1</t>
  </si>
  <si>
    <t>&lt;b&gt;* Machamba ${map} *&lt;/b&gt;
Ponto 10 foi gravado!
Ainda tem mais coorednadas de GPS para tirar para fechar a machamba?</t>
  </si>
  <si>
    <t>&lt;b&gt;* Machamba ${map} *&lt;/b&gt;
&lt;font color="blue"&gt;* Ponto 11 *&lt;/font&gt;</t>
  </si>
  <si>
    <t>&lt;b&gt;* Machamba ${map} *&lt;/b&gt;
Ponto 11 foi gravado!
Ainda tem mais coorednadas de GPS para tirar para fechar a machamba?</t>
  </si>
  <si>
    <t>&lt;b&gt;* Machamba ${map} *&lt;/b&gt;
&lt;font color="blue"&gt;* Ponto 12 *&lt;/font&gt;</t>
  </si>
  <si>
    <t>&lt;b&gt;* Machamba ${map} *&lt;/b&gt;
Ponto 12 foi gravado!
Ainda tem mais coorednadas de GPS para tirar para fechar a machamba?</t>
  </si>
  <si>
    <t>&lt;b&gt;* Machamba ${map} *&lt;/b&gt;
&lt;font color="blue"&gt;* Ponto 13 *&lt;/font&gt;</t>
  </si>
  <si>
    <t>&lt;b&gt;* Machamba ${map} *&lt;/b&gt;
Ponto 13 foi gravado!
Ainda tem mais coorednadas de GPS para tirar para fechar a machamba?</t>
  </si>
  <si>
    <t>&lt;b&gt;* Machamba ${map} *&lt;/b&gt;
&lt;font color="blue"&gt;* Ponto 14 *&lt;/font&gt;</t>
  </si>
  <si>
    <t>&lt;b&gt;* Machamba ${map} *&lt;/b&gt;
Ponto 14 foi gravado!
Ainda tem mais coorednadas de GPS para tirar para fechar a machamba?</t>
  </si>
  <si>
    <t>&lt;b&gt;* Machamba ${map} *&lt;/b&gt;
&lt;font color="blue"&gt;* Ponto 15 *&lt;/font&gt;</t>
  </si>
  <si>
    <t>&lt;b&gt;* Machamba ${map} *&lt;/b&gt;
Ponto 15 foi gravado!
TERMINAMOS COM O MÁXIMO DE 15 COORDENADAS DE GPS</t>
  </si>
  <si>
    <t>if(${done14}=1, 15, if(${done14}=0, 14, if(${done13}=0, 13, if(${done12}=0, 12, if(${done11}=0, 11, if(${done10}=0, 10, if(${done9}=0, 9, if(${done8}=0, 8, if(${done7}=0, 7, if(${done6}=0, 6, if(${done5}=0, 5, if(${done4}=0, 4, 3))))))))))))</t>
  </si>
  <si>
    <t>note_tryagain</t>
  </si>
  <si>
    <t>POR FAVOR TENTE OBTER O CONSENTIMENTO DOS RESPONDENTES!</t>
  </si>
  <si>
    <t>TENTE TRANQUILIZAR OS ENTREVISTADOS PARA QUE ELES CONCORDEM EM PARTICIPAR
VOLTE PARA A PERGUNTA ANTERIOR SE CONSEGUIR, PASSA SENÃO</t>
  </si>
  <si>
    <t>&lt;b&gt;&lt;font color="blue"&gt;** LEIA O TERMO DE CONSENTIMENTO COM OS ENTREVISTADOS **&lt;/font&gt;&lt;/b&gt;
Não esquece falar sobre:
  - as actividades da entrevista
  - o tempo previsto da entrevista
  - a confidencialidade das respostas
  - os contactos da equipa de pesquisa caso sejam dúvidas
&lt;b&gt;O entrevistado aceita participar no inquérito e assinou o termo de consentimento?&lt;/b&gt;</t>
  </si>
  <si>
    <t>Quem é o dono da machamba agora?
&lt;font color="blue"&gt;Introduze o HHID do Chefe do agregado familiar que agora é o dono desta machamba.&lt;/font&gt;
"&lt;b&gt;${nid_desc}&lt;/b&gt;"
&lt;b&gt;INTRODUZE TODOS OS HHIDs / NOMES RELEVANTES&lt;/b&gt;</t>
  </si>
  <si>
    <t>Quanto recebeu para ceder o seu lugar no kit?</t>
  </si>
  <si>
    <t>Quem é recebeu o seu lugar no kit?
&lt;font color="blue"&gt;Introduze o HHID do Chefe do agregado familiar que recebeu o seu lugar no kit.&lt;/font&gt;
&lt;b&gt;INTRODUZE TODOS OS HHIDs / NOMES RELEVANTES&lt;/b&gt;</t>
  </si>
  <si>
    <t>allfruit</t>
  </si>
  <si>
    <t>select_multiple allfruit</t>
  </si>
  <si>
    <t>&lt;font color="blue"&gt;Este agregado familiar &lt;b&gt;NÃO&lt;/b&gt; realizou a &lt;i&gt;linha de base&lt;/i&gt; em 2016&lt;/font&gt;
Agora vamos perguntar sobre os membros do agregado familiar. Queremos saber sobre TODOS os membros do agregado familiar que estão sob a responsabilidade do Chefe do agregado familiar. Se o Chefe tem vários cônjuges, eles (e quaisquer filhos) devem ser abrangidos pela expressão 'agregado familiar'. Considere membros que agora estão fora da casa por motivos de migração sazonal também como membros do agregado familiar.
&lt;font color="red"&gt;** ESCREVA A LISTA DOS MEMBROS E CONFIRMAR ANTES DE CONTINUAR **&lt;/font&gt;</t>
  </si>
  <si>
    <t>note_sec5bl</t>
  </si>
  <si>
    <t>&lt;b&gt;** SECÇÃO 5 - REGISTO DAS MACHAMBAS **&lt;/b&gt;
(Grave o formulário aqui)</t>
  </si>
  <si>
    <t>${countunmatched} &gt; 0 and ${bl}=1</t>
  </si>
  <si>
    <t>Houve algum membro do agregado familiar que saiu permanentemente durante os últimos 12 meses (falecido, divorciado, casado, etc.)?</t>
  </si>
  <si>
    <t>Um presente / fornecido</t>
  </si>
  <si>
    <t>not(selected(${tomap}, 0))</t>
  </si>
  <si>
    <t>selected(${tomap}, filter) and (current()/map = filter or not(selected(${plotsmapped}, filter)))</t>
  </si>
  <si>
    <t>Por quê é que não conseguiu localizar alguém?</t>
  </si>
  <si>
    <t>Por quê é que o(a) ${preloadname} não é o Chefe do agregado familiar?</t>
  </si>
  <si>
    <t>Pode explicar Por quê não deseja participar?</t>
  </si>
  <si>
    <t>Por quê vendeu / cedeu esta outra parte?</t>
  </si>
  <si>
    <t>Por quê ainda não obteve um título para a machamba ${plot_id}?</t>
  </si>
  <si>
    <t>Por quê não perdeu terra?</t>
  </si>
  <si>
    <t>Por quê cedeu / vendeu terra na área do kit?</t>
  </si>
  <si>
    <t>Por quê pratica consociação?</t>
  </si>
  <si>
    <t>Por quê perdeu &lt;b&gt;${ls_name}&lt;/b&gt;?</t>
  </si>
  <si>
    <t>Por quê não vai mapear &lt;b&gt;a machamba ${notmap_id}&lt;/b&gt;?</t>
  </si>
  <si>
    <t>Por quê não plantou a área inteira da machamba ${agp_id} durante a ${ags_name} época?</t>
  </si>
  <si>
    <t>Por quê não plantou nada na machamba ${agp_id} durante a ${ags_name} época?</t>
  </si>
  <si>
    <t>Por quê não colheu qualquer &lt;b&gt;${aghc_name}&lt;/b&gt;?</t>
  </si>
  <si>
    <t>&lt;font color="blue"&gt;&lt;b&gt;Foram selecionados ${num_rand_mems} membros do agregado familiar para saber mais sobre os seus tempos gastos fora das machambas do agregado familiar:&lt;/b&gt;
   - ${rand_name1}
   - ${rand_name2}
   - ${rand_name3}
   - ${rand_name4}
   - ${rand_name5}
   - ${rand_name6}&lt;/font&gt;
As próximas perguntas são sobre estas outras actividades. Explique que:
* &lt;b&gt;PRIMEIRA ÉPOCA&lt;/b&gt; é a época chuvosa - 1 de OUTUBRO de 2017 até 31 Maio 2018 *
É o período de tempo em que se cultivam as culturas cujas sementeiras têm lugar durante ou pouco depois das primeiras chuvas da campanha (geralmente abrangem o período que vai de Outubro à Maio)
* &lt;b&gt;SEGUNDA ÉPOCA&lt;/b&gt; é a época seca - 1 de JUNHO de 2018 até HOJE *
Refere-se ao período de tempo que vai desde a preparação da terra para o cultivo das culturas cuja sementeira se faz após o cultivo da 1a época até a colheita das mesmas. Esta época corresponde ao período fresco geralmente entre Junho e Setembro.</t>
  </si>
  <si>
    <t>string-length(.) &gt; 15</t>
  </si>
  <si>
    <t>INTRODUZE NOTAS MAIS DETALHADAS!!</t>
  </si>
  <si>
    <t>&lt;b&gt;** O MAPEAMENTO DAS MACHAMBAS TERMINOU ** &lt;/b&gt;
Notas do inquiridor sobre o mapeamento:</t>
  </si>
  <si>
    <t>Quantos membros do agregado familiar practicam agricultura ou pecuária como actividade principal?</t>
  </si>
  <si>
    <t>agprimary</t>
  </si>
  <si>
    <t>(TRABALHO POR CONTA PRÓPRIA COBRE TODAS ACTIVIDADES QUE PODEM EXIGIR O USO DA FORÇA DE TRABALHO DE UM MEMBRO PARA PRODUZIR ALGUM BEM (PEÇA DE ARTESANATO, PROCESSAMENTO DE BEBIDAS), OU PODE SER SERVIÇO BASEADO NO SEU CONHECIMENTO (REPARADOR DE BICICLETA, CARPINTARIA, RÁDIOS, TELEVISÃO, TRANSPORTE DE PASSAGEIROS). TAMBÉM SE INCLUI NESTA CATEGORIA, ACTIVIDADES COMO: PESCA, PRODUÇÃO E VENDA DE CARVÃO, COMPRA E VENDA DE VÁRIOS PRODUTOS, PRODUÇÃO E VENDA DE BEBIDAS, ARTESANATO, EXPLORAÇÃO DE UMA BARRACA, UMA LOJA, UMA EMPRESA FORMAL QUE PERTENCE A UM MEMBRO DE AGREGADO FAMILIAR).</t>
  </si>
  <si>
    <t>ownaccount</t>
  </si>
  <si>
    <t>Quantas pessoas no seu agregado familiar fez trabalho por conta própria &lt;i&gt;(veja a definição)&lt;/i&gt; nos últimos 12 meses?</t>
  </si>
  <si>
    <t>.&lt;=${hhsizetorepeat} and .&gt;=0</t>
  </si>
  <si>
    <t>NAO PODE SER MAIS QUE O NUMERO DOS MEMBROS DO AF</t>
  </si>
  <si>
    <t>3.17</t>
  </si>
  <si>
    <t>3.18</t>
  </si>
  <si>
    <t>note_sec7end</t>
  </si>
  <si>
    <t>&lt;b&gt;* SECÇÃO 7 - FIM *&lt;/b&gt;
3 perguntas rápidas para terminar esta secção</t>
  </si>
  <si>
    <t>agcredit</t>
  </si>
  <si>
    <t>linecult</t>
  </si>
  <si>
    <t>Nas últimas 12 meses, fez cultivos em linhas nas suas machambas?</t>
  </si>
  <si>
    <t>Algum membro do seu agregado familiar recebeu crédito agrário nos últimos 12 meses?</t>
  </si>
  <si>
    <t>O seu agregado familiar possui um celeiro melhorado?</t>
  </si>
  <si>
    <t>(CELEIRO MELHORADO É AQUELE QUE NÃO DEIXA ENTRAR HUMIDADE, PRAGAS E DOENÇAS NO SEU INTERIOR)</t>
  </si>
  <si>
    <t>granary</t>
  </si>
  <si>
    <t>&lt;b&gt;** A ENTREVISTA TERMINOU -- MUITO OBRIGADO ** &lt;/b&gt;
&lt;i&gt;(ainda tem o mapeamento depois)&lt;/i&gt;
Notas do inquiridor sobre a entrevista:</t>
  </si>
  <si>
    <t>phonenum</t>
  </si>
  <si>
    <t>'0' SE NÃO TEM UM TELEMÓVEL
-777 SE NÃO PREFERE DIVULGAR
-888 SE NÃO SABE</t>
  </si>
  <si>
    <t>(string-length(.)=9 and .&gt;800000000 and .&lt;900000000) or .=0 or .=-888 or .=-777</t>
  </si>
  <si>
    <t>INTRODUZE UM NUMERO MOCAMBICANO VALIDO - 9 DIGITOS E COMECA COM '8', OU 0, -777, -888</t>
  </si>
  <si>
    <t>&lt;b&gt;Última pergunta!&lt;/b&gt;, caso de verificar a informação, qual é o número do contacto do agregado familiar?</t>
  </si>
  <si>
    <t>NÃO ESQUECA "SALVAR O FORMULÁRIO E SAIR" NA PRÒXIMA PÁGINA!</t>
  </si>
  <si>
    <t>Para quem perdeu / cedeu / alugou / vendeu terra na área do kit?
&lt;font color="blue"&gt;Introduze o HHID do Chefe do agregado familiar do qual você cedeu / alugou terra na área do kit:&lt;/font&gt;
&lt;b&gt;INTRODUZE TODOS OS HHIDs / NOMES RELEVANTES&lt;/b&gt;</t>
  </si>
  <si>
    <t>Insetos / pragas</t>
  </si>
  <si>
    <t>select_multiple storage</t>
  </si>
  <si>
    <t>pulldata('hh_listing','preloadname','hhid',${hhid})</t>
  </si>
  <si>
    <t>pulldata('hh_listing','bl','hhid',${hhid})</t>
  </si>
  <si>
    <t>pulldata('hh_listing','blplots','hhid',${hhid})</t>
  </si>
  <si>
    <t>pulldata('hh_listing','blplot1','hhid',${hhid})</t>
  </si>
  <si>
    <t>pulldata('hh_listing','blplot2','hhid',${hhid})</t>
  </si>
  <si>
    <t>pulldata('hh_listing','blplot3','hhid',${hhid})</t>
  </si>
  <si>
    <t>pulldata('hh_listing','blplot4','hhid',${hhid})</t>
  </si>
  <si>
    <t>pulldata('hh_listing','blplot5','hhid',${hhid})</t>
  </si>
  <si>
    <t>pulldata('hh_listing','blplot6','hhid',${hhid})</t>
  </si>
  <si>
    <t>pulldata('hh_listing','blplot7','hhid',${hhid})</t>
  </si>
  <si>
    <t>pulldata('hh_listing','blplot8','hhid',${hhid})</t>
  </si>
  <si>
    <t>pulldata('hh_listing','blmems','hhid',${hhid})</t>
  </si>
  <si>
    <t>pulldata('hh_listing','blmem1','hhid',${hhid})</t>
  </si>
  <si>
    <t>pulldata('hh_listing','blmem2','hhid',${hhid})</t>
  </si>
  <si>
    <t>pulldata('hh_listing','blmem3','hhid',${hhid})</t>
  </si>
  <si>
    <t>pulldata('hh_listing','blmem4','hhid',${hhid})</t>
  </si>
  <si>
    <t>pulldata('hh_listing','blmem5','hhid',${hhid})</t>
  </si>
  <si>
    <t>pulldata('hh_listing','blmem6','hhid',${hhid})</t>
  </si>
  <si>
    <t>pulldata('hh_listing','blmem7','hhid',${hhid})</t>
  </si>
  <si>
    <t>pulldata('hh_listing','blmem8','hhid',${hhid})</t>
  </si>
  <si>
    <t>pulldata('hh_listing','blmem9','hhid',${hhid})</t>
  </si>
  <si>
    <t>pulldata('hh_listing','blmem10','hhid',${hhid})</t>
  </si>
  <si>
    <t>pulldata('hh_listing','blmem11','hhid',${hhid})</t>
  </si>
  <si>
    <t>pulldata('hh_listing','blmem12','hhid',${hhid})</t>
  </si>
  <si>
    <t>pulldata('hh_listing','blmem13','hhid',${hhid})</t>
  </si>
  <si>
    <t>pulldata('hh_listing','blmem14','hhid',${hhid})</t>
  </si>
  <si>
    <t>pulldata('hh_listing','blmem15','hhid',${hhid})</t>
  </si>
  <si>
    <t>pulldata('hh_listing','blmem16','hhid',${hhid})</t>
  </si>
  <si>
    <t>pulldata('hh_listing','blmem17','hhid',${hhid})</t>
  </si>
  <si>
    <t>pulldata('hh_listing','blmem18','hhid',${hhid})</t>
  </si>
  <si>
    <t>pulldata('hh_listing','blmem19','hhid',${hhid})</t>
  </si>
  <si>
    <t>pulldata('hh_listing','blmem20','hhid',${hhid})</t>
  </si>
  <si>
    <t>pulldata('hh_listing','blage1','hhid',${hhid})</t>
  </si>
  <si>
    <t>pulldata('hh_listing','blage2','hhid',${hhid})</t>
  </si>
  <si>
    <t>pulldata('hh_listing','blage3','hhid',${hhid})</t>
  </si>
  <si>
    <t>pulldata('hh_listing','blage4','hhid',${hhid})</t>
  </si>
  <si>
    <t>pulldata('hh_listing','blage5','hhid',${hhid})</t>
  </si>
  <si>
    <t>pulldata('hh_listing','blage6','hhid',${hhid})</t>
  </si>
  <si>
    <t>pulldata('hh_listing','blage7','hhid',${hhid})</t>
  </si>
  <si>
    <t>pulldata('hh_listing','blage8','hhid',${hhid})</t>
  </si>
  <si>
    <t>pulldata('hh_listing','blage9','hhid',${hhid})</t>
  </si>
  <si>
    <t>pulldata('hh_listing','blage10','hhid',${hhid})</t>
  </si>
  <si>
    <t>pulldata('hh_listing','blage11','hhid',${hhid})</t>
  </si>
  <si>
    <t>pulldata('hh_listing','blage12','hhid',${hhid})</t>
  </si>
  <si>
    <t>pulldata('hh_listing','blage13','hhid',${hhid})</t>
  </si>
  <si>
    <t>pulldata('hh_listing','blage14','hhid',${hhid})</t>
  </si>
  <si>
    <t>pulldata('hh_listing','blage15','hhid',${hhid})</t>
  </si>
  <si>
    <t>pulldata('hh_listing','blage16','hhid',${hhid})</t>
  </si>
  <si>
    <t>pulldata('hh_listing','blage17','hhid',${hhid})</t>
  </si>
  <si>
    <t>pulldata('hh_listing','blage18','hhid',${hhid})</t>
  </si>
  <si>
    <t>pulldata('hh_listing','blage19','hhid',${hhid})</t>
  </si>
  <si>
    <t>pulldata('hh_listing','blage20','hhid',${hhid})</t>
  </si>
  <si>
    <t>pulldata('hh_listing','blgender1','hhid',${hhid})</t>
  </si>
  <si>
    <t>pulldata('hh_listing','blgender2','hhid',${hhid})</t>
  </si>
  <si>
    <t>pulldata('hh_listing','blgender3','hhid',${hhid})</t>
  </si>
  <si>
    <t>pulldata('hh_listing','blgender4','hhid',${hhid})</t>
  </si>
  <si>
    <t>pulldata('hh_listing','blgender5','hhid',${hhid})</t>
  </si>
  <si>
    <t>pulldata('hh_listing','blgender6','hhid',${hhid})</t>
  </si>
  <si>
    <t>pulldata('hh_listing','blgender7','hhid',${hhid})</t>
  </si>
  <si>
    <t>pulldata('hh_listing','blgender8','hhid',${hhid})</t>
  </si>
  <si>
    <t>pulldata('hh_listing','blgender9','hhid',${hhid})</t>
  </si>
  <si>
    <t>pulldata('hh_listing','blgender10','hhid',${hhid})</t>
  </si>
  <si>
    <t>pulldata('hh_listing','blgender11','hhid',${hhid})</t>
  </si>
  <si>
    <t>pulldata('hh_listing','blgender12','hhid',${hhid})</t>
  </si>
  <si>
    <t>pulldata('hh_listing','blgender13','hhid',${hhid})</t>
  </si>
  <si>
    <t>pulldata('hh_listing','blgender14','hhid',${hhid})</t>
  </si>
  <si>
    <t>pulldata('hh_listing','blgender15','hhid',${hhid})</t>
  </si>
  <si>
    <t>pulldata('hh_listing','blgender16','hhid',${hhid})</t>
  </si>
  <si>
    <t>pulldata('hh_listing','blgender17','hhid',${hhid})</t>
  </si>
  <si>
    <t>pulldata('hh_listing','blgender18','hhid',${hhid})</t>
  </si>
  <si>
    <t>pulldata('hh_listing','blgender19','hhid',${hhid})</t>
  </si>
  <si>
    <t>pulldata('hh_listing','blgender20','hhid',${hhid})</t>
  </si>
  <si>
    <t>pulldata('hh_listing','sample','hhid',${hhid})</t>
  </si>
  <si>
    <t>pulldata('hh_listing','random1','hhid',${hhid})</t>
  </si>
  <si>
    <t>pulldata('hh_listing','random2','hhid',${hhid})</t>
  </si>
  <si>
    <t>pulldata('hh_listing','random3','hhid',${hhid})</t>
  </si>
  <si>
    <t>pulldata('hh_listing','random4','hhid',${hhid})</t>
  </si>
  <si>
    <t>pulldata('hh_listing','random5','hhid',${hhid})</t>
  </si>
  <si>
    <t>pulldata('hh_listing','random6','hhid',${hhid})</t>
  </si>
  <si>
    <t>pulldata('hh_listing','kitnow','hhid',${hhid})</t>
  </si>
  <si>
    <t>pulldata('hh_listing','kitselected','hhid',${hhid})</t>
  </si>
  <si>
    <t>pulldata('hh_listing','lostlandkit','hhid',${hhid})</t>
  </si>
  <si>
    <t>CÓDIGO DE IDENTIFICAÇÃO</t>
  </si>
  <si>
    <t>if(${comid}=4200, .&gt;4200, (.&gt;${comid} and .&lt;(${comid}+100)))</t>
  </si>
  <si>
    <t>SlwrmpMidlineHH</t>
  </si>
  <si>
    <t>(current()/pm_match = filter or not(selected(${plotsmatched}, filter)) and filter&lt;=${blplots}) or filter=0</t>
  </si>
  <si>
    <t>audio audit</t>
  </si>
  <si>
    <t>audio1</t>
  </si>
  <si>
    <t>${audioconsent}=1</t>
  </si>
  <si>
    <t>p=100;s=agprimary;d=note_selectedmems</t>
  </si>
  <si>
    <t>audio2</t>
  </si>
  <si>
    <t>p=100;s=note_sec5intro;d=plotsverify</t>
  </si>
  <si>
    <t>audio3</t>
  </si>
  <si>
    <t>Apresente ao inquerido que iremos perguntar sobre as suas machambas e a sua produção agrária. 
&lt;font color="red"&gt;Pause o questionário para desenhar o Mapa das Machambas do agregado familiar&lt;/font&gt;
Considere para tanto: 
  - Todas as machambas que pertencem ao agregado familiar, mesmo que não esteja sendo usado pelo A.F.
  - Todas as machambas que o agregado produziu durante esta campanha, &lt;b&gt;mesmo que nenhum membro do A.F. não seja dono&lt;/b&gt;
  - A informação de todos os membros do A.F. e outro(s) cônjuge(s) sobre suas machambas
  - Desenhe as referências usadas para identificar cada uma das machambas 
  - PRIMEIRO, atribua números às machambas DENTRO do kit de rega. Depois, atribua números às outras machambas.
&lt;b&gt;AGORA, DESENHA O MAPA&lt;/b&gt;</t>
  </si>
  <si>
    <t>p=100;s=note_sec11;d=note_sec12</t>
  </si>
  <si>
    <t>tomapcheck</t>
  </si>
  <si>
    <t>nummapcheck</t>
  </si>
  <si>
    <t>&lt;font color="blue"&gt;INQUIRIDOR: Seleciou que vai mapear &lt;b&gt;${nummapcheck}&lt;/b&gt; machambas agora.&lt;/font&gt;
Confirme se este número está correcto.
&lt;font color="red"&gt;NÃO DEVE VOLTAR DEPOIS DE PASSAR ESTA PERGUNTA.&lt;/font&gt;</t>
  </si>
  <si>
    <t>AGREGADO FAMILIAR - SLWRMP Meio Termo - V7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</si>
</sst>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font>
      <sz val="12"/>
      <color indexed="8"/>
      <name val="Calibri"/>
      <family val="2"/>
    </font>
    <font>
      <sz val="8"/>
      <name val="Verdana"/>
      <family val="2"/>
    </font>
    <font>
      <u/>
      <sz val="12"/>
      <color indexed="12"/>
      <name val="Calibri"/>
      <family val="2"/>
    </font>
    <font>
      <sz val="12"/>
      <color indexed="8"/>
      <name val="Calibri"/>
      <family val="2"/>
    </font>
    <font>
      <sz val="12"/>
      <color theme="1"/>
      <name val="Calibri"/>
      <family val="2"/>
      <charset val="129"/>
      <scheme val="minor"/>
    </font>
    <font>
      <sz val="12"/>
      <color indexed="8"/>
      <name val="Calibri"/>
      <family val="2"/>
      <scheme val="minor"/>
    </font>
    <font>
      <b/>
      <sz val="12"/>
      <color indexed="8"/>
      <name val="Calibri"/>
      <family val="2"/>
      <scheme val="minor"/>
    </font>
    <font>
      <b/>
      <sz val="12"/>
      <name val="Calibri"/>
      <family val="2"/>
      <scheme val="minor"/>
    </font>
    <font>
      <u/>
      <sz val="12"/>
      <color theme="11"/>
      <name val="Calibri"/>
      <family val="2"/>
    </font>
    <font>
      <sz val="12"/>
      <color rgb="FF000000"/>
      <name val="Calibri"/>
      <family val="2"/>
    </font>
    <font>
      <sz val="12"/>
      <name val="Calibri"/>
      <family val="2"/>
      <scheme val="minor"/>
    </font>
    <font>
      <i/>
      <sz val="12"/>
      <color indexed="8"/>
      <name val="Calibri"/>
      <family val="2"/>
      <scheme val="minor"/>
    </font>
  </fonts>
  <fills count="5">
    <fill>
      <patternFill patternType="none"/>
    </fill>
    <fill>
      <patternFill patternType="gray125"/>
    </fill>
    <fill>
      <patternFill patternType="solid">
        <fgColor theme="0" tint="-0.14999847407452621"/>
        <bgColor indexed="64"/>
      </patternFill>
    </fill>
    <fill>
      <patternFill patternType="solid">
        <fgColor rgb="FFFABF8F"/>
        <bgColor rgb="FF000000"/>
      </patternFill>
    </fill>
    <fill>
      <patternFill patternType="solid">
        <fgColor rgb="FFFBFB00"/>
        <bgColor rgb="FF000000"/>
      </patternFill>
    </fill>
  </fills>
  <borders count="7">
    <border>
      <left/>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rgb="FF808080"/>
      </left>
      <right style="thin">
        <color rgb="FF808080"/>
      </right>
      <top style="thin">
        <color rgb="FF808080"/>
      </top>
      <bottom style="thin">
        <color rgb="FF808080"/>
      </bottom>
      <diagonal/>
    </border>
    <border>
      <left/>
      <right style="thin">
        <color theme="0" tint="-0.499984740745262"/>
      </right>
      <top style="thin">
        <color theme="0" tint="-0.499984740745262"/>
      </top>
      <bottom style="thin">
        <color theme="0" tint="-0.499984740745262"/>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s>
  <cellStyleXfs count="108">
    <xf numFmtId="0" fontId="0" fillId="0" borderId="0"/>
    <xf numFmtId="0" fontId="2" fillId="0" borderId="0" applyNumberFormat="0" applyFill="0" applyBorder="0" applyAlignment="0" applyProtection="0">
      <alignment vertical="top"/>
      <protection locked="0"/>
    </xf>
    <xf numFmtId="0" fontId="4" fillId="0" borderId="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cellStyleXfs>
  <cellXfs count="38">
    <xf numFmtId="0" fontId="0" fillId="0" borderId="0" xfId="0"/>
    <xf numFmtId="0" fontId="3" fillId="0" borderId="0" xfId="0" applyFont="1"/>
    <xf numFmtId="0" fontId="6" fillId="2" borderId="0" xfId="0" applyFont="1" applyFill="1"/>
    <xf numFmtId="0" fontId="6" fillId="2" borderId="0" xfId="0" applyFont="1" applyFill="1" applyAlignment="1">
      <alignment wrapText="1"/>
    </xf>
    <xf numFmtId="0" fontId="6" fillId="2" borderId="2" xfId="0" applyFont="1" applyFill="1" applyBorder="1"/>
    <xf numFmtId="49" fontId="6" fillId="2" borderId="2" xfId="0" applyNumberFormat="1" applyFont="1" applyFill="1" applyBorder="1" applyAlignment="1">
      <alignment wrapText="1"/>
    </xf>
    <xf numFmtId="0" fontId="7" fillId="2" borderId="2" xfId="0" applyFont="1" applyFill="1" applyBorder="1" applyAlignment="1">
      <alignment wrapText="1"/>
    </xf>
    <xf numFmtId="0" fontId="3" fillId="0" borderId="2" xfId="0" applyFont="1" applyBorder="1"/>
    <xf numFmtId="0" fontId="0" fillId="0" borderId="2" xfId="0" applyFont="1" applyBorder="1"/>
    <xf numFmtId="0" fontId="0" fillId="0" borderId="2" xfId="0" applyBorder="1"/>
    <xf numFmtId="0" fontId="4" fillId="0" borderId="2" xfId="2" applyBorder="1"/>
    <xf numFmtId="0" fontId="2" fillId="0" borderId="2" xfId="1" applyBorder="1" applyAlignment="1" applyProtection="1"/>
    <xf numFmtId="0" fontId="7" fillId="2" borderId="1" xfId="0" applyFont="1" applyFill="1" applyBorder="1" applyAlignment="1"/>
    <xf numFmtId="0" fontId="6" fillId="2" borderId="1" xfId="0" applyFont="1" applyFill="1" applyBorder="1" applyAlignment="1"/>
    <xf numFmtId="49" fontId="6" fillId="2" borderId="1" xfId="0" applyNumberFormat="1" applyFont="1" applyFill="1" applyBorder="1" applyAlignment="1"/>
    <xf numFmtId="0" fontId="6" fillId="2" borderId="0" xfId="0" applyFont="1" applyFill="1" applyAlignment="1"/>
    <xf numFmtId="0" fontId="5" fillId="0" borderId="1" xfId="0" applyFont="1" applyBorder="1" applyAlignment="1"/>
    <xf numFmtId="49" fontId="5" fillId="0" borderId="1" xfId="0" applyNumberFormat="1" applyFont="1" applyBorder="1" applyAlignment="1"/>
    <xf numFmtId="0" fontId="5" fillId="0" borderId="0" xfId="0" applyFont="1" applyAlignment="1"/>
    <xf numFmtId="0" fontId="6" fillId="0" borderId="0" xfId="0" applyFont="1" applyAlignment="1"/>
    <xf numFmtId="0" fontId="10" fillId="0" borderId="1" xfId="0" applyFont="1" applyBorder="1" applyAlignment="1"/>
    <xf numFmtId="0" fontId="5" fillId="0" borderId="1" xfId="0" quotePrefix="1" applyFont="1" applyBorder="1" applyAlignment="1"/>
    <xf numFmtId="49" fontId="11" fillId="0" borderId="1" xfId="0" applyNumberFormat="1" applyFont="1" applyBorder="1" applyAlignment="1"/>
    <xf numFmtId="0" fontId="9" fillId="3" borderId="3" xfId="0" applyFont="1" applyFill="1" applyBorder="1" applyAlignment="1"/>
    <xf numFmtId="0" fontId="9" fillId="4" borderId="3" xfId="0" applyFont="1" applyFill="1" applyBorder="1" applyAlignment="1"/>
    <xf numFmtId="0" fontId="5" fillId="0" borderId="1" xfId="0" applyNumberFormat="1" applyFont="1" applyBorder="1" applyAlignment="1"/>
    <xf numFmtId="0" fontId="11" fillId="0" borderId="1" xfId="0" applyNumberFormat="1" applyFont="1" applyBorder="1" applyAlignment="1"/>
    <xf numFmtId="0" fontId="5" fillId="0" borderId="1" xfId="0" applyFont="1" applyBorder="1" applyAlignment="1">
      <alignment horizontal="left"/>
    </xf>
    <xf numFmtId="49" fontId="6" fillId="2" borderId="0" xfId="0" applyNumberFormat="1" applyFont="1" applyFill="1" applyAlignment="1"/>
    <xf numFmtId="49" fontId="5" fillId="0" borderId="0" xfId="0" applyNumberFormat="1" applyFont="1" applyAlignment="1"/>
    <xf numFmtId="49" fontId="5" fillId="0" borderId="1" xfId="0" applyNumberFormat="1" applyFont="1" applyFill="1" applyBorder="1" applyAlignment="1"/>
    <xf numFmtId="0" fontId="5" fillId="0" borderId="4" xfId="0" applyFont="1" applyBorder="1" applyAlignment="1"/>
    <xf numFmtId="0" fontId="6" fillId="0" borderId="5" xfId="0" applyFont="1" applyFill="1" applyBorder="1" applyAlignment="1"/>
    <xf numFmtId="49" fontId="5" fillId="0" borderId="6" xfId="0" applyNumberFormat="1" applyFont="1" applyFill="1" applyBorder="1" applyAlignment="1"/>
    <xf numFmtId="0" fontId="6" fillId="0" borderId="5" xfId="0" applyFont="1" applyBorder="1" applyAlignment="1"/>
    <xf numFmtId="49" fontId="5" fillId="0" borderId="6" xfId="0" applyNumberFormat="1" applyFont="1" applyBorder="1" applyAlignment="1"/>
    <xf numFmtId="0" fontId="6" fillId="0" borderId="0" xfId="0" applyFont="1" applyBorder="1" applyAlignment="1"/>
    <xf numFmtId="49" fontId="5" fillId="0" borderId="0" xfId="0" applyNumberFormat="1" applyFont="1" applyBorder="1" applyAlignment="1"/>
  </cellXfs>
  <cellStyles count="108">
    <cellStyle name="Followed Hyperlink" xfId="3" builtinId="9" hidden="1"/>
    <cellStyle name="Followed Hyperlink" xfId="4" builtinId="9" hidden="1"/>
    <cellStyle name="Followed Hyperlink" xfId="5" builtinId="9" hidden="1"/>
    <cellStyle name="Followed Hyperlink" xfId="6" builtinId="9" hidden="1"/>
    <cellStyle name="Followed Hyperlink" xfId="7" builtinId="9" hidden="1"/>
    <cellStyle name="Followed Hyperlink" xfId="8" builtinId="9" hidden="1"/>
    <cellStyle name="Followed Hyperlink" xfId="9" builtinId="9" hidden="1"/>
    <cellStyle name="Followed Hyperlink" xfId="10" builtinId="9" hidden="1"/>
    <cellStyle name="Followed Hyperlink" xfId="11" builtinId="9" hidden="1"/>
    <cellStyle name="Followed Hyperlink" xfId="12" builtinId="9" hidden="1"/>
    <cellStyle name="Followed Hyperlink" xfId="13" builtinId="9" hidden="1"/>
    <cellStyle name="Followed Hyperlink" xfId="14" builtinId="9" hidden="1"/>
    <cellStyle name="Followed Hyperlink" xfId="15" builtinId="9" hidden="1"/>
    <cellStyle name="Followed Hyperlink" xfId="16" builtinId="9" hidden="1"/>
    <cellStyle name="Followed Hyperlink" xfId="17" builtinId="9" hidden="1"/>
    <cellStyle name="Followed Hyperlink" xfId="18" builtinId="9" hidden="1"/>
    <cellStyle name="Followed Hyperlink" xfId="19" builtinId="9" hidden="1"/>
    <cellStyle name="Followed Hyperlink" xfId="20" builtinId="9" hidden="1"/>
    <cellStyle name="Followed Hyperlink" xfId="21" builtinId="9" hidden="1"/>
    <cellStyle name="Followed Hyperlink" xfId="22" builtinId="9" hidden="1"/>
    <cellStyle name="Followed Hyperlink" xfId="23" builtinId="9" hidden="1"/>
    <cellStyle name="Followed Hyperlink" xfId="24" builtinId="9" hidden="1"/>
    <cellStyle name="Followed Hyperlink" xfId="25" builtinId="9" hidden="1"/>
    <cellStyle name="Followed Hyperlink" xfId="26" builtinId="9" hidden="1"/>
    <cellStyle name="Followed Hyperlink" xfId="27" builtinId="9" hidden="1"/>
    <cellStyle name="Followed Hyperlink" xfId="28" builtinId="9" hidden="1"/>
    <cellStyle name="Followed Hyperlink" xfId="29" builtinId="9" hidden="1"/>
    <cellStyle name="Followed Hyperlink" xfId="30" builtinId="9" hidden="1"/>
    <cellStyle name="Followed Hyperlink" xfId="31" builtinId="9" hidden="1"/>
    <cellStyle name="Followed Hyperlink" xfId="32" builtinId="9" hidden="1"/>
    <cellStyle name="Followed Hyperlink" xfId="33" builtinId="9" hidden="1"/>
    <cellStyle name="Followed Hyperlink" xfId="34" builtinId="9" hidden="1"/>
    <cellStyle name="Followed Hyperlink" xfId="35" builtinId="9" hidden="1"/>
    <cellStyle name="Followed Hyperlink" xfId="36" builtinId="9" hidden="1"/>
    <cellStyle name="Followed Hyperlink" xfId="37" builtinId="9" hidden="1"/>
    <cellStyle name="Followed Hyperlink" xfId="38" builtinId="9" hidden="1"/>
    <cellStyle name="Followed Hyperlink" xfId="39" builtinId="9" hidden="1"/>
    <cellStyle name="Followed Hyperlink" xfId="40" builtinId="9" hidden="1"/>
    <cellStyle name="Followed Hyperlink" xfId="41" builtinId="9" hidden="1"/>
    <cellStyle name="Followed Hyperlink" xfId="42" builtinId="9" hidden="1"/>
    <cellStyle name="Followed Hyperlink" xfId="43" builtinId="9" hidden="1"/>
    <cellStyle name="Followed Hyperlink" xfId="44" builtinId="9" hidden="1"/>
    <cellStyle name="Followed Hyperlink" xfId="45" builtinId="9" hidden="1"/>
    <cellStyle name="Followed Hyperlink" xfId="46" builtinId="9" hidden="1"/>
    <cellStyle name="Followed Hyperlink" xfId="47" builtinId="9" hidden="1"/>
    <cellStyle name="Followed Hyperlink" xfId="48" builtinId="9" hidden="1"/>
    <cellStyle name="Followed Hyperlink" xfId="49" builtinId="9" hidden="1"/>
    <cellStyle name="Followed Hyperlink" xfId="50" builtinId="9" hidden="1"/>
    <cellStyle name="Followed Hyperlink" xfId="51" builtinId="9" hidden="1"/>
    <cellStyle name="Followed Hyperlink" xfId="52" builtinId="9" hidden="1"/>
    <cellStyle name="Followed Hyperlink" xfId="53" builtinId="9" hidden="1"/>
    <cellStyle name="Followed Hyperlink" xfId="54" builtinId="9" hidden="1"/>
    <cellStyle name="Followed Hyperlink" xfId="55" builtinId="9" hidden="1"/>
    <cellStyle name="Followed Hyperlink" xfId="56" builtinId="9" hidden="1"/>
    <cellStyle name="Followed Hyperlink" xfId="57" builtinId="9" hidden="1"/>
    <cellStyle name="Followed Hyperlink" xfId="58" builtinId="9" hidden="1"/>
    <cellStyle name="Followed Hyperlink" xfId="59" builtinId="9" hidden="1"/>
    <cellStyle name="Followed Hyperlink" xfId="60" builtinId="9" hidden="1"/>
    <cellStyle name="Followed Hyperlink" xfId="61" builtinId="9" hidden="1"/>
    <cellStyle name="Followed Hyperlink" xfId="62" builtinId="9" hidden="1"/>
    <cellStyle name="Followed Hyperlink" xfId="63" builtinId="9" hidden="1"/>
    <cellStyle name="Followed Hyperlink" xfId="64" builtinId="9" hidden="1"/>
    <cellStyle name="Followed Hyperlink" xfId="65" builtinId="9" hidden="1"/>
    <cellStyle name="Followed Hyperlink" xfId="66" builtinId="9" hidden="1"/>
    <cellStyle name="Followed Hyperlink" xfId="67" builtinId="9" hidden="1"/>
    <cellStyle name="Followed Hyperlink" xfId="68" builtinId="9" hidden="1"/>
    <cellStyle name="Followed Hyperlink" xfId="69" builtinId="9" hidden="1"/>
    <cellStyle name="Followed Hyperlink" xfId="70" builtinId="9" hidden="1"/>
    <cellStyle name="Followed Hyperlink" xfId="71" builtinId="9" hidden="1"/>
    <cellStyle name="Followed Hyperlink" xfId="72" builtinId="9" hidden="1"/>
    <cellStyle name="Followed Hyperlink" xfId="73" builtinId="9" hidden="1"/>
    <cellStyle name="Followed Hyperlink" xfId="74" builtinId="9" hidden="1"/>
    <cellStyle name="Followed Hyperlink" xfId="75" builtinId="9" hidden="1"/>
    <cellStyle name="Followed Hyperlink" xfId="76" builtinId="9" hidden="1"/>
    <cellStyle name="Followed Hyperlink" xfId="77" builtinId="9" hidden="1"/>
    <cellStyle name="Followed Hyperlink" xfId="78" builtinId="9" hidden="1"/>
    <cellStyle name="Followed Hyperlink" xfId="79" builtinId="9" hidden="1"/>
    <cellStyle name="Followed Hyperlink" xfId="80" builtinId="9" hidden="1"/>
    <cellStyle name="Followed Hyperlink" xfId="81" builtinId="9" hidden="1"/>
    <cellStyle name="Followed Hyperlink" xfId="82" builtinId="9" hidden="1"/>
    <cellStyle name="Followed Hyperlink" xfId="83" builtinId="9" hidden="1"/>
    <cellStyle name="Followed Hyperlink" xfId="84" builtinId="9" hidden="1"/>
    <cellStyle name="Followed Hyperlink" xfId="85" builtinId="9" hidden="1"/>
    <cellStyle name="Followed Hyperlink" xfId="86" builtinId="9" hidden="1"/>
    <cellStyle name="Followed Hyperlink" xfId="87" builtinId="9" hidden="1"/>
    <cellStyle name="Followed Hyperlink" xfId="88" builtinId="9" hidden="1"/>
    <cellStyle name="Followed Hyperlink" xfId="89" builtinId="9" hidden="1"/>
    <cellStyle name="Followed Hyperlink" xfId="90" builtinId="9" hidden="1"/>
    <cellStyle name="Followed Hyperlink" xfId="91" builtinId="9" hidden="1"/>
    <cellStyle name="Followed Hyperlink" xfId="92" builtinId="9" hidden="1"/>
    <cellStyle name="Followed Hyperlink" xfId="93" builtinId="9" hidden="1"/>
    <cellStyle name="Followed Hyperlink" xfId="94" builtinId="9" hidden="1"/>
    <cellStyle name="Followed Hyperlink" xfId="95" builtinId="9" hidden="1"/>
    <cellStyle name="Followed Hyperlink" xfId="96" builtinId="9" hidden="1"/>
    <cellStyle name="Followed Hyperlink" xfId="97" builtinId="9" hidden="1"/>
    <cellStyle name="Followed Hyperlink" xfId="98" builtinId="9" hidden="1"/>
    <cellStyle name="Followed Hyperlink" xfId="99" builtinId="9" hidden="1"/>
    <cellStyle name="Followed Hyperlink" xfId="100" builtinId="9" hidden="1"/>
    <cellStyle name="Followed Hyperlink" xfId="101" builtinId="9" hidden="1"/>
    <cellStyle name="Followed Hyperlink" xfId="102" builtinId="9" hidden="1"/>
    <cellStyle name="Followed Hyperlink" xfId="103" builtinId="9" hidden="1"/>
    <cellStyle name="Followed Hyperlink" xfId="104" builtinId="9" hidden="1"/>
    <cellStyle name="Followed Hyperlink" xfId="105" builtinId="9" hidden="1"/>
    <cellStyle name="Followed Hyperlink" xfId="106" builtinId="9" hidden="1"/>
    <cellStyle name="Followed Hyperlink" xfId="107" builtinId="9" hidden="1"/>
    <cellStyle name="Hyperlink" xfId="1" builtinId="8"/>
    <cellStyle name="Normal" xfId="0" builtinId="0"/>
    <cellStyle name="Normal 2" xfId="2" xr:uid="{00000000-0005-0000-0000-00006B000000}"/>
  </cellStyles>
  <dxfs count="2495">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FBFB00"/>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s>
  <tableStyles count="0" defaultTableStyle="TableStyleMedium9" defaultPivotStyle="PivotStyleMedium4"/>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7030A0"/>
      <color rgb="FFB1A0C7"/>
      <color rgb="FFE0A5A4"/>
      <color rgb="FFC2514E"/>
      <color rgb="FFE6B9B8"/>
      <color rgb="FFCC706E"/>
      <color rgb="FFFFB3CC"/>
      <color rgb="FFFF6D9E"/>
      <color rgb="FFF2DBDA"/>
      <color rgb="FFE1AAA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A1364"/>
  <sheetViews>
    <sheetView workbookViewId="0">
      <pane ySplit="1" topLeftCell="A736" activePane="bottomLeft" state="frozen"/>
      <selection pane="bottomLeft" activeCell="C505" sqref="C505"/>
    </sheetView>
  </sheetViews>
  <sheetFormatPr defaultColWidth="11" defaultRowHeight="15.75"/>
  <cols>
    <col min="1" max="1" width="2.375" style="18" customWidth="1"/>
    <col min="2" max="2" width="8.625" style="29" customWidth="1"/>
    <col min="3" max="3" width="19.875" style="16" customWidth="1"/>
    <col min="4" max="4" width="16.5" style="16" customWidth="1"/>
    <col min="5" max="5" width="33.125" style="17" customWidth="1"/>
    <col min="6" max="6" width="20.625" style="16" customWidth="1"/>
    <col min="7" max="7" width="1.375" style="16" customWidth="1"/>
    <col min="8" max="8" width="10.125" style="16" customWidth="1"/>
    <col min="9" max="9" width="19.875" style="16" customWidth="1"/>
    <col min="10" max="10" width="19.125" style="16" customWidth="1"/>
    <col min="11" max="11" width="21.375" style="16" customWidth="1"/>
    <col min="12" max="12" width="1.5" style="16" customWidth="1"/>
    <col min="13" max="13" width="3.5" style="16" customWidth="1"/>
    <col min="14" max="14" width="13.875" style="16" customWidth="1"/>
    <col min="15" max="15" width="6.375" style="16" hidden="1" customWidth="1"/>
    <col min="16" max="16" width="18.375" style="16" customWidth="1"/>
    <col min="17" max="17" width="11.875" style="16" customWidth="1"/>
    <col min="18" max="18" width="12" style="16" hidden="1" customWidth="1"/>
    <col min="19" max="19" width="11.625" style="16" hidden="1" customWidth="1"/>
    <col min="20" max="20" width="11.5" style="16" hidden="1" customWidth="1"/>
    <col min="21" max="21" width="13.625" style="16" customWidth="1"/>
    <col min="22" max="22" width="37" style="16" customWidth="1"/>
    <col min="23" max="24" width="48" style="16" customWidth="1"/>
    <col min="25" max="25" width="10.875" style="16" bestFit="1" customWidth="1"/>
    <col min="26" max="26" width="17" style="16" bestFit="1" customWidth="1"/>
    <col min="27" max="16384" width="11" style="18"/>
  </cols>
  <sheetData>
    <row r="1" spans="2:27" s="15" customFormat="1" ht="18" customHeight="1">
      <c r="B1" s="28"/>
      <c r="C1" s="13" t="s">
        <v>3</v>
      </c>
      <c r="D1" s="13" t="s">
        <v>4</v>
      </c>
      <c r="E1" s="14" t="s">
        <v>3352</v>
      </c>
      <c r="F1" s="13" t="s">
        <v>7</v>
      </c>
      <c r="G1" s="13" t="s">
        <v>5</v>
      </c>
      <c r="H1" s="12" t="s">
        <v>51</v>
      </c>
      <c r="I1" s="13" t="s">
        <v>8</v>
      </c>
      <c r="J1" s="13" t="s">
        <v>36</v>
      </c>
      <c r="K1" s="13" t="s">
        <v>9</v>
      </c>
      <c r="L1" s="13" t="s">
        <v>15</v>
      </c>
      <c r="M1" s="13" t="s">
        <v>10</v>
      </c>
      <c r="N1" s="13" t="s">
        <v>35</v>
      </c>
      <c r="O1" s="13" t="s">
        <v>11</v>
      </c>
      <c r="P1" s="13" t="s">
        <v>14</v>
      </c>
      <c r="Q1" s="13" t="s">
        <v>34</v>
      </c>
      <c r="R1" s="13" t="s">
        <v>6</v>
      </c>
      <c r="S1" s="13" t="s">
        <v>12</v>
      </c>
      <c r="T1" s="13" t="s">
        <v>13</v>
      </c>
      <c r="U1" s="13" t="s">
        <v>40</v>
      </c>
      <c r="V1" s="13" t="s">
        <v>24</v>
      </c>
      <c r="W1" s="13" t="s">
        <v>37</v>
      </c>
      <c r="X1" s="13" t="s">
        <v>38</v>
      </c>
      <c r="Y1" s="13" t="s">
        <v>42</v>
      </c>
      <c r="Z1" s="13" t="s">
        <v>43</v>
      </c>
      <c r="AA1" s="15" t="s">
        <v>3786</v>
      </c>
    </row>
    <row r="2" spans="2:27">
      <c r="C2" s="16" t="s">
        <v>28</v>
      </c>
      <c r="D2" s="16" t="s">
        <v>16</v>
      </c>
      <c r="V2" s="16" t="str">
        <f>IF(E2="", "",IF(B2="", E2,"&lt;font color='green'&gt;["&amp;B2&amp;"] &lt;/font&gt;"&amp;E2))</f>
        <v/>
      </c>
    </row>
    <row r="3" spans="2:27" ht="18.75" customHeight="1">
      <c r="C3" s="16" t="s">
        <v>29</v>
      </c>
      <c r="D3" s="16" t="s">
        <v>17</v>
      </c>
      <c r="V3" s="16" t="str">
        <f t="shared" ref="V3:V109" si="0">IF(E3="", "",IF(B3="", E3,"&lt;font color='green'&gt;["&amp;B3&amp;"] &lt;/font&gt;"&amp;E3))</f>
        <v/>
      </c>
    </row>
    <row r="4" spans="2:27">
      <c r="C4" s="16" t="s">
        <v>30</v>
      </c>
      <c r="D4" s="16" t="s">
        <v>0</v>
      </c>
      <c r="V4" s="16" t="str">
        <f t="shared" si="0"/>
        <v/>
      </c>
    </row>
    <row r="5" spans="2:27">
      <c r="C5" s="16" t="s">
        <v>31</v>
      </c>
      <c r="D5" s="16" t="s">
        <v>1</v>
      </c>
      <c r="V5" s="16" t="str">
        <f t="shared" si="0"/>
        <v/>
      </c>
    </row>
    <row r="6" spans="2:27">
      <c r="C6" s="16" t="s">
        <v>33</v>
      </c>
      <c r="D6" s="16" t="s">
        <v>2</v>
      </c>
      <c r="V6" s="16" t="str">
        <f t="shared" si="0"/>
        <v/>
      </c>
    </row>
    <row r="7" spans="2:27">
      <c r="C7" s="16" t="s">
        <v>32</v>
      </c>
      <c r="D7" s="16" t="s">
        <v>18</v>
      </c>
      <c r="V7" s="16" t="str">
        <f t="shared" si="0"/>
        <v/>
      </c>
    </row>
    <row r="8" spans="2:27">
      <c r="C8" s="16" t="s">
        <v>47</v>
      </c>
      <c r="D8" s="16" t="s">
        <v>47</v>
      </c>
      <c r="V8" s="16" t="str">
        <f t="shared" si="0"/>
        <v/>
      </c>
    </row>
    <row r="9" spans="2:27">
      <c r="C9" s="16" t="s">
        <v>41</v>
      </c>
      <c r="D9" s="16" t="s">
        <v>46</v>
      </c>
      <c r="P9" s="16" t="s">
        <v>45</v>
      </c>
      <c r="V9" s="16" t="str">
        <f t="shared" si="0"/>
        <v/>
      </c>
    </row>
    <row r="10" spans="2:27">
      <c r="C10" s="16" t="s">
        <v>44</v>
      </c>
      <c r="D10" s="16" t="s">
        <v>44</v>
      </c>
      <c r="V10" s="16" t="str">
        <f t="shared" si="0"/>
        <v/>
      </c>
    </row>
    <row r="11" spans="2:27">
      <c r="C11" s="16" t="s">
        <v>312</v>
      </c>
      <c r="D11" s="16" t="s">
        <v>313</v>
      </c>
      <c r="V11" s="16" t="str">
        <f t="shared" si="0"/>
        <v/>
      </c>
    </row>
    <row r="12" spans="2:27">
      <c r="C12" s="16" t="s">
        <v>41</v>
      </c>
      <c r="D12" s="16" t="s">
        <v>314</v>
      </c>
      <c r="P12" s="16">
        <v>5</v>
      </c>
      <c r="V12" s="16" t="str">
        <f t="shared" si="0"/>
        <v/>
      </c>
    </row>
    <row r="13" spans="2:27">
      <c r="C13" s="16" t="s">
        <v>41</v>
      </c>
      <c r="D13" s="16" t="s">
        <v>315</v>
      </c>
      <c r="P13" s="16">
        <v>20</v>
      </c>
      <c r="V13" s="16" t="str">
        <f t="shared" si="0"/>
        <v/>
      </c>
    </row>
    <row r="14" spans="2:27">
      <c r="C14" s="16" t="s">
        <v>41</v>
      </c>
      <c r="D14" s="16" t="s">
        <v>1257</v>
      </c>
      <c r="P14" s="16">
        <v>2</v>
      </c>
      <c r="V14" s="16" t="str">
        <f t="shared" si="0"/>
        <v/>
      </c>
    </row>
    <row r="15" spans="2:27">
      <c r="C15" s="16" t="s">
        <v>49</v>
      </c>
      <c r="V15" s="16" t="str">
        <f t="shared" si="0"/>
        <v/>
      </c>
    </row>
    <row r="16" spans="2:27">
      <c r="C16" s="16" t="s">
        <v>37</v>
      </c>
      <c r="D16" s="16" t="s">
        <v>98</v>
      </c>
      <c r="E16" s="17" t="s">
        <v>70</v>
      </c>
      <c r="V16" s="16" t="str">
        <f t="shared" si="0"/>
        <v>&lt;b&gt;**** SLWRMP **** 
AVALIAÇÃO DO MEIO TERMO
INQUÉRITO DO AGREGADO FAMILIAR
&lt;/b&gt;</v>
      </c>
    </row>
    <row r="17" spans="1:22" ht="16.5" thickBot="1">
      <c r="C17" s="16" t="s">
        <v>41</v>
      </c>
      <c r="D17" s="16" t="s">
        <v>71</v>
      </c>
      <c r="P17" s="16" t="s">
        <v>72</v>
      </c>
      <c r="V17" s="16" t="str">
        <f t="shared" si="0"/>
        <v/>
      </c>
    </row>
    <row r="18" spans="1:22" ht="16.5" thickBot="1">
      <c r="A18" s="34" t="s">
        <v>101</v>
      </c>
      <c r="B18" s="35"/>
      <c r="C18" s="31" t="s">
        <v>37</v>
      </c>
      <c r="D18" s="16" t="s">
        <v>99</v>
      </c>
      <c r="E18" s="17" t="s">
        <v>100</v>
      </c>
      <c r="V18" s="16" t="str">
        <f t="shared" si="0"/>
        <v>&lt;b&gt;** SECÇÃO 1 - IDENTIFICAÇÃO **&lt;/b&gt;
Principais tarefas:
- Entre em contacto com o Agregado Familiar
- Verifique que todos os membros relevantes estão presentes
- Registe se não consegue realizar a entrevista nesta visita e combine outra data
- Informe os entrevistados sobre o inquérito
- Obtenha o consentimento informado do agregado familiar para participar</v>
      </c>
    </row>
    <row r="19" spans="1:22">
      <c r="C19" s="16" t="s">
        <v>73</v>
      </c>
      <c r="D19" s="16" t="s">
        <v>67</v>
      </c>
      <c r="E19" s="17" t="s">
        <v>74</v>
      </c>
      <c r="F19" s="16" t="s">
        <v>75</v>
      </c>
      <c r="M19" s="16" t="s">
        <v>76</v>
      </c>
      <c r="V19" s="16" t="str">
        <f t="shared" si="0"/>
        <v>INQUIRIDOR: selecione o seu nome da lista em baixo:</v>
      </c>
    </row>
    <row r="20" spans="1:22">
      <c r="C20" s="16" t="s">
        <v>41</v>
      </c>
      <c r="D20" s="16" t="s">
        <v>77</v>
      </c>
      <c r="E20" s="22" t="s">
        <v>78</v>
      </c>
      <c r="P20" s="16" t="s">
        <v>79</v>
      </c>
      <c r="V20" s="16" t="str">
        <f t="shared" si="0"/>
        <v>enumerator name string</v>
      </c>
    </row>
    <row r="21" spans="1:22">
      <c r="C21" s="16" t="s">
        <v>80</v>
      </c>
      <c r="D21" s="16" t="s">
        <v>68</v>
      </c>
      <c r="E21" s="17" t="s">
        <v>81</v>
      </c>
      <c r="M21" s="16" t="s">
        <v>76</v>
      </c>
      <c r="V21" s="16" t="str">
        <f t="shared" si="0"/>
        <v>Esta comunidade é de qual distrito?</v>
      </c>
    </row>
    <row r="22" spans="1:22">
      <c r="C22" s="16" t="s">
        <v>82</v>
      </c>
      <c r="D22" s="16" t="s">
        <v>83</v>
      </c>
      <c r="E22" s="17" t="s">
        <v>84</v>
      </c>
      <c r="M22" s="16" t="s">
        <v>76</v>
      </c>
      <c r="U22" s="16" t="s">
        <v>85</v>
      </c>
      <c r="V22" s="16" t="str">
        <f t="shared" si="0"/>
        <v>Qual é esta comunidade?</v>
      </c>
    </row>
    <row r="23" spans="1:22">
      <c r="C23" s="16" t="s">
        <v>41</v>
      </c>
      <c r="D23" s="16" t="s">
        <v>86</v>
      </c>
      <c r="P23" s="16" t="s">
        <v>87</v>
      </c>
      <c r="V23" s="16" t="str">
        <f t="shared" si="0"/>
        <v/>
      </c>
    </row>
    <row r="24" spans="1:22">
      <c r="C24" s="16" t="s">
        <v>41</v>
      </c>
      <c r="D24" s="16" t="s">
        <v>88</v>
      </c>
      <c r="P24" s="16" t="s">
        <v>89</v>
      </c>
      <c r="V24" s="16" t="str">
        <f t="shared" si="0"/>
        <v/>
      </c>
    </row>
    <row r="25" spans="1:22">
      <c r="C25" s="16" t="s">
        <v>91</v>
      </c>
      <c r="D25" s="16" t="s">
        <v>90</v>
      </c>
      <c r="E25" s="17" t="s">
        <v>94</v>
      </c>
      <c r="F25" s="16" t="s">
        <v>4118</v>
      </c>
      <c r="I25" s="16" t="s">
        <v>4119</v>
      </c>
      <c r="J25" s="16" t="s">
        <v>97</v>
      </c>
      <c r="M25" s="16" t="s">
        <v>76</v>
      </c>
      <c r="V25" s="16" t="str">
        <f t="shared" si="0"/>
        <v>Introduze o ID do agregado familiar:</v>
      </c>
    </row>
    <row r="26" spans="1:22">
      <c r="C26" s="16" t="s">
        <v>91</v>
      </c>
      <c r="D26" s="16" t="s">
        <v>2463</v>
      </c>
      <c r="E26" s="17" t="s">
        <v>95</v>
      </c>
      <c r="F26" s="16" t="s">
        <v>4118</v>
      </c>
      <c r="I26" s="16" t="s">
        <v>93</v>
      </c>
      <c r="J26" s="16" t="s">
        <v>96</v>
      </c>
      <c r="M26" s="16" t="s">
        <v>76</v>
      </c>
      <c r="V26" s="16" t="str">
        <f t="shared" si="0"/>
        <v>Re-introduze o ID do agregado familiar:</v>
      </c>
    </row>
    <row r="27" spans="1:22">
      <c r="C27" s="16" t="s">
        <v>41</v>
      </c>
      <c r="D27" s="16" t="s">
        <v>102</v>
      </c>
      <c r="P27" s="16" t="s">
        <v>4036</v>
      </c>
      <c r="V27" s="16" t="str">
        <f t="shared" si="0"/>
        <v/>
      </c>
    </row>
    <row r="28" spans="1:22">
      <c r="C28" s="16" t="s">
        <v>41</v>
      </c>
      <c r="D28" s="16" t="s">
        <v>823</v>
      </c>
      <c r="P28" s="16" t="s">
        <v>4037</v>
      </c>
      <c r="V28" s="16" t="str">
        <f t="shared" si="0"/>
        <v/>
      </c>
    </row>
    <row r="29" spans="1:22">
      <c r="C29" s="16" t="s">
        <v>41</v>
      </c>
      <c r="D29" s="16" t="s">
        <v>806</v>
      </c>
      <c r="P29" s="16" t="s">
        <v>4038</v>
      </c>
      <c r="V29" s="16" t="str">
        <f t="shared" si="0"/>
        <v/>
      </c>
    </row>
    <row r="30" spans="1:22">
      <c r="C30" s="16" t="s">
        <v>41</v>
      </c>
      <c r="D30" s="16" t="s">
        <v>798</v>
      </c>
      <c r="P30" s="16" t="s">
        <v>4039</v>
      </c>
      <c r="V30" s="16" t="str">
        <f t="shared" si="0"/>
        <v/>
      </c>
    </row>
    <row r="31" spans="1:22">
      <c r="C31" s="16" t="s">
        <v>41</v>
      </c>
      <c r="D31" s="16" t="s">
        <v>799</v>
      </c>
      <c r="P31" s="16" t="s">
        <v>4040</v>
      </c>
      <c r="V31" s="16" t="str">
        <f t="shared" si="0"/>
        <v/>
      </c>
    </row>
    <row r="32" spans="1:22">
      <c r="C32" s="16" t="s">
        <v>41</v>
      </c>
      <c r="D32" s="16" t="s">
        <v>800</v>
      </c>
      <c r="P32" s="16" t="s">
        <v>4041</v>
      </c>
      <c r="V32" s="16" t="str">
        <f t="shared" si="0"/>
        <v/>
      </c>
    </row>
    <row r="33" spans="3:22">
      <c r="C33" s="16" t="s">
        <v>41</v>
      </c>
      <c r="D33" s="16" t="s">
        <v>801</v>
      </c>
      <c r="P33" s="16" t="s">
        <v>4042</v>
      </c>
      <c r="V33" s="16" t="str">
        <f t="shared" si="0"/>
        <v/>
      </c>
    </row>
    <row r="34" spans="3:22">
      <c r="C34" s="16" t="s">
        <v>41</v>
      </c>
      <c r="D34" s="16" t="s">
        <v>802</v>
      </c>
      <c r="P34" s="16" t="s">
        <v>4043</v>
      </c>
      <c r="V34" s="16" t="str">
        <f t="shared" si="0"/>
        <v/>
      </c>
    </row>
    <row r="35" spans="3:22">
      <c r="C35" s="16" t="s">
        <v>41</v>
      </c>
      <c r="D35" s="16" t="s">
        <v>803</v>
      </c>
      <c r="P35" s="16" t="s">
        <v>4044</v>
      </c>
      <c r="V35" s="16" t="str">
        <f t="shared" si="0"/>
        <v/>
      </c>
    </row>
    <row r="36" spans="3:22">
      <c r="C36" s="16" t="s">
        <v>41</v>
      </c>
      <c r="D36" s="16" t="s">
        <v>804</v>
      </c>
      <c r="P36" s="16" t="s">
        <v>4045</v>
      </c>
      <c r="V36" s="16" t="str">
        <f t="shared" si="0"/>
        <v/>
      </c>
    </row>
    <row r="37" spans="3:22">
      <c r="C37" s="16" t="s">
        <v>41</v>
      </c>
      <c r="D37" s="16" t="s">
        <v>805</v>
      </c>
      <c r="P37" s="16" t="s">
        <v>4046</v>
      </c>
      <c r="V37" s="16" t="str">
        <f t="shared" si="0"/>
        <v/>
      </c>
    </row>
    <row r="38" spans="3:22">
      <c r="C38" s="16" t="s">
        <v>41</v>
      </c>
      <c r="D38" s="16" t="s">
        <v>3374</v>
      </c>
      <c r="P38" s="16" t="s">
        <v>4047</v>
      </c>
      <c r="V38" s="16" t="str">
        <f t="shared" si="0"/>
        <v/>
      </c>
    </row>
    <row r="39" spans="3:22">
      <c r="C39" s="16" t="s">
        <v>41</v>
      </c>
      <c r="D39" s="16" t="s">
        <v>3361</v>
      </c>
      <c r="P39" s="16" t="s">
        <v>4048</v>
      </c>
      <c r="V39" s="16" t="str">
        <f t="shared" si="0"/>
        <v/>
      </c>
    </row>
    <row r="40" spans="3:22">
      <c r="C40" s="16" t="s">
        <v>41</v>
      </c>
      <c r="D40" s="16" t="s">
        <v>3362</v>
      </c>
      <c r="P40" s="16" t="s">
        <v>4049</v>
      </c>
      <c r="V40" s="16" t="str">
        <f t="shared" si="0"/>
        <v/>
      </c>
    </row>
    <row r="41" spans="3:22">
      <c r="C41" s="16" t="s">
        <v>41</v>
      </c>
      <c r="D41" s="16" t="s">
        <v>3363</v>
      </c>
      <c r="P41" s="16" t="s">
        <v>4050</v>
      </c>
      <c r="V41" s="16" t="str">
        <f t="shared" si="0"/>
        <v/>
      </c>
    </row>
    <row r="42" spans="3:22">
      <c r="C42" s="16" t="s">
        <v>41</v>
      </c>
      <c r="D42" s="16" t="s">
        <v>3364</v>
      </c>
      <c r="P42" s="16" t="s">
        <v>4051</v>
      </c>
      <c r="V42" s="16" t="str">
        <f t="shared" si="0"/>
        <v/>
      </c>
    </row>
    <row r="43" spans="3:22">
      <c r="C43" s="16" t="s">
        <v>41</v>
      </c>
      <c r="D43" s="16" t="s">
        <v>3365</v>
      </c>
      <c r="P43" s="16" t="s">
        <v>4052</v>
      </c>
      <c r="V43" s="16" t="str">
        <f t="shared" si="0"/>
        <v/>
      </c>
    </row>
    <row r="44" spans="3:22">
      <c r="C44" s="16" t="s">
        <v>41</v>
      </c>
      <c r="D44" s="16" t="s">
        <v>3366</v>
      </c>
      <c r="P44" s="16" t="s">
        <v>4053</v>
      </c>
      <c r="V44" s="16" t="str">
        <f t="shared" si="0"/>
        <v/>
      </c>
    </row>
    <row r="45" spans="3:22">
      <c r="C45" s="16" t="s">
        <v>41</v>
      </c>
      <c r="D45" s="16" t="s">
        <v>3367</v>
      </c>
      <c r="P45" s="16" t="s">
        <v>4054</v>
      </c>
      <c r="V45" s="16" t="str">
        <f t="shared" si="0"/>
        <v/>
      </c>
    </row>
    <row r="46" spans="3:22">
      <c r="C46" s="16" t="s">
        <v>41</v>
      </c>
      <c r="D46" s="16" t="s">
        <v>3368</v>
      </c>
      <c r="P46" s="16" t="s">
        <v>4055</v>
      </c>
      <c r="V46" s="16" t="str">
        <f t="shared" si="0"/>
        <v/>
      </c>
    </row>
    <row r="47" spans="3:22">
      <c r="C47" s="16" t="s">
        <v>41</v>
      </c>
      <c r="D47" s="16" t="s">
        <v>3369</v>
      </c>
      <c r="P47" s="16" t="s">
        <v>4056</v>
      </c>
      <c r="V47" s="16" t="str">
        <f t="shared" si="0"/>
        <v/>
      </c>
    </row>
    <row r="48" spans="3:22">
      <c r="C48" s="16" t="s">
        <v>41</v>
      </c>
      <c r="D48" s="16" t="s">
        <v>3370</v>
      </c>
      <c r="P48" s="16" t="s">
        <v>4057</v>
      </c>
      <c r="V48" s="16" t="str">
        <f t="shared" si="0"/>
        <v/>
      </c>
    </row>
    <row r="49" spans="3:22">
      <c r="C49" s="16" t="s">
        <v>41</v>
      </c>
      <c r="D49" s="16" t="s">
        <v>3371</v>
      </c>
      <c r="P49" s="16" t="s">
        <v>4058</v>
      </c>
      <c r="V49" s="16" t="str">
        <f t="shared" si="0"/>
        <v/>
      </c>
    </row>
    <row r="50" spans="3:22">
      <c r="C50" s="16" t="s">
        <v>41</v>
      </c>
      <c r="D50" s="16" t="s">
        <v>3372</v>
      </c>
      <c r="P50" s="16" t="s">
        <v>4059</v>
      </c>
      <c r="V50" s="16" t="str">
        <f t="shared" si="0"/>
        <v/>
      </c>
    </row>
    <row r="51" spans="3:22">
      <c r="C51" s="16" t="s">
        <v>41</v>
      </c>
      <c r="D51" s="16" t="s">
        <v>3373</v>
      </c>
      <c r="P51" s="16" t="s">
        <v>4060</v>
      </c>
      <c r="V51" s="16" t="str">
        <f t="shared" si="0"/>
        <v/>
      </c>
    </row>
    <row r="52" spans="3:22">
      <c r="C52" s="16" t="s">
        <v>41</v>
      </c>
      <c r="D52" s="16" t="s">
        <v>3887</v>
      </c>
      <c r="P52" s="16" t="s">
        <v>4061</v>
      </c>
    </row>
    <row r="53" spans="3:22">
      <c r="C53" s="16" t="s">
        <v>41</v>
      </c>
      <c r="D53" s="16" t="s">
        <v>3888</v>
      </c>
      <c r="P53" s="16" t="s">
        <v>4062</v>
      </c>
    </row>
    <row r="54" spans="3:22">
      <c r="C54" s="16" t="s">
        <v>41</v>
      </c>
      <c r="D54" s="16" t="s">
        <v>3889</v>
      </c>
      <c r="P54" s="16" t="s">
        <v>4063</v>
      </c>
    </row>
    <row r="55" spans="3:22">
      <c r="C55" s="16" t="s">
        <v>41</v>
      </c>
      <c r="D55" s="16" t="s">
        <v>3890</v>
      </c>
      <c r="P55" s="16" t="s">
        <v>4064</v>
      </c>
    </row>
    <row r="56" spans="3:22">
      <c r="C56" s="16" t="s">
        <v>41</v>
      </c>
      <c r="D56" s="16" t="s">
        <v>3891</v>
      </c>
      <c r="P56" s="16" t="s">
        <v>4065</v>
      </c>
    </row>
    <row r="57" spans="3:22">
      <c r="C57" s="16" t="s">
        <v>41</v>
      </c>
      <c r="D57" s="16" t="s">
        <v>3892</v>
      </c>
      <c r="P57" s="16" t="s">
        <v>4066</v>
      </c>
    </row>
    <row r="58" spans="3:22">
      <c r="C58" s="16" t="s">
        <v>41</v>
      </c>
      <c r="D58" s="16" t="s">
        <v>3893</v>
      </c>
      <c r="P58" s="16" t="s">
        <v>4067</v>
      </c>
    </row>
    <row r="59" spans="3:22">
      <c r="C59" s="16" t="s">
        <v>41</v>
      </c>
      <c r="D59" s="16" t="s">
        <v>3771</v>
      </c>
      <c r="P59" s="16" t="s">
        <v>4068</v>
      </c>
    </row>
    <row r="60" spans="3:22">
      <c r="C60" s="16" t="s">
        <v>41</v>
      </c>
      <c r="D60" s="16" t="s">
        <v>3772</v>
      </c>
      <c r="P60" s="16" t="s">
        <v>4069</v>
      </c>
    </row>
    <row r="61" spans="3:22">
      <c r="C61" s="16" t="s">
        <v>41</v>
      </c>
      <c r="D61" s="16" t="s">
        <v>3773</v>
      </c>
      <c r="P61" s="16" t="s">
        <v>4070</v>
      </c>
    </row>
    <row r="62" spans="3:22">
      <c r="C62" s="16" t="s">
        <v>41</v>
      </c>
      <c r="D62" s="16" t="s">
        <v>3774</v>
      </c>
      <c r="P62" s="16" t="s">
        <v>4071</v>
      </c>
    </row>
    <row r="63" spans="3:22">
      <c r="C63" s="16" t="s">
        <v>41</v>
      </c>
      <c r="D63" s="16" t="s">
        <v>3775</v>
      </c>
      <c r="P63" s="16" t="s">
        <v>4072</v>
      </c>
    </row>
    <row r="64" spans="3:22">
      <c r="C64" s="16" t="s">
        <v>41</v>
      </c>
      <c r="D64" s="16" t="s">
        <v>3776</v>
      </c>
      <c r="P64" s="16" t="s">
        <v>4073</v>
      </c>
    </row>
    <row r="65" spans="3:16">
      <c r="C65" s="16" t="s">
        <v>41</v>
      </c>
      <c r="D65" s="16" t="s">
        <v>3777</v>
      </c>
      <c r="P65" s="16" t="s">
        <v>4074</v>
      </c>
    </row>
    <row r="66" spans="3:16">
      <c r="C66" s="16" t="s">
        <v>41</v>
      </c>
      <c r="D66" s="16" t="s">
        <v>3778</v>
      </c>
      <c r="P66" s="16" t="s">
        <v>4075</v>
      </c>
    </row>
    <row r="67" spans="3:16">
      <c r="C67" s="16" t="s">
        <v>41</v>
      </c>
      <c r="D67" s="16" t="s">
        <v>3779</v>
      </c>
      <c r="P67" s="16" t="s">
        <v>4076</v>
      </c>
    </row>
    <row r="68" spans="3:16">
      <c r="C68" s="16" t="s">
        <v>41</v>
      </c>
      <c r="D68" s="16" t="s">
        <v>3780</v>
      </c>
      <c r="P68" s="16" t="s">
        <v>4077</v>
      </c>
    </row>
    <row r="69" spans="3:16">
      <c r="C69" s="16" t="s">
        <v>41</v>
      </c>
      <c r="D69" s="16" t="s">
        <v>3781</v>
      </c>
      <c r="P69" s="16" t="s">
        <v>4078</v>
      </c>
    </row>
    <row r="70" spans="3:16">
      <c r="C70" s="16" t="s">
        <v>41</v>
      </c>
      <c r="D70" s="16" t="s">
        <v>3782</v>
      </c>
      <c r="P70" s="16" t="s">
        <v>4079</v>
      </c>
    </row>
    <row r="71" spans="3:16">
      <c r="C71" s="16" t="s">
        <v>41</v>
      </c>
      <c r="D71" s="16" t="s">
        <v>3783</v>
      </c>
      <c r="P71" s="16" t="s">
        <v>4080</v>
      </c>
    </row>
    <row r="72" spans="3:16">
      <c r="C72" s="16" t="s">
        <v>41</v>
      </c>
      <c r="D72" s="16" t="s">
        <v>3894</v>
      </c>
      <c r="P72" s="16" t="s">
        <v>4081</v>
      </c>
    </row>
    <row r="73" spans="3:16">
      <c r="C73" s="16" t="s">
        <v>41</v>
      </c>
      <c r="D73" s="16" t="s">
        <v>3895</v>
      </c>
      <c r="P73" s="16" t="s">
        <v>4082</v>
      </c>
    </row>
    <row r="74" spans="3:16">
      <c r="C74" s="16" t="s">
        <v>41</v>
      </c>
      <c r="D74" s="16" t="s">
        <v>3896</v>
      </c>
      <c r="P74" s="16" t="s">
        <v>4083</v>
      </c>
    </row>
    <row r="75" spans="3:16">
      <c r="C75" s="16" t="s">
        <v>41</v>
      </c>
      <c r="D75" s="16" t="s">
        <v>3897</v>
      </c>
      <c r="P75" s="16" t="s">
        <v>4084</v>
      </c>
    </row>
    <row r="76" spans="3:16">
      <c r="C76" s="16" t="s">
        <v>41</v>
      </c>
      <c r="D76" s="16" t="s">
        <v>3898</v>
      </c>
      <c r="P76" s="16" t="s">
        <v>4085</v>
      </c>
    </row>
    <row r="77" spans="3:16">
      <c r="C77" s="16" t="s">
        <v>41</v>
      </c>
      <c r="D77" s="16" t="s">
        <v>3899</v>
      </c>
      <c r="P77" s="16" t="s">
        <v>4086</v>
      </c>
    </row>
    <row r="78" spans="3:16">
      <c r="C78" s="16" t="s">
        <v>41</v>
      </c>
      <c r="D78" s="16" t="s">
        <v>3900</v>
      </c>
      <c r="P78" s="16" t="s">
        <v>4087</v>
      </c>
    </row>
    <row r="79" spans="3:16">
      <c r="C79" s="16" t="s">
        <v>41</v>
      </c>
      <c r="D79" s="16" t="s">
        <v>3834</v>
      </c>
      <c r="P79" s="16" t="s">
        <v>4088</v>
      </c>
    </row>
    <row r="80" spans="3:16">
      <c r="C80" s="16" t="s">
        <v>41</v>
      </c>
      <c r="D80" s="16" t="s">
        <v>3835</v>
      </c>
      <c r="P80" s="16" t="s">
        <v>4089</v>
      </c>
    </row>
    <row r="81" spans="3:16">
      <c r="C81" s="16" t="s">
        <v>41</v>
      </c>
      <c r="D81" s="16" t="s">
        <v>3836</v>
      </c>
      <c r="P81" s="16" t="s">
        <v>4090</v>
      </c>
    </row>
    <row r="82" spans="3:16">
      <c r="C82" s="16" t="s">
        <v>41</v>
      </c>
      <c r="D82" s="16" t="s">
        <v>3837</v>
      </c>
      <c r="P82" s="16" t="s">
        <v>4091</v>
      </c>
    </row>
    <row r="83" spans="3:16">
      <c r="C83" s="16" t="s">
        <v>41</v>
      </c>
      <c r="D83" s="16" t="s">
        <v>3838</v>
      </c>
      <c r="P83" s="16" t="s">
        <v>4092</v>
      </c>
    </row>
    <row r="84" spans="3:16">
      <c r="C84" s="16" t="s">
        <v>41</v>
      </c>
      <c r="D84" s="16" t="s">
        <v>3839</v>
      </c>
      <c r="P84" s="16" t="s">
        <v>4093</v>
      </c>
    </row>
    <row r="85" spans="3:16">
      <c r="C85" s="16" t="s">
        <v>41</v>
      </c>
      <c r="D85" s="16" t="s">
        <v>3840</v>
      </c>
      <c r="P85" s="16" t="s">
        <v>4094</v>
      </c>
    </row>
    <row r="86" spans="3:16">
      <c r="C86" s="16" t="s">
        <v>41</v>
      </c>
      <c r="D86" s="16" t="s">
        <v>3841</v>
      </c>
      <c r="P86" s="16" t="s">
        <v>4095</v>
      </c>
    </row>
    <row r="87" spans="3:16">
      <c r="C87" s="16" t="s">
        <v>41</v>
      </c>
      <c r="D87" s="16" t="s">
        <v>3842</v>
      </c>
      <c r="P87" s="16" t="s">
        <v>4096</v>
      </c>
    </row>
    <row r="88" spans="3:16">
      <c r="C88" s="16" t="s">
        <v>41</v>
      </c>
      <c r="D88" s="16" t="s">
        <v>3843</v>
      </c>
      <c r="P88" s="16" t="s">
        <v>4097</v>
      </c>
    </row>
    <row r="89" spans="3:16">
      <c r="C89" s="16" t="s">
        <v>41</v>
      </c>
      <c r="D89" s="16" t="s">
        <v>3844</v>
      </c>
      <c r="P89" s="16" t="s">
        <v>4098</v>
      </c>
    </row>
    <row r="90" spans="3:16">
      <c r="C90" s="16" t="s">
        <v>41</v>
      </c>
      <c r="D90" s="16" t="s">
        <v>3845</v>
      </c>
      <c r="P90" s="16" t="s">
        <v>4099</v>
      </c>
    </row>
    <row r="91" spans="3:16">
      <c r="C91" s="16" t="s">
        <v>41</v>
      </c>
      <c r="D91" s="16" t="s">
        <v>3846</v>
      </c>
      <c r="P91" s="16" t="s">
        <v>4100</v>
      </c>
    </row>
    <row r="92" spans="3:16">
      <c r="C92" s="16" t="s">
        <v>41</v>
      </c>
      <c r="D92" s="16" t="s">
        <v>3901</v>
      </c>
      <c r="P92" s="16" t="s">
        <v>4101</v>
      </c>
    </row>
    <row r="93" spans="3:16">
      <c r="C93" s="16" t="s">
        <v>41</v>
      </c>
      <c r="D93" s="16" t="s">
        <v>3902</v>
      </c>
      <c r="P93" s="16" t="s">
        <v>4102</v>
      </c>
    </row>
    <row r="94" spans="3:16">
      <c r="C94" s="16" t="s">
        <v>41</v>
      </c>
      <c r="D94" s="16" t="s">
        <v>3903</v>
      </c>
      <c r="P94" s="16" t="s">
        <v>4103</v>
      </c>
    </row>
    <row r="95" spans="3:16">
      <c r="C95" s="16" t="s">
        <v>41</v>
      </c>
      <c r="D95" s="16" t="s">
        <v>3904</v>
      </c>
      <c r="P95" s="16" t="s">
        <v>4104</v>
      </c>
    </row>
    <row r="96" spans="3:16">
      <c r="C96" s="16" t="s">
        <v>41</v>
      </c>
      <c r="D96" s="16" t="s">
        <v>3905</v>
      </c>
      <c r="P96" s="16" t="s">
        <v>4105</v>
      </c>
    </row>
    <row r="97" spans="3:22">
      <c r="C97" s="16" t="s">
        <v>41</v>
      </c>
      <c r="D97" s="16" t="s">
        <v>3906</v>
      </c>
      <c r="P97" s="16" t="s">
        <v>4106</v>
      </c>
    </row>
    <row r="98" spans="3:22">
      <c r="C98" s="16" t="s">
        <v>41</v>
      </c>
      <c r="D98" s="16" t="s">
        <v>3907</v>
      </c>
      <c r="P98" s="16" t="s">
        <v>4107</v>
      </c>
    </row>
    <row r="99" spans="3:22">
      <c r="C99" s="16" t="s">
        <v>41</v>
      </c>
      <c r="D99" s="16" t="s">
        <v>201</v>
      </c>
      <c r="P99" s="16" t="s">
        <v>4108</v>
      </c>
      <c r="V99" s="16" t="str">
        <f t="shared" si="0"/>
        <v/>
      </c>
    </row>
    <row r="100" spans="3:22">
      <c r="C100" s="16" t="s">
        <v>41</v>
      </c>
      <c r="D100" s="16" t="s">
        <v>2464</v>
      </c>
      <c r="P100" s="16" t="s">
        <v>4109</v>
      </c>
      <c r="V100" s="16" t="str">
        <f t="shared" si="0"/>
        <v/>
      </c>
    </row>
    <row r="101" spans="3:22">
      <c r="C101" s="16" t="s">
        <v>41</v>
      </c>
      <c r="D101" s="16" t="s">
        <v>2465</v>
      </c>
      <c r="P101" s="16" t="s">
        <v>4110</v>
      </c>
      <c r="V101" s="16" t="str">
        <f t="shared" si="0"/>
        <v/>
      </c>
    </row>
    <row r="102" spans="3:22">
      <c r="C102" s="16" t="s">
        <v>41</v>
      </c>
      <c r="D102" s="16" t="s">
        <v>2466</v>
      </c>
      <c r="P102" s="16" t="s">
        <v>4111</v>
      </c>
      <c r="V102" s="16" t="str">
        <f t="shared" si="0"/>
        <v/>
      </c>
    </row>
    <row r="103" spans="3:22">
      <c r="C103" s="16" t="s">
        <v>41</v>
      </c>
      <c r="D103" s="16" t="s">
        <v>2467</v>
      </c>
      <c r="P103" s="16" t="s">
        <v>4112</v>
      </c>
      <c r="V103" s="16" t="str">
        <f t="shared" si="0"/>
        <v/>
      </c>
    </row>
    <row r="104" spans="3:22">
      <c r="C104" s="16" t="s">
        <v>41</v>
      </c>
      <c r="D104" s="16" t="s">
        <v>2468</v>
      </c>
      <c r="P104" s="16" t="s">
        <v>4113</v>
      </c>
      <c r="V104" s="16" t="str">
        <f t="shared" si="0"/>
        <v/>
      </c>
    </row>
    <row r="105" spans="3:22">
      <c r="C105" s="16" t="s">
        <v>41</v>
      </c>
      <c r="D105" s="16" t="s">
        <v>2469</v>
      </c>
      <c r="P105" s="16" t="s">
        <v>4114</v>
      </c>
      <c r="V105" s="16" t="str">
        <f t="shared" si="0"/>
        <v/>
      </c>
    </row>
    <row r="106" spans="3:22">
      <c r="C106" s="16" t="s">
        <v>41</v>
      </c>
      <c r="D106" s="16" t="s">
        <v>3378</v>
      </c>
      <c r="P106" s="16" t="s">
        <v>4115</v>
      </c>
      <c r="V106" s="16" t="str">
        <f t="shared" si="0"/>
        <v/>
      </c>
    </row>
    <row r="107" spans="3:22">
      <c r="C107" s="16" t="s">
        <v>41</v>
      </c>
      <c r="D107" s="16" t="s">
        <v>3379</v>
      </c>
      <c r="P107" s="16" t="s">
        <v>4116</v>
      </c>
      <c r="V107" s="16" t="str">
        <f t="shared" si="0"/>
        <v/>
      </c>
    </row>
    <row r="108" spans="3:22">
      <c r="C108" s="16" t="s">
        <v>41</v>
      </c>
      <c r="D108" s="16" t="s">
        <v>3527</v>
      </c>
      <c r="P108" s="16" t="s">
        <v>4117</v>
      </c>
      <c r="V108" s="16" t="str">
        <f t="shared" si="0"/>
        <v/>
      </c>
    </row>
    <row r="109" spans="3:22">
      <c r="V109" s="16" t="str">
        <f t="shared" si="0"/>
        <v/>
      </c>
    </row>
    <row r="110" spans="3:22">
      <c r="C110" s="16" t="s">
        <v>37</v>
      </c>
      <c r="D110" s="16" t="s">
        <v>103</v>
      </c>
      <c r="E110" s="17" t="s">
        <v>104</v>
      </c>
      <c r="K110" s="16" t="s">
        <v>105</v>
      </c>
      <c r="M110" s="16" t="s">
        <v>76</v>
      </c>
      <c r="V110" s="16" t="str">
        <f t="shared" ref="V110:V161" si="1">IF(E110="", "",IF(B110="", E110,"&lt;font color='green'&gt;["&amp;B110&amp;"] &lt;/font&gt;"&amp;E110))</f>
        <v>O ID introduziu não está na amostra. Por favor volte e re-introduza o ID correto.</v>
      </c>
    </row>
    <row r="111" spans="3:22">
      <c r="C111" s="16" t="s">
        <v>106</v>
      </c>
      <c r="D111" s="16" t="s">
        <v>92</v>
      </c>
      <c r="E111" s="17" t="s">
        <v>2479</v>
      </c>
      <c r="F111" s="16" t="s">
        <v>107</v>
      </c>
      <c r="I111" s="16" t="s">
        <v>108</v>
      </c>
      <c r="J111" s="16" t="s">
        <v>109</v>
      </c>
      <c r="M111" s="16" t="s">
        <v>76</v>
      </c>
      <c r="V111" s="16" t="str">
        <f t="shared" si="1"/>
        <v>ID ${hhid}:
&lt;b&gt;${preloadname}&lt;/b&gt;
Distrito: ${distname}
Comunidade: ${comname}
Estes detalhes correspondem com a listagem?</v>
      </c>
    </row>
    <row r="112" spans="3:22">
      <c r="C112" s="16" t="s">
        <v>110</v>
      </c>
      <c r="D112" s="16" t="s">
        <v>111</v>
      </c>
      <c r="E112" s="17" t="s">
        <v>112</v>
      </c>
      <c r="V112" s="16" t="str">
        <f t="shared" si="1"/>
        <v>Localizando o agregado familiar</v>
      </c>
    </row>
    <row r="113" spans="3:22">
      <c r="C113" s="16" t="s">
        <v>106</v>
      </c>
      <c r="D113" s="16" t="s">
        <v>113</v>
      </c>
      <c r="E113" s="17" t="s">
        <v>114</v>
      </c>
      <c r="M113" s="16" t="s">
        <v>76</v>
      </c>
      <c r="V113" s="16" t="str">
        <f t="shared" si="1"/>
        <v>Conseguiu localizar alguém do agregado familiar do ${preloadname}?</v>
      </c>
    </row>
    <row r="114" spans="3:22">
      <c r="C114" s="16" t="s">
        <v>115</v>
      </c>
      <c r="D114" s="16" t="s">
        <v>116</v>
      </c>
      <c r="E114" s="17" t="s">
        <v>3991</v>
      </c>
      <c r="K114" s="16" t="s">
        <v>117</v>
      </c>
      <c r="M114" s="16" t="s">
        <v>76</v>
      </c>
      <c r="V114" s="16" t="str">
        <f t="shared" si="1"/>
        <v>Por quê é que não conseguiu localizar alguém?</v>
      </c>
    </row>
    <row r="115" spans="3:22">
      <c r="C115" s="16" t="s">
        <v>37</v>
      </c>
      <c r="D115" s="16" t="s">
        <v>118</v>
      </c>
      <c r="E115" s="17" t="s">
        <v>202</v>
      </c>
      <c r="K115" s="16" t="s">
        <v>119</v>
      </c>
      <c r="V115" s="16" t="str">
        <f t="shared" si="1"/>
        <v>Se o guia da comunidade não conhece esta pessoa, encontre com outros membros e líderes da comunidade.</v>
      </c>
    </row>
    <row r="116" spans="3:22">
      <c r="C116" s="16" t="s">
        <v>106</v>
      </c>
      <c r="D116" s="16" t="s">
        <v>120</v>
      </c>
      <c r="E116" s="17" t="s">
        <v>121</v>
      </c>
      <c r="K116" s="16" t="s">
        <v>117</v>
      </c>
      <c r="M116" s="16" t="s">
        <v>76</v>
      </c>
      <c r="V116" s="16" t="str">
        <f t="shared" si="1"/>
        <v>Por favor, leve mais tempo para identificar os membros deste agregado familiar. 
Conseguiu localizar alguém do agregado familiar de ${preloadname}?</v>
      </c>
    </row>
    <row r="117" spans="3:22">
      <c r="C117" s="16" t="s">
        <v>37</v>
      </c>
      <c r="D117" s="16" t="s">
        <v>122</v>
      </c>
      <c r="E117" s="17" t="s">
        <v>123</v>
      </c>
      <c r="K117" s="16" t="s">
        <v>124</v>
      </c>
      <c r="V117" s="16" t="str">
        <f t="shared" si="1"/>
        <v>A ENTREVISTA TERMINA AQUI.</v>
      </c>
    </row>
    <row r="118" spans="3:22">
      <c r="C118" s="16" t="s">
        <v>125</v>
      </c>
      <c r="D118" s="16" t="s">
        <v>111</v>
      </c>
      <c r="V118" s="16" t="str">
        <f t="shared" si="1"/>
        <v/>
      </c>
    </row>
    <row r="119" spans="3:22">
      <c r="C119" s="16" t="s">
        <v>110</v>
      </c>
      <c r="D119" s="16" t="s">
        <v>126</v>
      </c>
      <c r="E119" s="17" t="s">
        <v>127</v>
      </c>
      <c r="K119" s="16" t="s">
        <v>128</v>
      </c>
      <c r="V119" s="16" t="str">
        <f t="shared" si="1"/>
        <v>Agregado familiar</v>
      </c>
    </row>
    <row r="120" spans="3:22">
      <c r="C120" s="16" t="s">
        <v>106</v>
      </c>
      <c r="D120" s="16" t="s">
        <v>129</v>
      </c>
      <c r="E120" s="17" t="s">
        <v>130</v>
      </c>
      <c r="F120" s="16" t="s">
        <v>131</v>
      </c>
      <c r="M120" s="16" t="s">
        <v>76</v>
      </c>
      <c r="V120" s="16" t="str">
        <f t="shared" si="1"/>
        <v>O(a) "${preloadname}" é o Chefe deste agregado familiar?</v>
      </c>
    </row>
    <row r="121" spans="3:22">
      <c r="C121" s="16" t="s">
        <v>132</v>
      </c>
      <c r="D121" s="16" t="s">
        <v>133</v>
      </c>
      <c r="E121" s="17" t="s">
        <v>3992</v>
      </c>
      <c r="K121" s="16" t="s">
        <v>134</v>
      </c>
      <c r="M121" s="16" t="s">
        <v>76</v>
      </c>
      <c r="V121" s="16" t="str">
        <f t="shared" si="1"/>
        <v>Por quê é que o(a) ${preloadname} não é o Chefe do agregado familiar?</v>
      </c>
    </row>
    <row r="122" spans="3:22">
      <c r="C122" s="16" t="s">
        <v>135</v>
      </c>
      <c r="D122" s="16" t="s">
        <v>136</v>
      </c>
      <c r="E122" s="17" t="s">
        <v>137</v>
      </c>
      <c r="I122" s="16" t="s">
        <v>138</v>
      </c>
      <c r="K122" s="16" t="s">
        <v>139</v>
      </c>
      <c r="M122" s="16" t="s">
        <v>76</v>
      </c>
      <c r="V122" s="16" t="str">
        <f t="shared" si="1"/>
        <v>Qual é a 'outra' razão?</v>
      </c>
    </row>
    <row r="123" spans="3:22">
      <c r="C123" s="16" t="s">
        <v>135</v>
      </c>
      <c r="D123" s="16" t="s">
        <v>140</v>
      </c>
      <c r="E123" s="17" t="s">
        <v>141</v>
      </c>
      <c r="I123" s="16" t="s">
        <v>138</v>
      </c>
      <c r="K123" s="16" t="s">
        <v>134</v>
      </c>
      <c r="M123" s="16" t="s">
        <v>76</v>
      </c>
      <c r="V123" s="16" t="str">
        <f t="shared" si="1"/>
        <v>Qual é o nome real do Chefe do agregado familiar?</v>
      </c>
    </row>
    <row r="124" spans="3:22">
      <c r="C124" s="16" t="s">
        <v>41</v>
      </c>
      <c r="D124" s="16" t="s">
        <v>142</v>
      </c>
      <c r="P124" s="16" t="s">
        <v>143</v>
      </c>
      <c r="V124" s="16" t="str">
        <f t="shared" si="1"/>
        <v/>
      </c>
    </row>
    <row r="125" spans="3:22">
      <c r="C125" s="16" t="s">
        <v>106</v>
      </c>
      <c r="D125" s="16" t="s">
        <v>144</v>
      </c>
      <c r="E125" s="17" t="s">
        <v>203</v>
      </c>
      <c r="F125" s="16" t="s">
        <v>205</v>
      </c>
      <c r="M125" s="16" t="s">
        <v>76</v>
      </c>
      <c r="V125" s="16" t="str">
        <f t="shared" si="1"/>
        <v>Estão presentes os membros do agregado familiar com conhecimento agrícola (incluindo sementeira e vendas) que conseguem responder ao inquérito?
Isto inclui TODOS os membros responsáveis por CADA machamba do agregado familiar de ${namefinal}.</v>
      </c>
    </row>
    <row r="126" spans="3:22">
      <c r="C126" s="16" t="s">
        <v>125</v>
      </c>
      <c r="D126" s="16" t="s">
        <v>126</v>
      </c>
      <c r="V126" s="16" t="str">
        <f t="shared" si="1"/>
        <v/>
      </c>
    </row>
    <row r="127" spans="3:22">
      <c r="C127" s="16" t="s">
        <v>110</v>
      </c>
      <c r="D127" s="16" t="s">
        <v>145</v>
      </c>
      <c r="E127" s="17" t="s">
        <v>146</v>
      </c>
      <c r="K127" s="16" t="s">
        <v>147</v>
      </c>
      <c r="V127" s="16" t="str">
        <f t="shared" si="1"/>
        <v>Os membros não estão presentes</v>
      </c>
    </row>
    <row r="128" spans="3:22">
      <c r="C128" s="16" t="s">
        <v>37</v>
      </c>
      <c r="D128" s="16" t="s">
        <v>148</v>
      </c>
      <c r="E128" s="17" t="s">
        <v>149</v>
      </c>
      <c r="V128" s="16" t="str">
        <f t="shared" si="1"/>
        <v>* COMBINAR UMA HORA PARA REPROGRAMAR A ENTREVISTA, PARA QUE TODOS OS MEMBROS ESTEJAM DISPONÍVEIS *</v>
      </c>
    </row>
    <row r="129" spans="3:22">
      <c r="C129" s="16" t="s">
        <v>106</v>
      </c>
      <c r="D129" s="16" t="s">
        <v>150</v>
      </c>
      <c r="E129" s="17" t="s">
        <v>151</v>
      </c>
      <c r="M129" s="16" t="s">
        <v>76</v>
      </c>
      <c r="V129" s="16" t="str">
        <f t="shared" si="1"/>
        <v>Há alguém presente para combinar a próxima visita com todos os membros responsáveis?</v>
      </c>
    </row>
    <row r="130" spans="3:22">
      <c r="C130" s="16" t="s">
        <v>152</v>
      </c>
      <c r="D130" s="16" t="s">
        <v>153</v>
      </c>
      <c r="E130" s="17" t="s">
        <v>154</v>
      </c>
      <c r="K130" s="16" t="s">
        <v>155</v>
      </c>
      <c r="M130" s="16" t="s">
        <v>76</v>
      </c>
      <c r="V130" s="16" t="str">
        <f t="shared" si="1"/>
        <v>Quando terá lugar a entrevista?</v>
      </c>
    </row>
    <row r="131" spans="3:22">
      <c r="C131" s="16" t="s">
        <v>91</v>
      </c>
      <c r="D131" s="16" t="s">
        <v>156</v>
      </c>
      <c r="E131" s="17" t="s">
        <v>157</v>
      </c>
      <c r="F131" s="16" t="s">
        <v>158</v>
      </c>
      <c r="I131" s="16" t="s">
        <v>159</v>
      </c>
      <c r="J131" s="16" t="s">
        <v>160</v>
      </c>
      <c r="K131" s="16" t="s">
        <v>155</v>
      </c>
      <c r="M131" s="16" t="s">
        <v>76</v>
      </c>
      <c r="V131" s="16" t="str">
        <f t="shared" si="1"/>
        <v>Podemos recolher um número de contato para confirmar a hora?</v>
      </c>
    </row>
    <row r="132" spans="3:22">
      <c r="C132" s="16" t="s">
        <v>37</v>
      </c>
      <c r="D132" s="16" t="s">
        <v>161</v>
      </c>
      <c r="E132" s="17" t="s">
        <v>162</v>
      </c>
      <c r="K132" s="16" t="s">
        <v>155</v>
      </c>
      <c r="V132" s="16" t="str">
        <f t="shared" si="1"/>
        <v>AGRADEÇA O AGREGADO FAMILIAR PARA O SEU TEMPO E CONFIRMAR QUE A ENTREVISTA TERÁ LUGAR A ${newdate}.
A ENTREVISTA TERMINA AQUI.</v>
      </c>
    </row>
    <row r="133" spans="3:22">
      <c r="C133" s="16" t="s">
        <v>91</v>
      </c>
      <c r="D133" s="16" t="s">
        <v>163</v>
      </c>
      <c r="E133" s="17" t="s">
        <v>164</v>
      </c>
      <c r="F133" s="16" t="s">
        <v>158</v>
      </c>
      <c r="I133" s="16" t="s">
        <v>159</v>
      </c>
      <c r="J133" s="16" t="s">
        <v>160</v>
      </c>
      <c r="K133" s="16" t="s">
        <v>165</v>
      </c>
      <c r="M133" s="16" t="s">
        <v>76</v>
      </c>
      <c r="V133" s="16" t="str">
        <f t="shared" si="1"/>
        <v>Podemos recolher um número de contato para combinar a hora?</v>
      </c>
    </row>
    <row r="134" spans="3:22">
      <c r="C134" s="16" t="s">
        <v>37</v>
      </c>
      <c r="D134" s="16" t="s">
        <v>166</v>
      </c>
      <c r="E134" s="17" t="s">
        <v>167</v>
      </c>
      <c r="K134" s="16" t="s">
        <v>165</v>
      </c>
      <c r="V134" s="16" t="str">
        <f t="shared" si="1"/>
        <v>AGRADEÇA O AGREGADO FAMILIAR PARA O SEU TEMPO.
A ENTREVISTA TERMINA AQUI.</v>
      </c>
    </row>
    <row r="135" spans="3:22">
      <c r="C135" s="16" t="s">
        <v>125</v>
      </c>
      <c r="D135" s="16" t="s">
        <v>145</v>
      </c>
      <c r="V135" s="16" t="str">
        <f t="shared" si="1"/>
        <v/>
      </c>
    </row>
    <row r="136" spans="3:22">
      <c r="C136" s="16" t="s">
        <v>168</v>
      </c>
      <c r="D136" s="16" t="s">
        <v>169</v>
      </c>
      <c r="P136" s="16" t="s">
        <v>170</v>
      </c>
      <c r="V136" s="16" t="str">
        <f t="shared" si="1"/>
        <v/>
      </c>
    </row>
    <row r="138" spans="3:22">
      <c r="C138" s="16" t="s">
        <v>110</v>
      </c>
      <c r="D138" s="16" t="s">
        <v>171</v>
      </c>
      <c r="E138" s="17" t="s">
        <v>172</v>
      </c>
      <c r="K138" s="16" t="s">
        <v>173</v>
      </c>
      <c r="V138" s="16" t="str">
        <f t="shared" si="1"/>
        <v>Introdução</v>
      </c>
    </row>
    <row r="139" spans="3:22">
      <c r="C139" s="16" t="s">
        <v>106</v>
      </c>
      <c r="D139" s="16" t="s">
        <v>175</v>
      </c>
      <c r="E139" s="17" t="s">
        <v>3977</v>
      </c>
      <c r="F139" s="16" t="s">
        <v>174</v>
      </c>
      <c r="M139" s="16" t="s">
        <v>76</v>
      </c>
      <c r="V139" s="16" t="str">
        <f t="shared" si="1"/>
        <v>&lt;b&gt;&lt;font color="blue"&gt;** LEIA O TERMO DE CONSENTIMENTO COM OS ENTREVISTADOS **&lt;/font&gt;&lt;/b&gt;
Não esquece falar sobre:
  - as actividades da entrevista
  - o tempo previsto da entrevista
  - a confidencialidade das respostas
  - os contactos da equipa de pesquisa caso sejam dúvidas
&lt;b&gt;O entrevistado aceita participar no inquérito e assinou o termo de consentimento?&lt;/b&gt;</v>
      </c>
    </row>
    <row r="140" spans="3:22">
      <c r="C140" s="16" t="s">
        <v>37</v>
      </c>
      <c r="D140" s="16" t="s">
        <v>3974</v>
      </c>
      <c r="E140" s="17" t="s">
        <v>3975</v>
      </c>
      <c r="F140" s="16" t="s">
        <v>3976</v>
      </c>
      <c r="K140" s="16" t="s">
        <v>179</v>
      </c>
      <c r="V140" s="16" t="str">
        <f t="shared" si="1"/>
        <v>POR FAVOR TENTE OBTER O CONSENTIMENTO DOS RESPONDENTES!</v>
      </c>
    </row>
    <row r="141" spans="3:22">
      <c r="C141" s="16" t="s">
        <v>168</v>
      </c>
      <c r="D141" s="16" t="s">
        <v>176</v>
      </c>
      <c r="P141" s="16" t="s">
        <v>170</v>
      </c>
      <c r="V141" s="16" t="str">
        <f t="shared" si="1"/>
        <v/>
      </c>
    </row>
    <row r="142" spans="3:22">
      <c r="C142" s="16" t="s">
        <v>106</v>
      </c>
      <c r="D142" s="16" t="s">
        <v>177</v>
      </c>
      <c r="E142" s="17" t="s">
        <v>178</v>
      </c>
      <c r="K142" s="16" t="s">
        <v>179</v>
      </c>
      <c r="M142" s="16" t="s">
        <v>76</v>
      </c>
      <c r="V142" s="16" t="str">
        <f t="shared" si="1"/>
        <v>Vocês estão dispostos a reagendar a entrevista para um melhor momento?</v>
      </c>
    </row>
    <row r="143" spans="3:22">
      <c r="C143" s="16" t="s">
        <v>135</v>
      </c>
      <c r="D143" s="16" t="s">
        <v>180</v>
      </c>
      <c r="E143" s="17" t="s">
        <v>3993</v>
      </c>
      <c r="I143" s="16" t="s">
        <v>138</v>
      </c>
      <c r="K143" s="16" t="s">
        <v>181</v>
      </c>
      <c r="M143" s="16" t="s">
        <v>76</v>
      </c>
      <c r="V143" s="16" t="str">
        <f t="shared" si="1"/>
        <v>Pode explicar Por quê não deseja participar?</v>
      </c>
    </row>
    <row r="144" spans="3:22">
      <c r="C144" s="16" t="s">
        <v>37</v>
      </c>
      <c r="D144" s="16" t="s">
        <v>182</v>
      </c>
      <c r="E144" s="17" t="s">
        <v>167</v>
      </c>
      <c r="K144" s="16" t="s">
        <v>181</v>
      </c>
      <c r="V144" s="16" t="str">
        <f t="shared" si="1"/>
        <v>AGRADEÇA O AGREGADO FAMILIAR PARA O SEU TEMPO.
A ENTREVISTA TERMINA AQUI.</v>
      </c>
    </row>
    <row r="145" spans="1:22">
      <c r="C145" s="16" t="s">
        <v>125</v>
      </c>
      <c r="D145" s="16" t="s">
        <v>171</v>
      </c>
      <c r="V145" s="16" t="str">
        <f t="shared" si="1"/>
        <v/>
      </c>
    </row>
    <row r="146" spans="1:22">
      <c r="C146" s="16" t="s">
        <v>110</v>
      </c>
      <c r="D146" s="16" t="s">
        <v>183</v>
      </c>
      <c r="E146" s="17" t="s">
        <v>184</v>
      </c>
      <c r="K146" s="16" t="s">
        <v>185</v>
      </c>
      <c r="V146" s="16" t="str">
        <f t="shared" si="1"/>
        <v>Os membros não estão actualmente a consentir</v>
      </c>
    </row>
    <row r="147" spans="1:22">
      <c r="C147" s="16" t="s">
        <v>37</v>
      </c>
      <c r="D147" s="16" t="s">
        <v>186</v>
      </c>
      <c r="E147" s="17" t="s">
        <v>187</v>
      </c>
      <c r="V147" s="16" t="str">
        <f t="shared" si="1"/>
        <v>* COMBINAR UMA HORA PARA REPROGRAMAR A ENTREVISTA, PARA QUE TODOS OS MEMBROS ESTEJAM DISPONÍVEIS E DISPOSTOS A PARTICIPAR*</v>
      </c>
    </row>
    <row r="148" spans="1:22">
      <c r="C148" s="16" t="s">
        <v>152</v>
      </c>
      <c r="D148" s="16" t="s">
        <v>188</v>
      </c>
      <c r="E148" s="17" t="s">
        <v>154</v>
      </c>
      <c r="M148" s="16" t="s">
        <v>76</v>
      </c>
      <c r="V148" s="16" t="str">
        <f t="shared" si="1"/>
        <v>Quando terá lugar a entrevista?</v>
      </c>
    </row>
    <row r="149" spans="1:22">
      <c r="C149" s="16" t="s">
        <v>91</v>
      </c>
      <c r="D149" s="16" t="s">
        <v>189</v>
      </c>
      <c r="E149" s="17" t="s">
        <v>157</v>
      </c>
      <c r="F149" s="16" t="s">
        <v>158</v>
      </c>
      <c r="I149" s="16" t="s">
        <v>159</v>
      </c>
      <c r="J149" s="16" t="s">
        <v>160</v>
      </c>
      <c r="M149" s="16" t="s">
        <v>76</v>
      </c>
      <c r="V149" s="16" t="str">
        <f t="shared" si="1"/>
        <v>Podemos recolher um número de contato para confirmar a hora?</v>
      </c>
    </row>
    <row r="150" spans="1:22">
      <c r="C150" s="16" t="s">
        <v>37</v>
      </c>
      <c r="D150" s="16" t="s">
        <v>190</v>
      </c>
      <c r="E150" s="17" t="s">
        <v>191</v>
      </c>
      <c r="V150" s="16" t="str">
        <f t="shared" si="1"/>
        <v>AGRADEÇA O AGREGADO FAMILIAR PARA O SEU TEMPO E CONFIRMAR QUE A ENTREVISTA TERÁ LUGAR A ${newdate2}.
A ENTREVISTA TERMINA AQUI.</v>
      </c>
    </row>
    <row r="151" spans="1:22">
      <c r="C151" s="16" t="s">
        <v>125</v>
      </c>
      <c r="D151" s="16" t="s">
        <v>183</v>
      </c>
      <c r="V151" s="16" t="str">
        <f t="shared" si="1"/>
        <v/>
      </c>
    </row>
    <row r="153" spans="1:22">
      <c r="C153" s="16" t="s">
        <v>110</v>
      </c>
      <c r="D153" s="16" t="s">
        <v>192</v>
      </c>
      <c r="E153" s="17" t="s">
        <v>2884</v>
      </c>
      <c r="K153" s="16" t="s">
        <v>193</v>
      </c>
      <c r="V153" s="16" t="str">
        <f t="shared" si="1"/>
        <v>SLWRMP</v>
      </c>
    </row>
    <row r="154" spans="1:22">
      <c r="C154" s="16" t="s">
        <v>106</v>
      </c>
      <c r="D154" s="16" t="s">
        <v>194</v>
      </c>
      <c r="E154" s="17" t="s">
        <v>195</v>
      </c>
      <c r="F154" s="16" t="s">
        <v>196</v>
      </c>
      <c r="M154" s="16" t="s">
        <v>76</v>
      </c>
      <c r="V154" s="16" t="str">
        <f t="shared" si="1"/>
        <v>Durante esta entrevista, existe a possibilidade de ela ser gravada para que o projecto consiga monitorar a qualidade de recolha de dados. As suas identidades permanecerão anônimas. 
Podemos gravar o &lt;b&gt;áudio&lt;/b&gt; da entrevista?</v>
      </c>
    </row>
    <row r="155" spans="1:22">
      <c r="C155" s="16" t="s">
        <v>197</v>
      </c>
      <c r="D155" s="16" t="s">
        <v>198</v>
      </c>
      <c r="E155" s="17" t="s">
        <v>198</v>
      </c>
      <c r="H155" s="16" t="s">
        <v>199</v>
      </c>
      <c r="V155" s="16" t="str">
        <f t="shared" si="1"/>
        <v>gps</v>
      </c>
    </row>
    <row r="156" spans="1:22">
      <c r="C156" s="16" t="s">
        <v>168</v>
      </c>
      <c r="D156" s="16" t="s">
        <v>200</v>
      </c>
      <c r="P156" s="16" t="s">
        <v>170</v>
      </c>
      <c r="V156" s="16" t="str">
        <f t="shared" si="1"/>
        <v/>
      </c>
    </row>
    <row r="157" spans="1:22" ht="16.5" thickBot="1">
      <c r="V157" s="16" t="str">
        <f t="shared" si="1"/>
        <v/>
      </c>
    </row>
    <row r="158" spans="1:22" ht="16.5" thickBot="1">
      <c r="A158" s="32" t="s">
        <v>204</v>
      </c>
      <c r="B158" s="33"/>
      <c r="C158" s="31" t="s">
        <v>37</v>
      </c>
      <c r="D158" s="16" t="s">
        <v>206</v>
      </c>
      <c r="E158" s="17" t="s">
        <v>207</v>
      </c>
      <c r="V158" s="16" t="str">
        <f t="shared" si="1"/>
        <v>&lt;b&gt;** SECÇÃO 2 - CARACTERÍSTICAS DO AGREGADO FAMILIAR **&lt;/b&gt;
(Grave o formulário aqui)</v>
      </c>
    </row>
    <row r="159" spans="1:22">
      <c r="C159" s="16" t="s">
        <v>37</v>
      </c>
      <c r="D159" s="16" t="s">
        <v>208</v>
      </c>
      <c r="E159" s="17" t="s">
        <v>209</v>
      </c>
      <c r="V159" s="16" t="str">
        <f t="shared" si="1"/>
        <v>Vamos começar por recolher algumas informações básicas do seu agregado familiar. 
Por favor, somente faça referência à &lt;b&gt;CASA PRINCIPAL.&lt;/b&gt;</v>
      </c>
    </row>
    <row r="160" spans="1:22">
      <c r="C160" s="16" t="s">
        <v>110</v>
      </c>
      <c r="D160" s="16" t="s">
        <v>210</v>
      </c>
      <c r="E160" s="17" t="s">
        <v>211</v>
      </c>
      <c r="H160" s="16" t="s">
        <v>212</v>
      </c>
      <c r="V160" s="16" t="str">
        <f t="shared" si="1"/>
        <v>Bens domésticos</v>
      </c>
    </row>
    <row r="161" spans="2:22">
      <c r="C161" s="16" t="s">
        <v>213</v>
      </c>
      <c r="D161" s="16" t="s">
        <v>214</v>
      </c>
      <c r="E161" s="17" t="s">
        <v>215</v>
      </c>
      <c r="H161" s="16" t="s">
        <v>24</v>
      </c>
      <c r="V161" s="16" t="str">
        <f t="shared" si="1"/>
        <v>Na sua casa principal, o seu agregado familiar tem…</v>
      </c>
    </row>
    <row r="162" spans="2:22">
      <c r="B162" s="29">
        <v>2.0099999999999998</v>
      </c>
      <c r="C162" s="16" t="s">
        <v>213</v>
      </c>
      <c r="D162" s="16" t="s">
        <v>216</v>
      </c>
      <c r="E162" s="17" t="s">
        <v>217</v>
      </c>
      <c r="H162" s="16" t="s">
        <v>218</v>
      </c>
      <c r="M162" s="16" t="s">
        <v>76</v>
      </c>
      <c r="V162" s="16" t="str">
        <f t="shared" ref="V162:V241" si="2">IF(E162="", "",IF(B162="", E162,"&lt;font color='green'&gt;["&amp;B162&amp;"] &lt;/font&gt;"&amp;E162))</f>
        <v>&lt;font color='green'&gt;[2.01] &lt;/font&gt;Um candeeiro de petróleo?</v>
      </c>
    </row>
    <row r="163" spans="2:22">
      <c r="B163" s="29">
        <v>2.02</v>
      </c>
      <c r="C163" s="16" t="s">
        <v>213</v>
      </c>
      <c r="D163" s="16" t="s">
        <v>219</v>
      </c>
      <c r="E163" s="17" t="s">
        <v>220</v>
      </c>
      <c r="H163" s="16" t="s">
        <v>218</v>
      </c>
      <c r="M163" s="16" t="s">
        <v>76</v>
      </c>
      <c r="V163" s="16" t="str">
        <f t="shared" si="2"/>
        <v>&lt;font color='green'&gt;[2.02] &lt;/font&gt;Um rádio?</v>
      </c>
    </row>
    <row r="164" spans="2:22">
      <c r="B164" s="29">
        <v>2.0299999999999998</v>
      </c>
      <c r="C164" s="16" t="s">
        <v>213</v>
      </c>
      <c r="D164" s="16" t="s">
        <v>221</v>
      </c>
      <c r="E164" s="17" t="s">
        <v>222</v>
      </c>
      <c r="H164" s="16" t="s">
        <v>218</v>
      </c>
      <c r="M164" s="16" t="s">
        <v>76</v>
      </c>
      <c r="V164" s="16" t="str">
        <f t="shared" si="2"/>
        <v>&lt;font color='green'&gt;[2.03] &lt;/font&gt;Uma bicicleta?</v>
      </c>
    </row>
    <row r="165" spans="2:22">
      <c r="B165" s="29">
        <v>2.04</v>
      </c>
      <c r="C165" s="16" t="s">
        <v>213</v>
      </c>
      <c r="D165" s="16" t="s">
        <v>223</v>
      </c>
      <c r="E165" s="17" t="s">
        <v>224</v>
      </c>
      <c r="H165" s="16" t="s">
        <v>218</v>
      </c>
      <c r="M165" s="16" t="s">
        <v>76</v>
      </c>
      <c r="V165" s="16" t="str">
        <f t="shared" si="2"/>
        <v>&lt;font color='green'&gt;[2.04] &lt;/font&gt;Uma latrina?</v>
      </c>
    </row>
    <row r="166" spans="2:22">
      <c r="B166" s="29">
        <v>2.0499999999999998</v>
      </c>
      <c r="C166" s="16" t="s">
        <v>213</v>
      </c>
      <c r="D166" s="16" t="s">
        <v>225</v>
      </c>
      <c r="E166" s="17" t="s">
        <v>226</v>
      </c>
      <c r="H166" s="16" t="s">
        <v>218</v>
      </c>
      <c r="M166" s="16" t="s">
        <v>76</v>
      </c>
      <c r="V166" s="16" t="str">
        <f t="shared" si="2"/>
        <v>&lt;font color='green'&gt;[2.05] &lt;/font&gt;Uma mesa?</v>
      </c>
    </row>
    <row r="167" spans="2:22">
      <c r="B167" s="29">
        <v>2.06</v>
      </c>
      <c r="C167" s="16" t="s">
        <v>213</v>
      </c>
      <c r="D167" s="16" t="s">
        <v>227</v>
      </c>
      <c r="E167" s="17" t="s">
        <v>228</v>
      </c>
      <c r="H167" s="16" t="s">
        <v>218</v>
      </c>
      <c r="M167" s="16" t="s">
        <v>76</v>
      </c>
      <c r="V167" s="16" t="str">
        <f t="shared" si="2"/>
        <v>&lt;font color='green'&gt;[2.06] &lt;/font&gt;Um celular / telemóvel?</v>
      </c>
    </row>
    <row r="168" spans="2:22">
      <c r="B168" s="29">
        <v>2.0699999999999998</v>
      </c>
      <c r="C168" s="16" t="s">
        <v>213</v>
      </c>
      <c r="D168" s="16" t="s">
        <v>229</v>
      </c>
      <c r="E168" s="17" t="s">
        <v>230</v>
      </c>
      <c r="H168" s="16" t="s">
        <v>218</v>
      </c>
      <c r="M168" s="16" t="s">
        <v>76</v>
      </c>
      <c r="V168" s="16" t="str">
        <f t="shared" si="2"/>
        <v>&lt;font color='green'&gt;[2.07] &lt;/font&gt;Um painel solar?</v>
      </c>
    </row>
    <row r="169" spans="2:22">
      <c r="B169" s="29">
        <v>2.08</v>
      </c>
      <c r="C169" s="16" t="s">
        <v>213</v>
      </c>
      <c r="D169" s="16" t="s">
        <v>231</v>
      </c>
      <c r="E169" s="17" t="s">
        <v>232</v>
      </c>
      <c r="H169" s="16" t="s">
        <v>218</v>
      </c>
      <c r="M169" s="16" t="s">
        <v>76</v>
      </c>
      <c r="V169" s="16" t="str">
        <f t="shared" si="2"/>
        <v>&lt;font color='green'&gt;[2.08] &lt;/font&gt;Uma motocicleta / motorizada?</v>
      </c>
    </row>
    <row r="170" spans="2:22">
      <c r="B170" s="29">
        <v>2.09</v>
      </c>
      <c r="C170" s="16" t="s">
        <v>213</v>
      </c>
      <c r="D170" s="16" t="s">
        <v>233</v>
      </c>
      <c r="E170" s="17" t="s">
        <v>234</v>
      </c>
      <c r="H170" s="16" t="s">
        <v>218</v>
      </c>
      <c r="M170" s="16" t="s">
        <v>76</v>
      </c>
      <c r="V170" s="16" t="str">
        <f t="shared" si="2"/>
        <v>&lt;font color='green'&gt;[2.09] &lt;/font&gt;Uma televisão?</v>
      </c>
    </row>
    <row r="171" spans="2:22">
      <c r="B171" s="29" t="s">
        <v>3086</v>
      </c>
      <c r="C171" s="16" t="s">
        <v>213</v>
      </c>
      <c r="D171" s="16" t="s">
        <v>235</v>
      </c>
      <c r="E171" s="17" t="s">
        <v>236</v>
      </c>
      <c r="H171" s="16" t="s">
        <v>218</v>
      </c>
      <c r="M171" s="16" t="s">
        <v>76</v>
      </c>
      <c r="V171" s="16" t="str">
        <f t="shared" si="2"/>
        <v>&lt;font color='green'&gt;[2.10] &lt;/font&gt;Uma geleira?</v>
      </c>
    </row>
    <row r="172" spans="2:22">
      <c r="C172" s="16" t="s">
        <v>125</v>
      </c>
      <c r="D172" s="16" t="s">
        <v>210</v>
      </c>
      <c r="V172" s="16" t="str">
        <f t="shared" si="2"/>
        <v/>
      </c>
    </row>
    <row r="173" spans="2:22">
      <c r="B173" s="29" t="s">
        <v>3087</v>
      </c>
      <c r="C173" s="16" t="s">
        <v>237</v>
      </c>
      <c r="D173" s="16" t="s">
        <v>238</v>
      </c>
      <c r="E173" s="17" t="s">
        <v>239</v>
      </c>
      <c r="M173" s="16" t="s">
        <v>76</v>
      </c>
      <c r="V173" s="16" t="str">
        <f t="shared" si="2"/>
        <v>&lt;font color='green'&gt;[2.11] &lt;/font&gt;De que material é constituído o tecto da casa PRINCIPAL?</v>
      </c>
    </row>
    <row r="174" spans="2:22">
      <c r="B174" s="29" t="s">
        <v>3088</v>
      </c>
      <c r="C174" s="16" t="s">
        <v>135</v>
      </c>
      <c r="D174" s="16" t="s">
        <v>240</v>
      </c>
      <c r="E174" s="17" t="s">
        <v>241</v>
      </c>
      <c r="I174" s="16" t="s">
        <v>138</v>
      </c>
      <c r="K174" s="16" t="s">
        <v>242</v>
      </c>
      <c r="M174" s="16" t="s">
        <v>76</v>
      </c>
      <c r="V174" s="16" t="str">
        <f t="shared" si="2"/>
        <v>&lt;font color='green'&gt;[2.11o] &lt;/font&gt;Qual é o 'outro' tipo de material?</v>
      </c>
    </row>
    <row r="175" spans="2:22">
      <c r="B175" s="29" t="s">
        <v>3089</v>
      </c>
      <c r="C175" s="16" t="s">
        <v>243</v>
      </c>
      <c r="D175" s="16" t="s">
        <v>244</v>
      </c>
      <c r="E175" s="17" t="s">
        <v>245</v>
      </c>
      <c r="M175" s="16" t="s">
        <v>76</v>
      </c>
      <c r="V175" s="16" t="str">
        <f t="shared" si="2"/>
        <v>&lt;font color='green'&gt;[2.12] &lt;/font&gt;De que material são constituídas as paredes da casa PRINCIPAL?</v>
      </c>
    </row>
    <row r="176" spans="2:22">
      <c r="B176" s="29" t="s">
        <v>3090</v>
      </c>
      <c r="C176" s="16" t="s">
        <v>135</v>
      </c>
      <c r="D176" s="16" t="s">
        <v>246</v>
      </c>
      <c r="E176" s="17" t="s">
        <v>241</v>
      </c>
      <c r="I176" s="16" t="s">
        <v>138</v>
      </c>
      <c r="K176" s="16" t="s">
        <v>247</v>
      </c>
      <c r="M176" s="16" t="s">
        <v>76</v>
      </c>
      <c r="V176" s="16" t="str">
        <f t="shared" si="2"/>
        <v>&lt;font color='green'&gt;[2.12o] &lt;/font&gt;Qual é o 'outro' tipo de material?</v>
      </c>
    </row>
    <row r="177" spans="1:22">
      <c r="B177" s="29" t="s">
        <v>3091</v>
      </c>
      <c r="C177" s="16" t="s">
        <v>248</v>
      </c>
      <c r="D177" s="16" t="s">
        <v>249</v>
      </c>
      <c r="E177" s="17" t="s">
        <v>250</v>
      </c>
      <c r="M177" s="16" t="s">
        <v>76</v>
      </c>
      <c r="V177" s="16" t="str">
        <f t="shared" si="2"/>
        <v>&lt;font color='green'&gt;[2.13] &lt;/font&gt;Qual é a principal fonte de água potável para o seu agregado familiar?</v>
      </c>
    </row>
    <row r="178" spans="1:22">
      <c r="B178" s="29" t="s">
        <v>3092</v>
      </c>
      <c r="C178" s="16" t="s">
        <v>135</v>
      </c>
      <c r="D178" s="16" t="s">
        <v>251</v>
      </c>
      <c r="E178" s="17" t="s">
        <v>252</v>
      </c>
      <c r="I178" s="16" t="s">
        <v>138</v>
      </c>
      <c r="K178" s="16" t="s">
        <v>253</v>
      </c>
      <c r="M178" s="16" t="s">
        <v>76</v>
      </c>
      <c r="V178" s="16" t="str">
        <f t="shared" si="2"/>
        <v>&lt;font color='green'&gt;[2.13o] &lt;/font&gt;Qual é a 'outra' fonte de água?</v>
      </c>
    </row>
    <row r="179" spans="1:22">
      <c r="B179" s="29" t="s">
        <v>3093</v>
      </c>
      <c r="C179" s="16" t="s">
        <v>254</v>
      </c>
      <c r="D179" s="16" t="s">
        <v>255</v>
      </c>
      <c r="E179" s="17" t="s">
        <v>256</v>
      </c>
      <c r="M179" s="16" t="s">
        <v>76</v>
      </c>
      <c r="V179" s="16" t="str">
        <f t="shared" si="2"/>
        <v>&lt;font color='green'&gt;[2.14] &lt;/font&gt;Qual tipo de latrina tem o agregado familiar?</v>
      </c>
    </row>
    <row r="180" spans="1:22">
      <c r="B180" s="29" t="s">
        <v>3094</v>
      </c>
      <c r="C180" s="16" t="s">
        <v>135</v>
      </c>
      <c r="D180" s="16" t="s">
        <v>257</v>
      </c>
      <c r="E180" s="17" t="s">
        <v>258</v>
      </c>
      <c r="I180" s="16" t="s">
        <v>138</v>
      </c>
      <c r="K180" s="16" t="s">
        <v>259</v>
      </c>
      <c r="M180" s="16" t="s">
        <v>76</v>
      </c>
      <c r="V180" s="16" t="str">
        <f t="shared" si="2"/>
        <v>&lt;font color='green'&gt;[2.14o] &lt;/font&gt;Qual é o 'outro' tipo de latrina?</v>
      </c>
    </row>
    <row r="181" spans="1:22">
      <c r="C181" s="16" t="s">
        <v>168</v>
      </c>
      <c r="D181" s="16" t="s">
        <v>260</v>
      </c>
      <c r="P181" s="16" t="s">
        <v>170</v>
      </c>
      <c r="V181" s="16" t="str">
        <f t="shared" si="2"/>
        <v/>
      </c>
    </row>
    <row r="182" spans="1:22" ht="16.5" thickBot="1">
      <c r="V182" s="16" t="str">
        <f t="shared" si="2"/>
        <v/>
      </c>
    </row>
    <row r="183" spans="1:22" ht="16.5" thickBot="1">
      <c r="A183" s="34" t="s">
        <v>296</v>
      </c>
      <c r="B183" s="35"/>
      <c r="C183" s="31" t="s">
        <v>37</v>
      </c>
      <c r="D183" s="16" t="s">
        <v>297</v>
      </c>
      <c r="E183" s="17" t="s">
        <v>298</v>
      </c>
      <c r="V183" s="16" t="str">
        <f t="shared" si="2"/>
        <v>&lt;b&gt;** SECÇÃO 3 - REGISTO DO AGREGADO FAMILIAR **&lt;/b&gt;
(Grave o formulário aqui)</v>
      </c>
    </row>
    <row r="184" spans="1:22">
      <c r="A184" s="36"/>
      <c r="B184" s="37"/>
      <c r="C184" s="31" t="s">
        <v>37</v>
      </c>
      <c r="D184" s="16" t="s">
        <v>3788</v>
      </c>
      <c r="E184" s="17" t="s">
        <v>3789</v>
      </c>
      <c r="K184" s="16" t="s">
        <v>839</v>
      </c>
      <c r="V184" s="16" t="str">
        <f t="shared" si="2"/>
        <v>Agora vamos perguntar sobre os membros do agregado familiar. Queremos saber sobre TODOS os membros do agregado familiar que estão sob a responsabilidade do Chefe do agregado familiar. Se o Chefe tem vários cônjuges, eles (e quaisquer filhos) devem ser abrangidos pela expressão 'agregado familiar'. Considere membros que agora estão fora da casa por motivos de migração sazonal também como membros do agregado familiar.
&lt;font color="red"&gt;ESTE AGREGADO FAMILIAR FEZ PARTE DA &lt;i&gt;LINHA DE BASE&lt;/i&gt; -- VAMOS CONFIRMAR OS MEMBROS DAQUELA ALTURA&lt;/font&gt;</v>
      </c>
    </row>
    <row r="185" spans="1:22">
      <c r="C185" s="16" t="s">
        <v>37</v>
      </c>
      <c r="D185" s="16" t="s">
        <v>299</v>
      </c>
      <c r="E185" s="17" t="s">
        <v>3983</v>
      </c>
      <c r="F185" s="16" t="s">
        <v>300</v>
      </c>
      <c r="K185" s="16" t="s">
        <v>3790</v>
      </c>
      <c r="V185" s="16" t="str">
        <f t="shared" si="2"/>
        <v>&lt;font color="blue"&gt;Este agregado familiar &lt;b&gt;NÃO&lt;/b&gt; realizou a &lt;i&gt;linha de base&lt;/i&gt; em 2016&lt;/font&gt;
Agora vamos perguntar sobre os membros do agregado familiar. Queremos saber sobre TODOS os membros do agregado familiar que estão sob a responsabilidade do Chefe do agregado familiar. Se o Chefe tem vários cônjuges, eles (e quaisquer filhos) devem ser abrangidos pela expressão 'agregado familiar'. Considere membros que agora estão fora da casa por motivos de migração sazonal também como membros do agregado familiar.
&lt;font color="red"&gt;** ESCREVA A LISTA DOS MEMBROS E CONFIRMAR ANTES DE CONTINUAR **&lt;/font&gt;</v>
      </c>
    </row>
    <row r="186" spans="1:22">
      <c r="B186" s="29" t="s">
        <v>3812</v>
      </c>
      <c r="C186" s="16" t="s">
        <v>3792</v>
      </c>
      <c r="D186" s="16" t="s">
        <v>3791</v>
      </c>
      <c r="E186" s="17" t="s">
        <v>3808</v>
      </c>
      <c r="K186" s="16" t="s">
        <v>839</v>
      </c>
      <c r="M186" s="16" t="s">
        <v>76</v>
      </c>
      <c r="U186" s="16" t="s">
        <v>3793</v>
      </c>
      <c r="V186" s="16" t="str">
        <f t="shared" si="2"/>
        <v>&lt;font color='green'&gt;[3.00] &lt;/font&gt;No último inquérito recolhémos informações sobre os seguintes membros do agregado familiar.
&lt;b&gt;Selecione os membros desta lista que ainda pertence ao seu agregado familiar&lt;/b&gt;
&lt;font color="blue"&gt;ESCREVA OS OUTROS MEMBROS EM FALTA NO SEU BLOCO -- VAMOS ADICIONAR ELES DEPOIS&lt;/font&gt;</v>
      </c>
    </row>
    <row r="187" spans="1:22">
      <c r="C187" s="16" t="s">
        <v>41</v>
      </c>
      <c r="D187" s="16" t="s">
        <v>3809</v>
      </c>
      <c r="P187" s="16" t="s">
        <v>3810</v>
      </c>
      <c r="V187" s="16" t="str">
        <f t="shared" si="2"/>
        <v/>
      </c>
    </row>
    <row r="188" spans="1:22">
      <c r="B188" s="29" t="s">
        <v>3095</v>
      </c>
      <c r="C188" s="16" t="s">
        <v>91</v>
      </c>
      <c r="D188" s="16" t="s">
        <v>3811</v>
      </c>
      <c r="E188" s="17" t="s">
        <v>3813</v>
      </c>
      <c r="F188" s="16" t="s">
        <v>303</v>
      </c>
      <c r="I188" s="16" t="s">
        <v>812</v>
      </c>
      <c r="K188" s="16" t="s">
        <v>839</v>
      </c>
      <c r="M188" s="16" t="s">
        <v>76</v>
      </c>
      <c r="V188" s="16" t="str">
        <f t="shared" si="2"/>
        <v>&lt;font color='green'&gt;[3.01] &lt;/font&gt;Quantas &lt;b&gt;outras&lt;/b&gt; pessoas fazem parte do 'agregado familiar'?</v>
      </c>
    </row>
    <row r="189" spans="1:22">
      <c r="C189" s="16" t="s">
        <v>41</v>
      </c>
      <c r="D189" s="16" t="s">
        <v>3814</v>
      </c>
      <c r="P189" s="16" t="s">
        <v>3815</v>
      </c>
      <c r="V189" s="16" t="str">
        <f t="shared" si="2"/>
        <v/>
      </c>
    </row>
    <row r="190" spans="1:22">
      <c r="B190" s="29" t="s">
        <v>3095</v>
      </c>
      <c r="C190" s="16" t="s">
        <v>91</v>
      </c>
      <c r="D190" s="16" t="s">
        <v>301</v>
      </c>
      <c r="E190" s="17" t="s">
        <v>302</v>
      </c>
      <c r="F190" s="16" t="s">
        <v>303</v>
      </c>
      <c r="I190" s="16" t="s">
        <v>304</v>
      </c>
      <c r="J190" s="16" t="s">
        <v>305</v>
      </c>
      <c r="K190" s="16" t="s">
        <v>3790</v>
      </c>
      <c r="M190" s="16" t="s">
        <v>76</v>
      </c>
      <c r="V190" s="16" t="str">
        <f t="shared" si="2"/>
        <v>&lt;font color='green'&gt;[3.01] &lt;/font&gt;Quantas pessoas normalmente vivem neste 'agregado familiar'?</v>
      </c>
    </row>
    <row r="191" spans="1:22">
      <c r="C191" s="16" t="s">
        <v>37</v>
      </c>
      <c r="D191" s="16" t="s">
        <v>306</v>
      </c>
      <c r="E191" s="17" t="s">
        <v>2885</v>
      </c>
      <c r="K191" s="16" t="s">
        <v>3790</v>
      </c>
      <c r="V191" s="16" t="str">
        <f t="shared" si="2"/>
        <v>Por favor confirme que &lt;b&gt;**${hhsize}**&lt;/b&gt; pessoa(s) normalmente vivem neste 'agregado familiar'. 
Caso seja diferente, por favor retorne à pergunta anterior.</v>
      </c>
    </row>
    <row r="192" spans="1:22">
      <c r="C192" s="16" t="s">
        <v>37</v>
      </c>
      <c r="D192" s="16" t="s">
        <v>3816</v>
      </c>
      <c r="E192" s="17" t="s">
        <v>3817</v>
      </c>
      <c r="K192" s="16" t="s">
        <v>839</v>
      </c>
      <c r="V192" s="16" t="str">
        <f t="shared" si="2"/>
        <v>Por favor confirme que &lt;b&gt;**${hhblsize}**&lt;/b&gt; pessoa(s) normalmente vivem neste 'agregado familiar' agora.
  - &lt;b&gt;${count_hhbllist}&lt;/b&gt; da lista do primeiro inquérito
  - &lt;b&gt;${hhblnew}&lt;/b&gt; pessoas adicionais
Caso seja diferente, por favor retorne à pergunta anterior.</v>
      </c>
    </row>
    <row r="193" spans="2:22">
      <c r="C193" s="16" t="s">
        <v>41</v>
      </c>
      <c r="D193" s="16" t="s">
        <v>307</v>
      </c>
      <c r="E193" s="22" t="s">
        <v>308</v>
      </c>
      <c r="P193" s="16" t="s">
        <v>3852</v>
      </c>
      <c r="V193" s="16" t="str">
        <f t="shared" si="2"/>
        <v>Household size to repeat, caps at MAXHHSIZE</v>
      </c>
    </row>
    <row r="194" spans="2:22">
      <c r="C194" s="16" t="s">
        <v>37</v>
      </c>
      <c r="D194" s="16" t="s">
        <v>309</v>
      </c>
      <c r="E194" s="17" t="s">
        <v>3870</v>
      </c>
      <c r="K194" s="16" t="s">
        <v>3818</v>
      </c>
      <c r="V194" s="16" t="str">
        <f t="shared" si="2"/>
        <v>Agora vamos recolher os nomes dos ${hhsize} membros do agregado familiar. 
Caso necessário, começa com o Chefe do agregado familiar, seguido pelo(s) seu(s) cônjuge(s), depois passa para os outros membros do agregado familiar.</v>
      </c>
    </row>
    <row r="195" spans="2:22">
      <c r="C195" s="16" t="s">
        <v>37</v>
      </c>
      <c r="D195" s="16" t="s">
        <v>310</v>
      </c>
      <c r="E195" s="17" t="s">
        <v>311</v>
      </c>
      <c r="K195" s="16" t="s">
        <v>3824</v>
      </c>
      <c r="V195" s="16" t="str">
        <f t="shared" si="2"/>
        <v>O seu agregado familiar é muito grande. Vamos somente pedir informações sobre ** ${hhsizetorepeat} ** membros. Por favor inclua membros seniores e quaisquer membros que trabalham nas machambas do agregado familiar.
Vamos começar com o Chefe do agregado familiar, seguido pelo(s) seu(s) cônjuge(s), e depois passa para os outros membros do agregado familiar.</v>
      </c>
    </row>
    <row r="196" spans="2:22">
      <c r="C196" s="16" t="s">
        <v>37</v>
      </c>
      <c r="D196" s="16" t="s">
        <v>3819</v>
      </c>
      <c r="E196" s="17" t="s">
        <v>3821</v>
      </c>
      <c r="K196" s="16" t="s">
        <v>3825</v>
      </c>
      <c r="V196" s="16" t="str">
        <f t="shared" si="2"/>
        <v>Agora vamos recolher os nomes dos ${hhblnew} membros do agregado familiar em falta. 
Começa com o Chefe do agregado familiar, seguido pelo(s) seu(s) cônjuge(s), depois passa para os outros membros do agregado familiar.</v>
      </c>
    </row>
    <row r="197" spans="2:22">
      <c r="C197" s="16" t="s">
        <v>41</v>
      </c>
      <c r="D197" s="16" t="s">
        <v>3822</v>
      </c>
      <c r="P197" s="16" t="s">
        <v>3851</v>
      </c>
      <c r="V197" s="16" t="str">
        <f t="shared" si="2"/>
        <v/>
      </c>
    </row>
    <row r="198" spans="2:22">
      <c r="C198" s="16" t="s">
        <v>37</v>
      </c>
      <c r="D198" s="16" t="s">
        <v>3820</v>
      </c>
      <c r="E198" s="17" t="s">
        <v>3823</v>
      </c>
      <c r="K198" s="16" t="s">
        <v>3826</v>
      </c>
      <c r="V198" s="16" t="str">
        <f t="shared" si="2"/>
        <v>O seu agregado familiar é muito grande. Vamos somente pedir informações sobre ** ${hhnewlimit} ** membros. Por favor inclua membros seniores e quaisquer membros que trabalham nas machambas do agregado familiar.
Vamos começar com o Chefe do agregado familiar, seguido pelo(s) seu(s) cônjuge(s), e depois passa para os outros membros do agregado familiar.</v>
      </c>
    </row>
    <row r="199" spans="2:22">
      <c r="V199" s="16" t="str">
        <f t="shared" si="2"/>
        <v/>
      </c>
    </row>
    <row r="200" spans="2:22">
      <c r="C200" s="16" t="s">
        <v>317</v>
      </c>
      <c r="D200" s="16" t="s">
        <v>318</v>
      </c>
      <c r="E200" s="17" t="s">
        <v>319</v>
      </c>
      <c r="Q200" s="16" t="s">
        <v>320</v>
      </c>
      <c r="V200" s="16" t="str">
        <f t="shared" si="2"/>
        <v>Nome do membro</v>
      </c>
    </row>
    <row r="201" spans="2:22">
      <c r="C201" s="16" t="s">
        <v>41</v>
      </c>
      <c r="D201" s="16" t="s">
        <v>321</v>
      </c>
      <c r="P201" s="16" t="s">
        <v>322</v>
      </c>
      <c r="V201" s="16" t="str">
        <f t="shared" si="2"/>
        <v/>
      </c>
    </row>
    <row r="202" spans="2:22">
      <c r="C202" s="16" t="s">
        <v>41</v>
      </c>
      <c r="D202" s="16" t="s">
        <v>3829</v>
      </c>
      <c r="P202" s="16" t="s">
        <v>3830</v>
      </c>
      <c r="V202" s="16" t="str">
        <f t="shared" si="2"/>
        <v/>
      </c>
    </row>
    <row r="203" spans="2:22">
      <c r="C203" s="16" t="s">
        <v>41</v>
      </c>
      <c r="D203" s="16" t="s">
        <v>3828</v>
      </c>
      <c r="P203" s="16" t="s">
        <v>3908</v>
      </c>
      <c r="V203" s="16" t="str">
        <f t="shared" si="2"/>
        <v/>
      </c>
    </row>
    <row r="204" spans="2:22">
      <c r="B204" s="29" t="s">
        <v>3096</v>
      </c>
      <c r="C204" s="16" t="s">
        <v>135</v>
      </c>
      <c r="D204" s="16" t="s">
        <v>3827</v>
      </c>
      <c r="E204" s="17" t="s">
        <v>3871</v>
      </c>
      <c r="F204" s="16" t="s">
        <v>323</v>
      </c>
      <c r="I204" s="16" t="s">
        <v>138</v>
      </c>
      <c r="K204" s="16" t="s">
        <v>3853</v>
      </c>
      <c r="M204" s="16" t="s">
        <v>76</v>
      </c>
      <c r="V204" s="16" t="str">
        <f t="shared" si="2"/>
        <v>&lt;font color='green'&gt;[3.02] &lt;/font&gt;Qual é o nome completo do membro #${hhname_id}?</v>
      </c>
    </row>
    <row r="205" spans="2:22">
      <c r="C205" s="16" t="s">
        <v>41</v>
      </c>
      <c r="D205" s="16" t="s">
        <v>4</v>
      </c>
      <c r="P205" s="16" t="s">
        <v>3854</v>
      </c>
      <c r="V205" s="16" t="str">
        <f t="shared" si="2"/>
        <v/>
      </c>
    </row>
    <row r="206" spans="2:22">
      <c r="C206" s="16" t="s">
        <v>324</v>
      </c>
      <c r="D206" s="16" t="s">
        <v>318</v>
      </c>
      <c r="V206" s="16" t="str">
        <f t="shared" si="2"/>
        <v/>
      </c>
    </row>
    <row r="207" spans="2:22">
      <c r="C207" s="16" t="s">
        <v>168</v>
      </c>
      <c r="D207" s="16" t="s">
        <v>325</v>
      </c>
      <c r="P207" s="16" t="s">
        <v>170</v>
      </c>
      <c r="V207" s="16" t="str">
        <f t="shared" si="2"/>
        <v/>
      </c>
    </row>
    <row r="208" spans="2:22">
      <c r="V208" s="16" t="str">
        <f t="shared" si="2"/>
        <v/>
      </c>
    </row>
    <row r="209" spans="2:22">
      <c r="C209" s="16" t="s">
        <v>317</v>
      </c>
      <c r="D209" s="16" t="s">
        <v>326</v>
      </c>
      <c r="E209" s="17" t="s">
        <v>327</v>
      </c>
      <c r="Q209" s="16" t="s">
        <v>320</v>
      </c>
      <c r="V209" s="16" t="str">
        <f t="shared" si="2"/>
        <v>Membro do agregado familiar</v>
      </c>
    </row>
    <row r="210" spans="2:22">
      <c r="C210" s="16" t="s">
        <v>41</v>
      </c>
      <c r="D210" s="16" t="s">
        <v>3847</v>
      </c>
      <c r="P210" s="16" t="s">
        <v>322</v>
      </c>
      <c r="V210" s="16" t="str">
        <f t="shared" si="2"/>
        <v/>
      </c>
    </row>
    <row r="211" spans="2:22">
      <c r="C211" s="16" t="s">
        <v>41</v>
      </c>
      <c r="D211" s="16" t="s">
        <v>328</v>
      </c>
      <c r="E211" s="22" t="s">
        <v>329</v>
      </c>
      <c r="P211" s="16" t="s">
        <v>330</v>
      </c>
      <c r="V211" s="16" t="str">
        <f t="shared" si="2"/>
        <v>loads hh names from previous repeat group</v>
      </c>
    </row>
    <row r="212" spans="2:22">
      <c r="C212" s="16" t="s">
        <v>41</v>
      </c>
      <c r="D212" s="16" t="s">
        <v>3833</v>
      </c>
      <c r="E212" s="22"/>
      <c r="P212" s="16" t="s">
        <v>3830</v>
      </c>
      <c r="V212" s="16" t="str">
        <f t="shared" si="2"/>
        <v/>
      </c>
    </row>
    <row r="213" spans="2:22">
      <c r="C213" s="16" t="s">
        <v>41</v>
      </c>
      <c r="D213" s="16" t="s">
        <v>3831</v>
      </c>
      <c r="E213" s="22"/>
      <c r="P213" s="16" t="s">
        <v>3909</v>
      </c>
      <c r="V213" s="16" t="str">
        <f t="shared" si="2"/>
        <v/>
      </c>
    </row>
    <row r="214" spans="2:22">
      <c r="C214" s="16" t="s">
        <v>41</v>
      </c>
      <c r="D214" s="16" t="s">
        <v>3832</v>
      </c>
      <c r="E214" s="22"/>
      <c r="P214" s="16" t="s">
        <v>3910</v>
      </c>
      <c r="V214" s="16" t="str">
        <f t="shared" si="2"/>
        <v/>
      </c>
    </row>
    <row r="215" spans="2:22">
      <c r="B215" s="29" t="s">
        <v>3097</v>
      </c>
      <c r="C215" s="16" t="s">
        <v>106</v>
      </c>
      <c r="D215" s="16" t="s">
        <v>331</v>
      </c>
      <c r="E215" s="17" t="s">
        <v>332</v>
      </c>
      <c r="F215" s="16" t="s">
        <v>333</v>
      </c>
      <c r="M215" s="16" t="s">
        <v>76</v>
      </c>
      <c r="V215" s="16" t="str">
        <f t="shared" si="2"/>
        <v>&lt;font color='green'&gt;[3.03] &lt;/font&gt;&lt;b&gt;${hh_name}&lt;/b&gt; é um dos entrevistados?</v>
      </c>
    </row>
    <row r="216" spans="2:22">
      <c r="V216" s="16" t="str">
        <f t="shared" si="2"/>
        <v/>
      </c>
    </row>
    <row r="217" spans="2:22">
      <c r="B217" s="29" t="s">
        <v>3098</v>
      </c>
      <c r="C217" s="16" t="s">
        <v>334</v>
      </c>
      <c r="D217" s="16" t="s">
        <v>3848</v>
      </c>
      <c r="E217" s="17" t="s">
        <v>336</v>
      </c>
      <c r="K217" s="16" t="s">
        <v>3849</v>
      </c>
      <c r="M217" s="16" t="s">
        <v>76</v>
      </c>
      <c r="V217" s="16" t="str">
        <f t="shared" si="2"/>
        <v>&lt;font color='green'&gt;[3.04] &lt;/font&gt;Qual é o gênero de &lt;b&gt;${hh_name}&lt;/b&gt;?</v>
      </c>
    </row>
    <row r="218" spans="2:22">
      <c r="C218" s="16" t="s">
        <v>41</v>
      </c>
      <c r="D218" s="16" t="s">
        <v>335</v>
      </c>
      <c r="P218" s="16" t="s">
        <v>3855</v>
      </c>
      <c r="V218" s="16" t="str">
        <f t="shared" si="2"/>
        <v/>
      </c>
    </row>
    <row r="219" spans="2:22">
      <c r="B219" s="29" t="s">
        <v>3099</v>
      </c>
      <c r="C219" s="16" t="s">
        <v>91</v>
      </c>
      <c r="D219" s="16" t="s">
        <v>337</v>
      </c>
      <c r="E219" s="17" t="s">
        <v>338</v>
      </c>
      <c r="F219" s="16" t="s">
        <v>339</v>
      </c>
      <c r="I219" s="16" t="s">
        <v>3359</v>
      </c>
      <c r="J219" s="16" t="s">
        <v>340</v>
      </c>
      <c r="K219" s="16" t="s">
        <v>3849</v>
      </c>
      <c r="M219" s="16" t="s">
        <v>76</v>
      </c>
      <c r="V219" s="16" t="str">
        <f t="shared" si="2"/>
        <v>&lt;font color='green'&gt;[3.05] &lt;/font&gt;Qual é a idade de &lt;b&gt;${hh_name}&lt;/b&gt;?</v>
      </c>
    </row>
    <row r="220" spans="2:22">
      <c r="B220" s="29" t="s">
        <v>3100</v>
      </c>
      <c r="C220" s="16" t="s">
        <v>341</v>
      </c>
      <c r="D220" s="16" t="s">
        <v>342</v>
      </c>
      <c r="E220" s="17" t="s">
        <v>343</v>
      </c>
      <c r="K220" s="16" t="s">
        <v>344</v>
      </c>
      <c r="M220" s="16" t="s">
        <v>76</v>
      </c>
      <c r="V220" s="16" t="str">
        <f t="shared" si="2"/>
        <v>&lt;font color='green'&gt;[3.06] &lt;/font&gt;Mais ou menos quantos anos tem &lt;b&gt;${hh_name}&lt;/b&gt;?</v>
      </c>
    </row>
    <row r="221" spans="2:22">
      <c r="C221" s="16" t="s">
        <v>41</v>
      </c>
      <c r="D221" s="16" t="s">
        <v>345</v>
      </c>
      <c r="E221" s="22" t="s">
        <v>346</v>
      </c>
      <c r="P221" s="16" t="s">
        <v>3850</v>
      </c>
      <c r="V221" s="16" t="str">
        <f t="shared" si="2"/>
        <v>adds the DK estimates to the age variable for use later in the categories</v>
      </c>
    </row>
    <row r="222" spans="2:22">
      <c r="B222" s="29" t="s">
        <v>3101</v>
      </c>
      <c r="C222" s="16" t="s">
        <v>347</v>
      </c>
      <c r="D222" s="16" t="s">
        <v>348</v>
      </c>
      <c r="E222" s="17" t="s">
        <v>349</v>
      </c>
      <c r="I222" s="16" t="s">
        <v>350</v>
      </c>
      <c r="J222" s="16" t="s">
        <v>433</v>
      </c>
      <c r="K222" s="16" t="s">
        <v>3849</v>
      </c>
      <c r="M222" s="16" t="s">
        <v>76</v>
      </c>
      <c r="V222" s="16" t="str">
        <f t="shared" si="2"/>
        <v>&lt;font color='green'&gt;[3.07] &lt;/font&gt;Qual é a relação de &lt;b&gt;${hh_name}&lt;/b&gt; com o Chefe do agregado familiar?</v>
      </c>
    </row>
    <row r="223" spans="2:22">
      <c r="B223" s="29" t="s">
        <v>3102</v>
      </c>
      <c r="C223" s="16" t="s">
        <v>135</v>
      </c>
      <c r="D223" s="16" t="s">
        <v>351</v>
      </c>
      <c r="E223" s="17" t="s">
        <v>352</v>
      </c>
      <c r="I223" s="16" t="s">
        <v>138</v>
      </c>
      <c r="K223" s="16" t="s">
        <v>353</v>
      </c>
      <c r="M223" s="16" t="s">
        <v>76</v>
      </c>
      <c r="V223" s="16" t="str">
        <f t="shared" si="2"/>
        <v>&lt;font color='green'&gt;[3.07o] &lt;/font&gt;Qual é o tipo de 'outra relação' é &lt;b&gt;${hh_name}&lt;/b&gt;?</v>
      </c>
    </row>
    <row r="224" spans="2:22">
      <c r="B224" s="29" t="s">
        <v>3102</v>
      </c>
      <c r="C224" s="16" t="s">
        <v>135</v>
      </c>
      <c r="D224" s="16" t="s">
        <v>354</v>
      </c>
      <c r="E224" s="17" t="s">
        <v>355</v>
      </c>
      <c r="I224" s="16" t="s">
        <v>138</v>
      </c>
      <c r="K224" s="16" t="s">
        <v>356</v>
      </c>
      <c r="M224" s="16" t="s">
        <v>76</v>
      </c>
      <c r="V224" s="16" t="str">
        <f t="shared" si="2"/>
        <v>&lt;font color='green'&gt;[3.07o] &lt;/font&gt;Qual é o tipo de 'sem relação' é &lt;b&gt;${hh_name}&lt;/b&gt;?</v>
      </c>
    </row>
    <row r="225" spans="2:22">
      <c r="V225" s="16" t="str">
        <f t="shared" si="2"/>
        <v/>
      </c>
    </row>
    <row r="226" spans="2:22">
      <c r="C226" s="16" t="s">
        <v>41</v>
      </c>
      <c r="D226" s="16" t="s">
        <v>357</v>
      </c>
      <c r="E226" s="22" t="s">
        <v>358</v>
      </c>
      <c r="P226" s="16" t="s">
        <v>427</v>
      </c>
      <c r="V226" s="16" t="str">
        <f t="shared" si="2"/>
        <v>is member female, 5-14</v>
      </c>
    </row>
    <row r="227" spans="2:22">
      <c r="C227" s="16" t="s">
        <v>41</v>
      </c>
      <c r="D227" s="16" t="s">
        <v>359</v>
      </c>
      <c r="E227" s="22" t="s">
        <v>360</v>
      </c>
      <c r="P227" s="16" t="s">
        <v>428</v>
      </c>
      <c r="V227" s="16" t="str">
        <f t="shared" si="2"/>
        <v>is member female, 15-29</v>
      </c>
    </row>
    <row r="228" spans="2:22">
      <c r="C228" s="16" t="s">
        <v>41</v>
      </c>
      <c r="D228" s="16" t="s">
        <v>361</v>
      </c>
      <c r="E228" s="22" t="s">
        <v>384</v>
      </c>
      <c r="P228" s="16" t="s">
        <v>429</v>
      </c>
      <c r="V228" s="16" t="str">
        <f t="shared" si="2"/>
        <v>is member female, 30-55</v>
      </c>
    </row>
    <row r="229" spans="2:22">
      <c r="C229" s="16" t="s">
        <v>41</v>
      </c>
      <c r="D229" s="16" t="s">
        <v>362</v>
      </c>
      <c r="E229" s="22" t="s">
        <v>363</v>
      </c>
      <c r="P229" s="16" t="s">
        <v>430</v>
      </c>
      <c r="V229" s="16" t="str">
        <f t="shared" si="2"/>
        <v>is member male, 5-14</v>
      </c>
    </row>
    <row r="230" spans="2:22">
      <c r="C230" s="16" t="s">
        <v>41</v>
      </c>
      <c r="D230" s="16" t="s">
        <v>364</v>
      </c>
      <c r="E230" s="22" t="s">
        <v>365</v>
      </c>
      <c r="P230" s="16" t="s">
        <v>431</v>
      </c>
      <c r="V230" s="16" t="str">
        <f t="shared" si="2"/>
        <v>is member male, 15-29</v>
      </c>
    </row>
    <row r="231" spans="2:22">
      <c r="C231" s="16" t="s">
        <v>41</v>
      </c>
      <c r="D231" s="16" t="s">
        <v>366</v>
      </c>
      <c r="E231" s="22" t="s">
        <v>385</v>
      </c>
      <c r="P231" s="16" t="s">
        <v>432</v>
      </c>
      <c r="V231" s="16" t="str">
        <f t="shared" si="2"/>
        <v>is member male, 30-55</v>
      </c>
    </row>
    <row r="232" spans="2:22">
      <c r="V232" s="16" t="str">
        <f t="shared" si="2"/>
        <v/>
      </c>
    </row>
    <row r="233" spans="2:22">
      <c r="B233" s="29" t="s">
        <v>3103</v>
      </c>
      <c r="C233" s="16" t="s">
        <v>367</v>
      </c>
      <c r="D233" s="16" t="s">
        <v>368</v>
      </c>
      <c r="E233" s="17" t="s">
        <v>369</v>
      </c>
      <c r="K233" s="16" t="s">
        <v>370</v>
      </c>
      <c r="M233" s="16" t="s">
        <v>76</v>
      </c>
      <c r="V233" s="16" t="str">
        <f t="shared" si="2"/>
        <v>&lt;font color='green'&gt;[3.08] &lt;/font&gt;&lt;b&gt;${hh_name}&lt;/b&gt; alguma vez foi à escola?</v>
      </c>
    </row>
    <row r="234" spans="2:22">
      <c r="B234" s="29" t="s">
        <v>3104</v>
      </c>
      <c r="C234" s="16" t="s">
        <v>367</v>
      </c>
      <c r="D234" s="16" t="s">
        <v>371</v>
      </c>
      <c r="E234" s="17" t="s">
        <v>372</v>
      </c>
      <c r="K234" s="16" t="s">
        <v>373</v>
      </c>
      <c r="M234" s="16" t="s">
        <v>76</v>
      </c>
      <c r="V234" s="16" t="str">
        <f t="shared" si="2"/>
        <v>&lt;font color='green'&gt;[3.09] &lt;/font&gt;&lt;b&gt;${hh_name}&lt;/b&gt; está na escola actualmente?</v>
      </c>
    </row>
    <row r="235" spans="2:22">
      <c r="B235" s="29" t="s">
        <v>3105</v>
      </c>
      <c r="C235" s="16" t="s">
        <v>374</v>
      </c>
      <c r="D235" s="16" t="s">
        <v>375</v>
      </c>
      <c r="E235" s="17" t="s">
        <v>376</v>
      </c>
      <c r="K235" s="16" t="s">
        <v>377</v>
      </c>
      <c r="M235" s="16" t="s">
        <v>76</v>
      </c>
      <c r="V235" s="16" t="str">
        <f t="shared" si="2"/>
        <v>&lt;font color='green'&gt;[3.10] &lt;/font&gt;Qual foi a classe/nível de escolaridade completada por &lt;b&gt;${hh_name}&lt;/b&gt;?</v>
      </c>
    </row>
    <row r="236" spans="2:22">
      <c r="B236" s="29" t="s">
        <v>3106</v>
      </c>
      <c r="C236" s="16" t="s">
        <v>106</v>
      </c>
      <c r="D236" s="16" t="s">
        <v>378</v>
      </c>
      <c r="E236" s="17" t="s">
        <v>379</v>
      </c>
      <c r="K236" s="16" t="s">
        <v>370</v>
      </c>
      <c r="M236" s="16" t="s">
        <v>76</v>
      </c>
      <c r="V236" s="16" t="str">
        <f t="shared" si="2"/>
        <v>&lt;font color='green'&gt;[3.11] &lt;/font&gt;&lt;b&gt;${hh_name}&lt;/b&gt; viveu fora da comunidade nos últimos 12 meses para trabalhar ou estudar em outro lugar?</v>
      </c>
    </row>
    <row r="237" spans="2:22">
      <c r="B237" s="29" t="s">
        <v>3107</v>
      </c>
      <c r="C237" s="16" t="s">
        <v>380</v>
      </c>
      <c r="D237" s="16" t="s">
        <v>381</v>
      </c>
      <c r="E237" s="17" t="s">
        <v>382</v>
      </c>
      <c r="I237" s="16" t="s">
        <v>3732</v>
      </c>
      <c r="J237" s="16" t="s">
        <v>3733</v>
      </c>
      <c r="K237" s="16" t="s">
        <v>383</v>
      </c>
      <c r="M237" s="16" t="s">
        <v>76</v>
      </c>
      <c r="U237" s="16" t="s">
        <v>3542</v>
      </c>
      <c r="V237" s="16" t="str">
        <f t="shared" si="2"/>
        <v>&lt;font color='green'&gt;[3.12] &lt;/font&gt;Em quais dos meses seguintes &lt;b&gt;${hh_name}&lt;/b&gt; viveu fora do agregado familiar?</v>
      </c>
    </row>
    <row r="238" spans="2:22">
      <c r="C238" s="16" t="s">
        <v>324</v>
      </c>
      <c r="D238" s="16" t="s">
        <v>326</v>
      </c>
      <c r="V238" s="16" t="str">
        <f t="shared" si="2"/>
        <v/>
      </c>
    </row>
    <row r="239" spans="2:22">
      <c r="V239" s="16" t="str">
        <f t="shared" si="2"/>
        <v/>
      </c>
    </row>
    <row r="240" spans="2:22">
      <c r="C240" s="16" t="s">
        <v>41</v>
      </c>
      <c r="D240" s="16" t="s">
        <v>461</v>
      </c>
      <c r="E240" s="17" t="s">
        <v>462</v>
      </c>
      <c r="P240" s="16" t="s">
        <v>463</v>
      </c>
      <c r="V240" s="16" t="str">
        <f t="shared" si="2"/>
        <v>name member 1</v>
      </c>
    </row>
    <row r="241" spans="3:22">
      <c r="C241" s="16" t="s">
        <v>41</v>
      </c>
      <c r="D241" s="16" t="s">
        <v>464</v>
      </c>
      <c r="E241" s="17" t="s">
        <v>465</v>
      </c>
      <c r="P241" s="16" t="s">
        <v>466</v>
      </c>
      <c r="V241" s="16" t="str">
        <f t="shared" si="2"/>
        <v>name member 2</v>
      </c>
    </row>
    <row r="242" spans="3:22">
      <c r="C242" s="16" t="s">
        <v>41</v>
      </c>
      <c r="D242" s="16" t="s">
        <v>467</v>
      </c>
      <c r="E242" s="17" t="s">
        <v>468</v>
      </c>
      <c r="P242" s="16" t="s">
        <v>469</v>
      </c>
      <c r="V242" s="16" t="str">
        <f t="shared" ref="V242:V280" si="3">IF(E242="", "",IF(B242="", E242,"&lt;font color='green'&gt;["&amp;B242&amp;"] &lt;/font&gt;"&amp;E242))</f>
        <v>name member 3</v>
      </c>
    </row>
    <row r="243" spans="3:22">
      <c r="C243" s="16" t="s">
        <v>41</v>
      </c>
      <c r="D243" s="16" t="s">
        <v>470</v>
      </c>
      <c r="E243" s="17" t="s">
        <v>471</v>
      </c>
      <c r="P243" s="16" t="s">
        <v>472</v>
      </c>
      <c r="V243" s="16" t="str">
        <f t="shared" si="3"/>
        <v>name member 4</v>
      </c>
    </row>
    <row r="244" spans="3:22">
      <c r="C244" s="16" t="s">
        <v>41</v>
      </c>
      <c r="D244" s="16" t="s">
        <v>473</v>
      </c>
      <c r="E244" s="17" t="s">
        <v>474</v>
      </c>
      <c r="P244" s="16" t="s">
        <v>475</v>
      </c>
      <c r="V244" s="16" t="str">
        <f t="shared" si="3"/>
        <v>name member 5</v>
      </c>
    </row>
    <row r="245" spans="3:22">
      <c r="C245" s="16" t="s">
        <v>41</v>
      </c>
      <c r="D245" s="16" t="s">
        <v>476</v>
      </c>
      <c r="E245" s="17" t="s">
        <v>477</v>
      </c>
      <c r="P245" s="16" t="s">
        <v>478</v>
      </c>
      <c r="V245" s="16" t="str">
        <f t="shared" si="3"/>
        <v>name member 6</v>
      </c>
    </row>
    <row r="246" spans="3:22">
      <c r="C246" s="16" t="s">
        <v>41</v>
      </c>
      <c r="D246" s="16" t="s">
        <v>479</v>
      </c>
      <c r="E246" s="17" t="s">
        <v>480</v>
      </c>
      <c r="P246" s="16" t="s">
        <v>481</v>
      </c>
      <c r="V246" s="16" t="str">
        <f t="shared" si="3"/>
        <v>name member 7</v>
      </c>
    </row>
    <row r="247" spans="3:22">
      <c r="C247" s="16" t="s">
        <v>41</v>
      </c>
      <c r="D247" s="16" t="s">
        <v>482</v>
      </c>
      <c r="E247" s="17" t="s">
        <v>483</v>
      </c>
      <c r="P247" s="16" t="s">
        <v>484</v>
      </c>
      <c r="V247" s="16" t="str">
        <f t="shared" si="3"/>
        <v>name member 8</v>
      </c>
    </row>
    <row r="248" spans="3:22">
      <c r="C248" s="16" t="s">
        <v>41</v>
      </c>
      <c r="D248" s="16" t="s">
        <v>485</v>
      </c>
      <c r="E248" s="17" t="s">
        <v>486</v>
      </c>
      <c r="P248" s="16" t="s">
        <v>487</v>
      </c>
      <c r="V248" s="16" t="str">
        <f t="shared" si="3"/>
        <v>name member 9</v>
      </c>
    </row>
    <row r="249" spans="3:22">
      <c r="C249" s="16" t="s">
        <v>41</v>
      </c>
      <c r="D249" s="16" t="s">
        <v>488</v>
      </c>
      <c r="E249" s="17" t="s">
        <v>489</v>
      </c>
      <c r="P249" s="16" t="s">
        <v>490</v>
      </c>
      <c r="V249" s="16" t="str">
        <f t="shared" si="3"/>
        <v>name member 10</v>
      </c>
    </row>
    <row r="250" spans="3:22">
      <c r="C250" s="16" t="s">
        <v>41</v>
      </c>
      <c r="D250" s="16" t="s">
        <v>491</v>
      </c>
      <c r="E250" s="17" t="s">
        <v>492</v>
      </c>
      <c r="P250" s="16" t="s">
        <v>493</v>
      </c>
      <c r="V250" s="16" t="str">
        <f t="shared" si="3"/>
        <v>name member 11</v>
      </c>
    </row>
    <row r="251" spans="3:22">
      <c r="C251" s="16" t="s">
        <v>41</v>
      </c>
      <c r="D251" s="16" t="s">
        <v>494</v>
      </c>
      <c r="E251" s="17" t="s">
        <v>495</v>
      </c>
      <c r="P251" s="16" t="s">
        <v>496</v>
      </c>
      <c r="V251" s="16" t="str">
        <f t="shared" si="3"/>
        <v>name member 12</v>
      </c>
    </row>
    <row r="252" spans="3:22">
      <c r="C252" s="16" t="s">
        <v>41</v>
      </c>
      <c r="D252" s="16" t="s">
        <v>497</v>
      </c>
      <c r="E252" s="17" t="s">
        <v>498</v>
      </c>
      <c r="P252" s="16" t="s">
        <v>499</v>
      </c>
      <c r="V252" s="16" t="str">
        <f t="shared" si="3"/>
        <v>name member 13</v>
      </c>
    </row>
    <row r="253" spans="3:22">
      <c r="C253" s="16" t="s">
        <v>41</v>
      </c>
      <c r="D253" s="16" t="s">
        <v>500</v>
      </c>
      <c r="E253" s="17" t="s">
        <v>501</v>
      </c>
      <c r="P253" s="16" t="s">
        <v>502</v>
      </c>
      <c r="V253" s="16" t="str">
        <f t="shared" si="3"/>
        <v>name member 14</v>
      </c>
    </row>
    <row r="254" spans="3:22">
      <c r="C254" s="16" t="s">
        <v>41</v>
      </c>
      <c r="D254" s="16" t="s">
        <v>503</v>
      </c>
      <c r="E254" s="17" t="s">
        <v>504</v>
      </c>
      <c r="P254" s="16" t="s">
        <v>505</v>
      </c>
      <c r="V254" s="16" t="str">
        <f t="shared" si="3"/>
        <v>name member 15</v>
      </c>
    </row>
    <row r="255" spans="3:22">
      <c r="C255" s="16" t="s">
        <v>41</v>
      </c>
      <c r="D255" s="16" t="s">
        <v>506</v>
      </c>
      <c r="E255" s="17" t="s">
        <v>507</v>
      </c>
      <c r="P255" s="16" t="s">
        <v>508</v>
      </c>
      <c r="V255" s="16" t="str">
        <f t="shared" si="3"/>
        <v>name member 16</v>
      </c>
    </row>
    <row r="256" spans="3:22">
      <c r="C256" s="16" t="s">
        <v>41</v>
      </c>
      <c r="D256" s="16" t="s">
        <v>509</v>
      </c>
      <c r="E256" s="17" t="s">
        <v>510</v>
      </c>
      <c r="P256" s="16" t="s">
        <v>511</v>
      </c>
      <c r="V256" s="16" t="str">
        <f t="shared" si="3"/>
        <v>name member 17</v>
      </c>
    </row>
    <row r="257" spans="1:22">
      <c r="C257" s="16" t="s">
        <v>41</v>
      </c>
      <c r="D257" s="16" t="s">
        <v>512</v>
      </c>
      <c r="E257" s="17" t="s">
        <v>513</v>
      </c>
      <c r="P257" s="16" t="s">
        <v>514</v>
      </c>
      <c r="V257" s="16" t="str">
        <f t="shared" si="3"/>
        <v>name member 18</v>
      </c>
    </row>
    <row r="258" spans="1:22">
      <c r="C258" s="16" t="s">
        <v>41</v>
      </c>
      <c r="D258" s="16" t="s">
        <v>515</v>
      </c>
      <c r="E258" s="17" t="s">
        <v>516</v>
      </c>
      <c r="P258" s="16" t="s">
        <v>517</v>
      </c>
      <c r="V258" s="16" t="str">
        <f t="shared" si="3"/>
        <v>name member 19</v>
      </c>
    </row>
    <row r="259" spans="1:22">
      <c r="C259" s="16" t="s">
        <v>41</v>
      </c>
      <c r="D259" s="16" t="s">
        <v>518</v>
      </c>
      <c r="E259" s="17" t="s">
        <v>519</v>
      </c>
      <c r="P259" s="16" t="s">
        <v>520</v>
      </c>
      <c r="V259" s="16" t="str">
        <f t="shared" si="3"/>
        <v>name member 20</v>
      </c>
    </row>
    <row r="260" spans="1:22">
      <c r="C260" s="16" t="s">
        <v>37</v>
      </c>
      <c r="D260" s="16" t="s">
        <v>521</v>
      </c>
      <c r="E260" s="17" t="s">
        <v>522</v>
      </c>
      <c r="V260" s="16" t="str">
        <f t="shared" si="3"/>
        <v>Agora terminou a listagem dos membros do agregado familiar. As próximas perguntas são sobre entradas e saídas do agregado familiar e práticas agrícolas - depois a mão-de-obra.</v>
      </c>
    </row>
    <row r="261" spans="1:22">
      <c r="B261" s="29" t="s">
        <v>3108</v>
      </c>
      <c r="C261" s="16" t="s">
        <v>106</v>
      </c>
      <c r="D261" s="16" t="s">
        <v>523</v>
      </c>
      <c r="E261" s="17" t="s">
        <v>3987</v>
      </c>
      <c r="M261" s="16" t="s">
        <v>76</v>
      </c>
      <c r="V261" s="16" t="str">
        <f t="shared" si="3"/>
        <v>&lt;font color='green'&gt;[3.13] &lt;/font&gt;Houve algum membro do agregado familiar que saiu permanentemente durante os últimos 12 meses (falecido, divorciado, casado, etc.)?</v>
      </c>
    </row>
    <row r="262" spans="1:22">
      <c r="B262" s="29" t="s">
        <v>3109</v>
      </c>
      <c r="C262" s="16" t="s">
        <v>91</v>
      </c>
      <c r="D262" s="16" t="s">
        <v>524</v>
      </c>
      <c r="E262" s="17" t="s">
        <v>525</v>
      </c>
      <c r="I262" s="16" t="s">
        <v>304</v>
      </c>
      <c r="J262" s="16" t="s">
        <v>526</v>
      </c>
      <c r="K262" s="16" t="s">
        <v>527</v>
      </c>
      <c r="M262" s="16" t="s">
        <v>76</v>
      </c>
      <c r="V262" s="16" t="str">
        <f t="shared" si="3"/>
        <v>&lt;font color='green'&gt;[3.14] &lt;/font&gt;Quantos membros sairam?</v>
      </c>
    </row>
    <row r="263" spans="1:22">
      <c r="B263" s="29" t="s">
        <v>3110</v>
      </c>
      <c r="C263" s="16" t="s">
        <v>106</v>
      </c>
      <c r="D263" s="16" t="s">
        <v>528</v>
      </c>
      <c r="E263" s="17" t="s">
        <v>529</v>
      </c>
      <c r="M263" s="16" t="s">
        <v>76</v>
      </c>
      <c r="V263" s="16" t="str">
        <f t="shared" si="3"/>
        <v>&lt;font color='green'&gt;[3.15] &lt;/font&gt;Alguém se juntou ao agregado familiar durante os últimos 12 meses (nascimento, casamento, etc.)?</v>
      </c>
    </row>
    <row r="264" spans="1:22">
      <c r="B264" s="29" t="s">
        <v>3111</v>
      </c>
      <c r="C264" s="16" t="s">
        <v>91</v>
      </c>
      <c r="D264" s="16" t="s">
        <v>530</v>
      </c>
      <c r="E264" s="17" t="s">
        <v>531</v>
      </c>
      <c r="I264" s="16" t="s">
        <v>3874</v>
      </c>
      <c r="J264" s="16" t="s">
        <v>532</v>
      </c>
      <c r="K264" s="16" t="s">
        <v>533</v>
      </c>
      <c r="M264" s="16" t="s">
        <v>76</v>
      </c>
      <c r="V264" s="16" t="str">
        <f t="shared" si="3"/>
        <v>&lt;font color='green'&gt;[3.16] &lt;/font&gt;Quantos membros juntaram-se ao agregado familiar?</v>
      </c>
    </row>
    <row r="265" spans="1:22">
      <c r="C265" s="16" t="s">
        <v>4122</v>
      </c>
      <c r="D265" s="16" t="s">
        <v>4123</v>
      </c>
      <c r="H265" s="16" t="s">
        <v>4125</v>
      </c>
      <c r="K265" s="16" t="s">
        <v>4124</v>
      </c>
    </row>
    <row r="266" spans="1:22">
      <c r="B266" s="29" t="s">
        <v>4015</v>
      </c>
      <c r="C266" s="16" t="s">
        <v>91</v>
      </c>
      <c r="D266" s="16" t="s">
        <v>4009</v>
      </c>
      <c r="E266" s="17" t="s">
        <v>4008</v>
      </c>
      <c r="I266" s="16" t="s">
        <v>4013</v>
      </c>
      <c r="J266" s="16" t="s">
        <v>4014</v>
      </c>
      <c r="M266" s="16" t="s">
        <v>76</v>
      </c>
      <c r="V266" s="16" t="str">
        <f t="shared" si="3"/>
        <v>&lt;font color='green'&gt;[3.17] &lt;/font&gt;Quantos membros do agregado familiar practicam agricultura ou pecuária como actividade principal?</v>
      </c>
    </row>
    <row r="267" spans="1:22">
      <c r="B267" s="29" t="s">
        <v>4016</v>
      </c>
      <c r="C267" s="16" t="s">
        <v>91</v>
      </c>
      <c r="D267" s="16" t="s">
        <v>4011</v>
      </c>
      <c r="E267" s="17" t="s">
        <v>4012</v>
      </c>
      <c r="F267" s="16" t="s">
        <v>4010</v>
      </c>
      <c r="I267" s="16" t="s">
        <v>4013</v>
      </c>
      <c r="J267" s="16" t="s">
        <v>4014</v>
      </c>
      <c r="M267" s="16" t="s">
        <v>76</v>
      </c>
      <c r="V267" s="16" t="str">
        <f t="shared" si="3"/>
        <v>&lt;font color='green'&gt;[3.18] &lt;/font&gt;Quantas pessoas no seu agregado familiar fez trabalho por conta própria &lt;i&gt;(veja a definição)&lt;/i&gt; nos últimos 12 meses?</v>
      </c>
    </row>
    <row r="268" spans="1:22">
      <c r="C268" s="16" t="s">
        <v>168</v>
      </c>
      <c r="D268" s="16" t="s">
        <v>534</v>
      </c>
      <c r="P268" s="16" t="s">
        <v>170</v>
      </c>
      <c r="V268" s="16" t="str">
        <f t="shared" si="3"/>
        <v/>
      </c>
    </row>
    <row r="269" spans="1:22" ht="16.5" thickBot="1">
      <c r="V269" s="16" t="str">
        <f t="shared" si="3"/>
        <v/>
      </c>
    </row>
    <row r="270" spans="1:22" ht="16.5" thickBot="1">
      <c r="A270" s="34" t="s">
        <v>535</v>
      </c>
      <c r="B270" s="35"/>
      <c r="C270" s="31" t="s">
        <v>37</v>
      </c>
      <c r="D270" s="16" t="s">
        <v>536</v>
      </c>
      <c r="E270" s="17" t="s">
        <v>537</v>
      </c>
      <c r="V270" s="16" t="str">
        <f t="shared" si="3"/>
        <v>&lt;b&gt;** SECÇÃO 4 - UTILIZAÇÃO DE MÃO-DE-OBRA **&lt;/b&gt;
(Grave o formulário aqui)</v>
      </c>
    </row>
    <row r="271" spans="1:22">
      <c r="C271" s="16" t="s">
        <v>37</v>
      </c>
      <c r="D271" s="16" t="s">
        <v>538</v>
      </c>
      <c r="E271" s="17" t="s">
        <v>578</v>
      </c>
      <c r="V271" s="16" t="str">
        <f t="shared" si="3"/>
        <v>Agora vamos falar sobre o trabalho realizado durante &lt;b&gt;o último ano&lt;/b&gt; pelos membros do agregado familiar.
&lt;font color="blue"&gt;Inquiridor: se o membro tem 5 ou menos anos, o tablet vai saltar&lt;/font&gt;</v>
      </c>
    </row>
    <row r="272" spans="1:22">
      <c r="C272" s="16" t="s">
        <v>317</v>
      </c>
      <c r="D272" s="16" t="s">
        <v>539</v>
      </c>
      <c r="E272" s="17" t="s">
        <v>540</v>
      </c>
      <c r="Q272" s="16" t="s">
        <v>320</v>
      </c>
      <c r="V272" s="16" t="str">
        <f t="shared" si="3"/>
        <v>Selecione actividade</v>
      </c>
    </row>
    <row r="273" spans="2:22">
      <c r="C273" s="16" t="s">
        <v>41</v>
      </c>
      <c r="D273" s="16" t="s">
        <v>575</v>
      </c>
      <c r="E273" s="22" t="s">
        <v>576</v>
      </c>
      <c r="P273" s="16" t="s">
        <v>322</v>
      </c>
      <c r="V273" s="16" t="str">
        <f t="shared" si="3"/>
        <v>repeat index</v>
      </c>
    </row>
    <row r="274" spans="2:22">
      <c r="C274" s="16" t="s">
        <v>41</v>
      </c>
      <c r="D274" s="16" t="s">
        <v>541</v>
      </c>
      <c r="E274" s="22" t="s">
        <v>542</v>
      </c>
      <c r="P274" s="16" t="s">
        <v>543</v>
      </c>
      <c r="V274" s="16" t="str">
        <f t="shared" si="3"/>
        <v>age of member</v>
      </c>
    </row>
    <row r="275" spans="2:22">
      <c r="C275" s="16" t="s">
        <v>41</v>
      </c>
      <c r="D275" s="16" t="s">
        <v>544</v>
      </c>
      <c r="E275" s="22" t="s">
        <v>545</v>
      </c>
      <c r="P275" s="16" t="s">
        <v>330</v>
      </c>
      <c r="V275" s="16" t="str">
        <f t="shared" si="3"/>
        <v>name of member</v>
      </c>
    </row>
    <row r="276" spans="2:22">
      <c r="B276" s="29" t="s">
        <v>3113</v>
      </c>
      <c r="C276" s="16" t="s">
        <v>546</v>
      </c>
      <c r="D276" s="16" t="s">
        <v>547</v>
      </c>
      <c r="E276" s="17" t="s">
        <v>577</v>
      </c>
      <c r="F276" s="16" t="s">
        <v>548</v>
      </c>
      <c r="I276" s="16" t="s">
        <v>549</v>
      </c>
      <c r="J276" s="16" t="s">
        <v>550</v>
      </c>
      <c r="K276" s="16" t="s">
        <v>551</v>
      </c>
      <c r="M276" s="16" t="s">
        <v>76</v>
      </c>
      <c r="V276" s="16" t="str">
        <f t="shared" si="3"/>
        <v>&lt;font color='green'&gt;[4.01] &lt;/font&gt;Membro: ${act_name} 
(${act_index} / ${hhsizetorepeat})
Quais das seguintes actividades é que &lt;b&gt;${act_name}&lt;/b&gt; realizou NOS ÚLTIMOS 12 MESES?</v>
      </c>
    </row>
    <row r="277" spans="2:22">
      <c r="C277" s="16" t="s">
        <v>41</v>
      </c>
      <c r="D277" s="16" t="s">
        <v>552</v>
      </c>
      <c r="E277" s="22" t="s">
        <v>553</v>
      </c>
      <c r="P277" s="16" t="s">
        <v>554</v>
      </c>
      <c r="V277" s="16" t="str">
        <f t="shared" si="3"/>
        <v>number of activities selected for each member</v>
      </c>
    </row>
    <row r="278" spans="2:22">
      <c r="C278" s="16" t="s">
        <v>41</v>
      </c>
      <c r="D278" s="16" t="s">
        <v>555</v>
      </c>
      <c r="E278" s="22" t="s">
        <v>556</v>
      </c>
      <c r="P278" s="16" t="s">
        <v>557</v>
      </c>
      <c r="V278" s="16" t="str">
        <f t="shared" si="3"/>
        <v>1 if activity other than own-ag was selected</v>
      </c>
    </row>
    <row r="279" spans="2:22">
      <c r="C279" s="16" t="s">
        <v>41</v>
      </c>
      <c r="D279" s="16" t="s">
        <v>558</v>
      </c>
      <c r="E279" s="22" t="s">
        <v>559</v>
      </c>
      <c r="P279" s="16" t="s">
        <v>560</v>
      </c>
      <c r="V279" s="16" t="str">
        <f t="shared" si="3"/>
        <v>is member female, 5-14, and does activities -&gt; ID, otherwise blank</v>
      </c>
    </row>
    <row r="280" spans="2:22">
      <c r="C280" s="16" t="s">
        <v>41</v>
      </c>
      <c r="D280" s="16" t="s">
        <v>561</v>
      </c>
      <c r="E280" s="22" t="s">
        <v>562</v>
      </c>
      <c r="P280" s="16" t="s">
        <v>563</v>
      </c>
      <c r="V280" s="16" t="str">
        <f t="shared" si="3"/>
        <v>is member female, 15-29, and does activities -&gt; ID, otherwise blank</v>
      </c>
    </row>
    <row r="281" spans="2:22">
      <c r="C281" s="16" t="s">
        <v>41</v>
      </c>
      <c r="D281" s="16" t="s">
        <v>564</v>
      </c>
      <c r="E281" s="22" t="s">
        <v>579</v>
      </c>
      <c r="P281" s="16" t="s">
        <v>565</v>
      </c>
      <c r="V281" s="16" t="str">
        <f t="shared" ref="V281:V343" si="4">IF(E281="", "",IF(B281="", E281,"&lt;font color='green'&gt;["&amp;B281&amp;"] &lt;/font&gt;"&amp;E281))</f>
        <v>is member female, 30-55, and does activities -&gt; ID, otherwise blank</v>
      </c>
    </row>
    <row r="282" spans="2:22">
      <c r="C282" s="16" t="s">
        <v>41</v>
      </c>
      <c r="D282" s="16" t="s">
        <v>566</v>
      </c>
      <c r="E282" s="22" t="s">
        <v>567</v>
      </c>
      <c r="P282" s="16" t="s">
        <v>568</v>
      </c>
      <c r="V282" s="16" t="str">
        <f t="shared" si="4"/>
        <v>is member male, 5-14, and does activities -&gt; ID, otherwise blank</v>
      </c>
    </row>
    <row r="283" spans="2:22">
      <c r="C283" s="16" t="s">
        <v>41</v>
      </c>
      <c r="D283" s="16" t="s">
        <v>569</v>
      </c>
      <c r="E283" s="22" t="s">
        <v>570</v>
      </c>
      <c r="P283" s="16" t="s">
        <v>571</v>
      </c>
      <c r="V283" s="16" t="str">
        <f t="shared" si="4"/>
        <v>is member male, 15-29, and does activities -&gt; ID, otherwise blank</v>
      </c>
    </row>
    <row r="284" spans="2:22">
      <c r="C284" s="16" t="s">
        <v>41</v>
      </c>
      <c r="D284" s="16" t="s">
        <v>572</v>
      </c>
      <c r="E284" s="22" t="s">
        <v>580</v>
      </c>
      <c r="P284" s="16" t="s">
        <v>573</v>
      </c>
      <c r="V284" s="16" t="str">
        <f t="shared" si="4"/>
        <v>is member male, 30-55, and does activities -&gt; ID, otherwise blank</v>
      </c>
    </row>
    <row r="285" spans="2:22">
      <c r="C285" s="16" t="s">
        <v>324</v>
      </c>
      <c r="D285" s="16" t="s">
        <v>539</v>
      </c>
      <c r="V285" s="16" t="str">
        <f t="shared" si="4"/>
        <v/>
      </c>
    </row>
    <row r="286" spans="2:22">
      <c r="C286" s="16" t="s">
        <v>168</v>
      </c>
      <c r="D286" s="16" t="s">
        <v>574</v>
      </c>
      <c r="P286" s="16" t="s">
        <v>170</v>
      </c>
      <c r="V286" s="16" t="str">
        <f t="shared" si="4"/>
        <v/>
      </c>
    </row>
    <row r="287" spans="2:22">
      <c r="V287" s="16" t="str">
        <f t="shared" si="4"/>
        <v/>
      </c>
    </row>
    <row r="288" spans="2:22">
      <c r="C288" s="16" t="s">
        <v>41</v>
      </c>
      <c r="D288" s="16" t="s">
        <v>581</v>
      </c>
      <c r="E288" s="22" t="s">
        <v>582</v>
      </c>
      <c r="P288" s="16" t="s">
        <v>583</v>
      </c>
      <c r="V288" s="16" t="str">
        <f t="shared" si="4"/>
        <v>joins IDs of all female, 5-14</v>
      </c>
    </row>
    <row r="289" spans="3:22">
      <c r="C289" s="16" t="s">
        <v>41</v>
      </c>
      <c r="D289" s="16" t="s">
        <v>584</v>
      </c>
      <c r="E289" s="22" t="s">
        <v>585</v>
      </c>
      <c r="P289" s="16" t="s">
        <v>586</v>
      </c>
      <c r="V289" s="16" t="str">
        <f t="shared" si="4"/>
        <v>joins IDs of all female, 15-29</v>
      </c>
    </row>
    <row r="290" spans="3:22">
      <c r="C290" s="16" t="s">
        <v>41</v>
      </c>
      <c r="D290" s="16" t="s">
        <v>587</v>
      </c>
      <c r="E290" s="22" t="s">
        <v>588</v>
      </c>
      <c r="P290" s="16" t="s">
        <v>589</v>
      </c>
      <c r="V290" s="16" t="str">
        <f t="shared" si="4"/>
        <v>joins IDs of all female, 30-60</v>
      </c>
    </row>
    <row r="291" spans="3:22">
      <c r="C291" s="16" t="s">
        <v>41</v>
      </c>
      <c r="D291" s="16" t="s">
        <v>590</v>
      </c>
      <c r="E291" s="22" t="s">
        <v>591</v>
      </c>
      <c r="P291" s="16" t="s">
        <v>592</v>
      </c>
      <c r="V291" s="16" t="str">
        <f t="shared" si="4"/>
        <v>joins IDs of all male, 5-14</v>
      </c>
    </row>
    <row r="292" spans="3:22">
      <c r="C292" s="16" t="s">
        <v>41</v>
      </c>
      <c r="D292" s="16" t="s">
        <v>593</v>
      </c>
      <c r="E292" s="22" t="s">
        <v>594</v>
      </c>
      <c r="P292" s="16" t="s">
        <v>595</v>
      </c>
      <c r="V292" s="16" t="str">
        <f t="shared" si="4"/>
        <v>joins IDs of all male, 15-29</v>
      </c>
    </row>
    <row r="293" spans="3:22">
      <c r="C293" s="16" t="s">
        <v>41</v>
      </c>
      <c r="D293" s="16" t="s">
        <v>596</v>
      </c>
      <c r="E293" s="22" t="s">
        <v>597</v>
      </c>
      <c r="P293" s="16" t="s">
        <v>598</v>
      </c>
      <c r="V293" s="16" t="str">
        <f t="shared" si="4"/>
        <v>joins IDs of all male, 30-60</v>
      </c>
    </row>
    <row r="294" spans="3:22">
      <c r="C294" s="16" t="s">
        <v>41</v>
      </c>
      <c r="D294" s="16" t="s">
        <v>599</v>
      </c>
      <c r="E294" s="22" t="s">
        <v>600</v>
      </c>
      <c r="P294" s="16" t="s">
        <v>601</v>
      </c>
      <c r="V294" s="16" t="str">
        <f t="shared" si="4"/>
        <v>random number 0-1</v>
      </c>
    </row>
    <row r="295" spans="3:22">
      <c r="C295" s="16" t="s">
        <v>41</v>
      </c>
      <c r="D295" s="16" t="s">
        <v>602</v>
      </c>
      <c r="E295" s="22" t="s">
        <v>600</v>
      </c>
      <c r="P295" s="16" t="s">
        <v>603</v>
      </c>
      <c r="V295" s="16" t="str">
        <f t="shared" si="4"/>
        <v>random number 0-1</v>
      </c>
    </row>
    <row r="296" spans="3:22">
      <c r="C296" s="16" t="s">
        <v>41</v>
      </c>
      <c r="D296" s="16" t="s">
        <v>604</v>
      </c>
      <c r="E296" s="22" t="s">
        <v>600</v>
      </c>
      <c r="P296" s="16" t="s">
        <v>605</v>
      </c>
      <c r="V296" s="16" t="str">
        <f t="shared" si="4"/>
        <v>random number 0-1</v>
      </c>
    </row>
    <row r="297" spans="3:22">
      <c r="C297" s="16" t="s">
        <v>41</v>
      </c>
      <c r="D297" s="16" t="s">
        <v>606</v>
      </c>
      <c r="E297" s="22" t="s">
        <v>600</v>
      </c>
      <c r="P297" s="16" t="s">
        <v>607</v>
      </c>
      <c r="V297" s="16" t="str">
        <f t="shared" si="4"/>
        <v>random number 0-1</v>
      </c>
    </row>
    <row r="298" spans="3:22">
      <c r="C298" s="16" t="s">
        <v>41</v>
      </c>
      <c r="D298" s="16" t="s">
        <v>608</v>
      </c>
      <c r="E298" s="22" t="s">
        <v>600</v>
      </c>
      <c r="P298" s="16" t="s">
        <v>609</v>
      </c>
      <c r="V298" s="16" t="str">
        <f t="shared" si="4"/>
        <v>random number 0-1</v>
      </c>
    </row>
    <row r="299" spans="3:22">
      <c r="C299" s="16" t="s">
        <v>41</v>
      </c>
      <c r="D299" s="16" t="s">
        <v>610</v>
      </c>
      <c r="E299" s="22" t="s">
        <v>600</v>
      </c>
      <c r="P299" s="16" t="s">
        <v>611</v>
      </c>
      <c r="V299" s="16" t="str">
        <f t="shared" si="4"/>
        <v>random number 0-1</v>
      </c>
    </row>
    <row r="300" spans="3:22">
      <c r="C300" s="16" t="s">
        <v>41</v>
      </c>
      <c r="D300" s="16" t="s">
        <v>612</v>
      </c>
      <c r="E300" s="22" t="s">
        <v>613</v>
      </c>
      <c r="P300" s="16" t="s">
        <v>614</v>
      </c>
      <c r="V300" s="16" t="str">
        <f t="shared" si="4"/>
        <v>rounds random number to integer between 0-N</v>
      </c>
    </row>
    <row r="301" spans="3:22">
      <c r="C301" s="16" t="s">
        <v>41</v>
      </c>
      <c r="D301" s="16" t="s">
        <v>615</v>
      </c>
      <c r="E301" s="22" t="s">
        <v>613</v>
      </c>
      <c r="P301" s="16" t="s">
        <v>616</v>
      </c>
      <c r="V301" s="16" t="str">
        <f t="shared" si="4"/>
        <v>rounds random number to integer between 0-N</v>
      </c>
    </row>
    <row r="302" spans="3:22">
      <c r="C302" s="16" t="s">
        <v>41</v>
      </c>
      <c r="D302" s="16" t="s">
        <v>617</v>
      </c>
      <c r="E302" s="22" t="s">
        <v>613</v>
      </c>
      <c r="P302" s="16" t="s">
        <v>618</v>
      </c>
      <c r="V302" s="16" t="str">
        <f t="shared" si="4"/>
        <v>rounds random number to integer between 0-N</v>
      </c>
    </row>
    <row r="303" spans="3:22">
      <c r="C303" s="16" t="s">
        <v>41</v>
      </c>
      <c r="D303" s="16" t="s">
        <v>619</v>
      </c>
      <c r="E303" s="22" t="s">
        <v>613</v>
      </c>
      <c r="P303" s="16" t="s">
        <v>620</v>
      </c>
      <c r="V303" s="16" t="str">
        <f t="shared" si="4"/>
        <v>rounds random number to integer between 0-N</v>
      </c>
    </row>
    <row r="304" spans="3:22">
      <c r="C304" s="16" t="s">
        <v>41</v>
      </c>
      <c r="D304" s="16" t="s">
        <v>621</v>
      </c>
      <c r="E304" s="22" t="s">
        <v>613</v>
      </c>
      <c r="P304" s="16" t="s">
        <v>622</v>
      </c>
      <c r="V304" s="16" t="str">
        <f t="shared" si="4"/>
        <v>rounds random number to integer between 0-N</v>
      </c>
    </row>
    <row r="305" spans="3:22">
      <c r="C305" s="16" t="s">
        <v>41</v>
      </c>
      <c r="D305" s="16" t="s">
        <v>623</v>
      </c>
      <c r="E305" s="22" t="s">
        <v>613</v>
      </c>
      <c r="P305" s="16" t="s">
        <v>624</v>
      </c>
      <c r="V305" s="16" t="str">
        <f t="shared" si="4"/>
        <v>rounds random number to integer between 0-N</v>
      </c>
    </row>
    <row r="306" spans="3:22">
      <c r="C306" s="16" t="s">
        <v>41</v>
      </c>
      <c r="D306" s="16" t="s">
        <v>625</v>
      </c>
      <c r="E306" s="22" t="s">
        <v>626</v>
      </c>
      <c r="P306" s="16" t="s">
        <v>627</v>
      </c>
      <c r="V306" s="16" t="str">
        <f t="shared" si="4"/>
        <v>selects ID from joined ID list</v>
      </c>
    </row>
    <row r="307" spans="3:22">
      <c r="C307" s="16" t="s">
        <v>41</v>
      </c>
      <c r="D307" s="16" t="s">
        <v>628</v>
      </c>
      <c r="E307" s="22" t="s">
        <v>626</v>
      </c>
      <c r="P307" s="16" t="s">
        <v>629</v>
      </c>
      <c r="V307" s="16" t="str">
        <f t="shared" si="4"/>
        <v>selects ID from joined ID list</v>
      </c>
    </row>
    <row r="308" spans="3:22">
      <c r="C308" s="16" t="s">
        <v>41</v>
      </c>
      <c r="D308" s="16" t="s">
        <v>630</v>
      </c>
      <c r="E308" s="22" t="s">
        <v>626</v>
      </c>
      <c r="P308" s="16" t="s">
        <v>631</v>
      </c>
      <c r="V308" s="16" t="str">
        <f t="shared" si="4"/>
        <v>selects ID from joined ID list</v>
      </c>
    </row>
    <row r="309" spans="3:22">
      <c r="C309" s="16" t="s">
        <v>41</v>
      </c>
      <c r="D309" s="16" t="s">
        <v>632</v>
      </c>
      <c r="E309" s="22" t="s">
        <v>626</v>
      </c>
      <c r="P309" s="16" t="s">
        <v>633</v>
      </c>
      <c r="V309" s="16" t="str">
        <f t="shared" si="4"/>
        <v>selects ID from joined ID list</v>
      </c>
    </row>
    <row r="310" spans="3:22">
      <c r="C310" s="16" t="s">
        <v>41</v>
      </c>
      <c r="D310" s="16" t="s">
        <v>634</v>
      </c>
      <c r="E310" s="22" t="s">
        <v>626</v>
      </c>
      <c r="P310" s="16" t="s">
        <v>635</v>
      </c>
      <c r="V310" s="16" t="str">
        <f t="shared" si="4"/>
        <v>selects ID from joined ID list</v>
      </c>
    </row>
    <row r="311" spans="3:22">
      <c r="C311" s="16" t="s">
        <v>41</v>
      </c>
      <c r="D311" s="16" t="s">
        <v>636</v>
      </c>
      <c r="E311" s="22" t="s">
        <v>626</v>
      </c>
      <c r="P311" s="16" t="s">
        <v>637</v>
      </c>
      <c r="V311" s="16" t="str">
        <f t="shared" si="4"/>
        <v>selects ID from joined ID list</v>
      </c>
    </row>
    <row r="312" spans="3:22">
      <c r="C312" s="16" t="s">
        <v>41</v>
      </c>
      <c r="D312" s="16" t="s">
        <v>638</v>
      </c>
      <c r="E312" s="22" t="s">
        <v>639</v>
      </c>
      <c r="P312" s="16" t="s">
        <v>662</v>
      </c>
      <c r="V312" s="16" t="str">
        <f t="shared" si="4"/>
        <v>joined list of IDs to do labor questions with</v>
      </c>
    </row>
    <row r="313" spans="3:22">
      <c r="C313" s="16" t="s">
        <v>41</v>
      </c>
      <c r="D313" s="16" t="s">
        <v>641</v>
      </c>
      <c r="E313" s="22" t="s">
        <v>642</v>
      </c>
      <c r="P313" s="16" t="s">
        <v>640</v>
      </c>
      <c r="V313" s="16" t="str">
        <f t="shared" si="4"/>
        <v>random chosen member from rand_mems list 1</v>
      </c>
    </row>
    <row r="314" spans="3:22">
      <c r="C314" s="16" t="s">
        <v>41</v>
      </c>
      <c r="D314" s="16" t="s">
        <v>644</v>
      </c>
      <c r="E314" s="22" t="s">
        <v>645</v>
      </c>
      <c r="P314" s="16" t="s">
        <v>643</v>
      </c>
      <c r="V314" s="16" t="str">
        <f t="shared" si="4"/>
        <v>random chosen member from rand_mems list 2</v>
      </c>
    </row>
    <row r="315" spans="3:22">
      <c r="C315" s="16" t="s">
        <v>41</v>
      </c>
      <c r="D315" s="16" t="s">
        <v>647</v>
      </c>
      <c r="E315" s="22" t="s">
        <v>648</v>
      </c>
      <c r="P315" s="16" t="s">
        <v>646</v>
      </c>
      <c r="V315" s="16" t="str">
        <f t="shared" si="4"/>
        <v>random chosen member from rand_mems list 3</v>
      </c>
    </row>
    <row r="316" spans="3:22">
      <c r="C316" s="16" t="s">
        <v>41</v>
      </c>
      <c r="D316" s="16" t="s">
        <v>650</v>
      </c>
      <c r="E316" s="22" t="s">
        <v>651</v>
      </c>
      <c r="P316" s="16" t="s">
        <v>649</v>
      </c>
      <c r="V316" s="16" t="str">
        <f t="shared" si="4"/>
        <v>random chosen member from rand_mems list 4</v>
      </c>
    </row>
    <row r="317" spans="3:22">
      <c r="C317" s="16" t="s">
        <v>41</v>
      </c>
      <c r="D317" s="16" t="s">
        <v>653</v>
      </c>
      <c r="E317" s="22" t="s">
        <v>654</v>
      </c>
      <c r="P317" s="16" t="s">
        <v>652</v>
      </c>
      <c r="V317" s="16" t="str">
        <f t="shared" si="4"/>
        <v>random chosen member from rand_mems list 5</v>
      </c>
    </row>
    <row r="318" spans="3:22">
      <c r="C318" s="16" t="s">
        <v>41</v>
      </c>
      <c r="D318" s="16" t="s">
        <v>656</v>
      </c>
      <c r="E318" s="22" t="s">
        <v>657</v>
      </c>
      <c r="P318" s="16" t="s">
        <v>655</v>
      </c>
      <c r="V318" s="16" t="str">
        <f t="shared" si="4"/>
        <v>random chosen member from rand_mems list 6</v>
      </c>
    </row>
    <row r="319" spans="3:22">
      <c r="C319" s="16" t="s">
        <v>41</v>
      </c>
      <c r="D319" s="16" t="s">
        <v>658</v>
      </c>
      <c r="E319" s="22" t="s">
        <v>659</v>
      </c>
      <c r="P319" s="16" t="s">
        <v>660</v>
      </c>
      <c r="V319" s="16" t="str">
        <f t="shared" si="4"/>
        <v>number of IDs</v>
      </c>
    </row>
    <row r="320" spans="3:22">
      <c r="C320" s="16" t="s">
        <v>37</v>
      </c>
      <c r="D320" s="16" t="s">
        <v>661</v>
      </c>
      <c r="E320" s="17" t="s">
        <v>4004</v>
      </c>
      <c r="V320" s="16" t="str">
        <f t="shared" si="4"/>
        <v>&lt;font color="blue"&gt;&lt;b&gt;Foram selecionados ${num_rand_mems} membros do agregado familiar para saber mais sobre os seus tempos gastos fora das machambas do agregado familiar:&lt;/b&gt;
   - ${rand_name1}
   - ${rand_name2}
   - ${rand_name3}
   - ${rand_name4}
   - ${rand_name5}
   - ${rand_name6}&lt;/font&gt;
As próximas perguntas são sobre estas outras actividades. Explique que:
* &lt;b&gt;PRIMEIRA ÉPOCA&lt;/b&gt; é a época chuvosa - 1 de OUTUBRO de 2017 até 31 Maio 2018 *
É o período de tempo em que se cultivam as culturas cujas sementeiras têm lugar durante ou pouco depois das primeiras chuvas da campanha (geralmente abrangem o período que vai de Outubro à Maio)
* &lt;b&gt;SEGUNDA ÉPOCA&lt;/b&gt; é a época seca - 1 de JUNHO de 2018 até HOJE *
Refere-se ao período de tempo que vai desde a preparação da terra para o cultivo das culturas cuja sementeira se faz após o cultivo da 1a época até a colheita das mesmas. Esta época corresponde ao período fresco geralmente entre Junho e Setembro.</v>
      </c>
    </row>
    <row r="321" spans="2:22">
      <c r="V321" s="16" t="str">
        <f t="shared" si="4"/>
        <v/>
      </c>
    </row>
    <row r="322" spans="2:22">
      <c r="C322" s="16" t="s">
        <v>317</v>
      </c>
      <c r="D322" s="16" t="s">
        <v>663</v>
      </c>
      <c r="E322" s="17" t="s">
        <v>664</v>
      </c>
      <c r="Q322" s="16" t="s">
        <v>665</v>
      </c>
      <c r="V322" s="16" t="str">
        <f t="shared" si="4"/>
        <v>Membro</v>
      </c>
    </row>
    <row r="323" spans="2:22">
      <c r="C323" s="16" t="s">
        <v>41</v>
      </c>
      <c r="D323" s="16" t="s">
        <v>666</v>
      </c>
      <c r="E323" s="22" t="s">
        <v>667</v>
      </c>
      <c r="P323" s="16" t="s">
        <v>322</v>
      </c>
      <c r="V323" s="16" t="str">
        <f t="shared" si="4"/>
        <v>index</v>
      </c>
    </row>
    <row r="324" spans="2:22">
      <c r="C324" s="16" t="s">
        <v>41</v>
      </c>
      <c r="D324" s="16" t="s">
        <v>668</v>
      </c>
      <c r="E324" s="22" t="s">
        <v>669</v>
      </c>
      <c r="P324" s="16" t="s">
        <v>670</v>
      </c>
      <c r="V324" s="16" t="str">
        <f t="shared" si="4"/>
        <v>member id of random members</v>
      </c>
    </row>
    <row r="325" spans="2:22">
      <c r="C325" s="16" t="s">
        <v>41</v>
      </c>
      <c r="D325" s="16" t="s">
        <v>671</v>
      </c>
      <c r="E325" s="22" t="s">
        <v>545</v>
      </c>
      <c r="P325" s="16" t="s">
        <v>672</v>
      </c>
      <c r="V325" s="16" t="str">
        <f t="shared" si="4"/>
        <v>name of member</v>
      </c>
    </row>
    <row r="326" spans="2:22">
      <c r="C326" s="16" t="s">
        <v>37</v>
      </c>
      <c r="D326" s="16" t="s">
        <v>673</v>
      </c>
      <c r="E326" s="17" t="s">
        <v>674</v>
      </c>
      <c r="V326" s="16" t="str">
        <f t="shared" si="4"/>
        <v>&lt;b&gt;SECÇÃO 4&lt;/b&gt;
Actividades realizadas por &lt;b&gt;${l_hh_name}&lt;/b&gt;
(${l_hh_index}/${num_rand_mems})</v>
      </c>
    </row>
    <row r="327" spans="2:22">
      <c r="C327" s="16" t="s">
        <v>317</v>
      </c>
      <c r="D327" s="16" t="s">
        <v>675</v>
      </c>
      <c r="E327" s="17" t="s">
        <v>676</v>
      </c>
      <c r="Q327" s="16" t="s">
        <v>677</v>
      </c>
      <c r="V327" s="16" t="str">
        <f t="shared" si="4"/>
        <v>Actividades de trabalho</v>
      </c>
    </row>
    <row r="328" spans="2:22">
      <c r="C328" s="16" t="s">
        <v>41</v>
      </c>
      <c r="D328" s="16" t="s">
        <v>678</v>
      </c>
      <c r="E328" s="17" t="s">
        <v>679</v>
      </c>
      <c r="P328" s="16" t="s">
        <v>680</v>
      </c>
      <c r="V328" s="16" t="str">
        <f t="shared" si="4"/>
        <v>activity id of activity selected by member</v>
      </c>
    </row>
    <row r="329" spans="2:22">
      <c r="C329" s="16" t="s">
        <v>41</v>
      </c>
      <c r="D329" s="16" t="s">
        <v>681</v>
      </c>
      <c r="E329" s="17" t="s">
        <v>682</v>
      </c>
      <c r="P329" s="16" t="s">
        <v>683</v>
      </c>
      <c r="V329" s="16" t="str">
        <f t="shared" si="4"/>
        <v>activity name</v>
      </c>
    </row>
    <row r="330" spans="2:22">
      <c r="B330" s="29" t="s">
        <v>3114</v>
      </c>
      <c r="C330" s="16" t="s">
        <v>684</v>
      </c>
      <c r="D330" s="16" t="s">
        <v>685</v>
      </c>
      <c r="E330" s="17" t="s">
        <v>686</v>
      </c>
      <c r="F330" s="21" t="s">
        <v>692</v>
      </c>
      <c r="K330" s="16" t="s">
        <v>687</v>
      </c>
      <c r="M330" s="16" t="s">
        <v>76</v>
      </c>
      <c r="V330" s="16" t="str">
        <f t="shared" si="4"/>
        <v>&lt;font color='green'&gt;[4.02] &lt;/font&gt;Selecione quais épocas &lt;b&gt;${l_hh_name}&lt;/b&gt; realizou &lt;b&gt;"${l_a_name}"&lt;/b&gt; durante o último ano:</v>
      </c>
    </row>
    <row r="331" spans="2:22">
      <c r="C331" s="16" t="s">
        <v>41</v>
      </c>
      <c r="D331" s="16" t="s">
        <v>688</v>
      </c>
      <c r="P331" s="16" t="s">
        <v>689</v>
      </c>
      <c r="V331" s="16" t="str">
        <f t="shared" si="4"/>
        <v/>
      </c>
    </row>
    <row r="332" spans="2:22">
      <c r="C332" s="16" t="s">
        <v>41</v>
      </c>
      <c r="D332" s="16" t="s">
        <v>690</v>
      </c>
      <c r="P332" s="16" t="s">
        <v>691</v>
      </c>
      <c r="V332" s="16" t="str">
        <f t="shared" si="4"/>
        <v/>
      </c>
    </row>
    <row r="333" spans="2:22">
      <c r="C333" s="16" t="s">
        <v>317</v>
      </c>
      <c r="D333" s="16" t="s">
        <v>693</v>
      </c>
      <c r="E333" s="17" t="s">
        <v>694</v>
      </c>
      <c r="K333" s="16" t="s">
        <v>687</v>
      </c>
      <c r="Q333" s="16" t="s">
        <v>695</v>
      </c>
      <c r="V333" s="16" t="str">
        <f t="shared" si="4"/>
        <v>Época</v>
      </c>
    </row>
    <row r="334" spans="2:22">
      <c r="C334" s="16" t="s">
        <v>41</v>
      </c>
      <c r="D334" s="16" t="s">
        <v>696</v>
      </c>
      <c r="E334" s="17" t="s">
        <v>697</v>
      </c>
      <c r="P334" s="16" t="s">
        <v>698</v>
      </c>
      <c r="V334" s="16" t="str">
        <f t="shared" si="4"/>
        <v>season id</v>
      </c>
    </row>
    <row r="335" spans="2:22">
      <c r="C335" s="16" t="s">
        <v>41</v>
      </c>
      <c r="D335" s="16" t="s">
        <v>699</v>
      </c>
      <c r="E335" s="17" t="s">
        <v>700</v>
      </c>
      <c r="P335" s="16" t="s">
        <v>701</v>
      </c>
      <c r="V335" s="16" t="str">
        <f t="shared" si="4"/>
        <v>season name</v>
      </c>
    </row>
    <row r="336" spans="2:22">
      <c r="C336" s="16" t="s">
        <v>110</v>
      </c>
      <c r="D336" s="16" t="s">
        <v>702</v>
      </c>
      <c r="H336" s="16" t="s">
        <v>212</v>
      </c>
      <c r="V336" s="16" t="str">
        <f t="shared" si="4"/>
        <v/>
      </c>
    </row>
    <row r="337" spans="2:22">
      <c r="C337" s="16" t="s">
        <v>37</v>
      </c>
      <c r="D337" s="16" t="s">
        <v>703</v>
      </c>
      <c r="E337" s="17" t="s">
        <v>704</v>
      </c>
      <c r="F337" s="21" t="s">
        <v>763</v>
      </c>
      <c r="V337" s="16" t="str">
        <f t="shared" si="4"/>
        <v>Durante a última &lt;b&gt;${l_s_name}&lt;/b&gt; época, &lt;b&gt;${l_hh_name}&lt;/b&gt; executou &lt;b&gt;"${l_a_name}"&lt;/b&gt;…</v>
      </c>
    </row>
    <row r="338" spans="2:22">
      <c r="B338" s="29" t="s">
        <v>3115</v>
      </c>
      <c r="C338" s="16" t="s">
        <v>705</v>
      </c>
      <c r="D338" s="16" t="s">
        <v>706</v>
      </c>
      <c r="E338" s="17" t="s">
        <v>707</v>
      </c>
      <c r="F338" s="16" t="s">
        <v>708</v>
      </c>
      <c r="I338" s="16" t="s">
        <v>709</v>
      </c>
      <c r="J338" s="16" t="s">
        <v>710</v>
      </c>
      <c r="M338" s="16" t="s">
        <v>76</v>
      </c>
      <c r="V338" s="16" t="str">
        <f t="shared" si="4"/>
        <v>&lt;font color='green'&gt;[4.03] &lt;/font&gt;… em quantas semanas?</v>
      </c>
    </row>
    <row r="339" spans="2:22">
      <c r="B339" s="29" t="s">
        <v>3116</v>
      </c>
      <c r="C339" s="16" t="s">
        <v>705</v>
      </c>
      <c r="D339" s="16" t="s">
        <v>711</v>
      </c>
      <c r="E339" s="17" t="s">
        <v>712</v>
      </c>
      <c r="F339" s="16" t="s">
        <v>713</v>
      </c>
      <c r="I339" s="16" t="s">
        <v>714</v>
      </c>
      <c r="J339" s="16" t="s">
        <v>715</v>
      </c>
      <c r="M339" s="16" t="s">
        <v>76</v>
      </c>
      <c r="V339" s="16" t="str">
        <f t="shared" si="4"/>
        <v>&lt;font color='green'&gt;[4.04] &lt;/font&gt;… para quantos dias numa semana típica?</v>
      </c>
    </row>
    <row r="340" spans="2:22">
      <c r="B340" s="29" t="s">
        <v>3117</v>
      </c>
      <c r="C340" s="16" t="s">
        <v>705</v>
      </c>
      <c r="D340" s="16" t="s">
        <v>716</v>
      </c>
      <c r="E340" s="17" t="s">
        <v>717</v>
      </c>
      <c r="F340" s="16" t="s">
        <v>718</v>
      </c>
      <c r="I340" s="16" t="s">
        <v>719</v>
      </c>
      <c r="J340" s="16" t="s">
        <v>720</v>
      </c>
      <c r="M340" s="16" t="s">
        <v>76</v>
      </c>
      <c r="V340" s="16" t="str">
        <f t="shared" si="4"/>
        <v>&lt;font color='green'&gt;[4.05] &lt;/font&gt;... para quantas horas num dia típico?</v>
      </c>
    </row>
    <row r="341" spans="2:22">
      <c r="C341" s="16" t="s">
        <v>125</v>
      </c>
      <c r="D341" s="16" t="s">
        <v>702</v>
      </c>
      <c r="V341" s="16" t="str">
        <f t="shared" si="4"/>
        <v/>
      </c>
    </row>
    <row r="342" spans="2:22">
      <c r="B342" s="29" t="s">
        <v>3118</v>
      </c>
      <c r="C342" s="16" t="s">
        <v>106</v>
      </c>
      <c r="D342" s="16" t="s">
        <v>721</v>
      </c>
      <c r="E342" s="17" t="s">
        <v>722</v>
      </c>
      <c r="F342" s="21" t="s">
        <v>692</v>
      </c>
      <c r="K342" s="16" t="s">
        <v>723</v>
      </c>
      <c r="M342" s="16" t="s">
        <v>76</v>
      </c>
      <c r="V342" s="16" t="str">
        <f t="shared" si="4"/>
        <v>&lt;font color='green'&gt;[4.06] &lt;/font&gt;&lt;b&gt;${l_hh_name}&lt;/b&gt; recebeu qualquer salário ou remuneração, em dinheiro ou em outras formas, para &lt;b&gt;"${l_a_name}"&lt;/b&gt; realizado na época ${l_s_name}?</v>
      </c>
    </row>
    <row r="343" spans="2:22">
      <c r="C343" s="16" t="s">
        <v>110</v>
      </c>
      <c r="D343" s="16" t="s">
        <v>724</v>
      </c>
      <c r="H343" s="16" t="s">
        <v>212</v>
      </c>
      <c r="K343" s="16" t="s">
        <v>725</v>
      </c>
      <c r="V343" s="16" t="str">
        <f t="shared" si="4"/>
        <v/>
      </c>
    </row>
    <row r="344" spans="2:22">
      <c r="B344" s="29" t="s">
        <v>3119</v>
      </c>
      <c r="C344" s="16" t="s">
        <v>705</v>
      </c>
      <c r="D344" s="16" t="s">
        <v>726</v>
      </c>
      <c r="E344" s="17" t="s">
        <v>727</v>
      </c>
      <c r="F344" s="16" t="s">
        <v>795</v>
      </c>
      <c r="I344" s="16" t="s">
        <v>728</v>
      </c>
      <c r="J344" s="16" t="s">
        <v>729</v>
      </c>
      <c r="M344" s="16" t="s">
        <v>76</v>
      </c>
      <c r="V344" s="16" t="str">
        <f t="shared" ref="V344:V400" si="5">IF(E344="", "",IF(B344="", E344,"&lt;font color='green'&gt;["&amp;B344&amp;"] &lt;/font&gt;"&amp;E344))</f>
        <v>&lt;font color='green'&gt;[4.07] &lt;/font&gt;Quanto é que &lt;b&gt;${l_hh_name}&lt;/b&gt; recebeu num pagamento típico para &lt;b&gt;"${l_a_name}"&lt;/b&gt; realizado na ${l_s_name} época?</v>
      </c>
    </row>
    <row r="345" spans="2:22">
      <c r="B345" s="29" t="s">
        <v>3120</v>
      </c>
      <c r="C345" s="16" t="s">
        <v>705</v>
      </c>
      <c r="D345" s="16" t="s">
        <v>730</v>
      </c>
      <c r="E345" s="17" t="s">
        <v>731</v>
      </c>
      <c r="V345" s="16" t="str">
        <f t="shared" si="5"/>
        <v>&lt;font color='green'&gt;[4.08] &lt;/font&gt;Esse pagamento corresponde a que período de tempo?</v>
      </c>
    </row>
    <row r="346" spans="2:22">
      <c r="B346" s="29" t="s">
        <v>3121</v>
      </c>
      <c r="C346" s="16" t="s">
        <v>732</v>
      </c>
      <c r="D346" s="16" t="s">
        <v>733</v>
      </c>
      <c r="E346" s="17" t="s">
        <v>734</v>
      </c>
      <c r="V346" s="16" t="str">
        <f t="shared" si="5"/>
        <v>&lt;font color='green'&gt;[4.08u] &lt;/font&gt;Qual é a unidade de tempo?</v>
      </c>
    </row>
    <row r="347" spans="2:22">
      <c r="C347" s="16" t="s">
        <v>125</v>
      </c>
      <c r="D347" s="16" t="s">
        <v>724</v>
      </c>
      <c r="V347" s="16" t="str">
        <f t="shared" si="5"/>
        <v/>
      </c>
    </row>
    <row r="348" spans="2:22">
      <c r="C348" s="16" t="s">
        <v>37</v>
      </c>
      <c r="D348" s="16" t="s">
        <v>735</v>
      </c>
      <c r="E348" s="17" t="s">
        <v>736</v>
      </c>
      <c r="K348" s="16" t="s">
        <v>737</v>
      </c>
      <c r="M348" s="16" t="s">
        <v>76</v>
      </c>
      <c r="V348" s="16" t="str">
        <f t="shared" si="5"/>
        <v>Não selecionou uma UNIDADE! Volte para a perguntar anterior. 
Caso de 'não sabe', introduze '-888'
Caso de 'prefere não divulgar', introduce '-777'</v>
      </c>
    </row>
    <row r="349" spans="2:22">
      <c r="C349" s="16" t="s">
        <v>135</v>
      </c>
      <c r="D349" s="16" t="s">
        <v>738</v>
      </c>
      <c r="E349" s="17" t="s">
        <v>739</v>
      </c>
      <c r="I349" s="16" t="s">
        <v>138</v>
      </c>
      <c r="K349" s="16" t="s">
        <v>740</v>
      </c>
      <c r="M349" s="16" t="s">
        <v>76</v>
      </c>
      <c r="V349" s="16" t="str">
        <f t="shared" si="5"/>
        <v>Qual é o 'outro' período de tempo?</v>
      </c>
    </row>
    <row r="350" spans="2:22">
      <c r="C350" s="16" t="s">
        <v>168</v>
      </c>
      <c r="D350" s="16" t="s">
        <v>741</v>
      </c>
      <c r="P350" s="16" t="s">
        <v>170</v>
      </c>
      <c r="V350" s="16" t="str">
        <f t="shared" si="5"/>
        <v/>
      </c>
    </row>
    <row r="351" spans="2:22">
      <c r="C351" s="16" t="s">
        <v>324</v>
      </c>
      <c r="D351" s="16" t="s">
        <v>693</v>
      </c>
      <c r="V351" s="16" t="str">
        <f t="shared" si="5"/>
        <v/>
      </c>
    </row>
    <row r="352" spans="2:22">
      <c r="C352" s="16" t="s">
        <v>324</v>
      </c>
      <c r="D352" s="16" t="s">
        <v>675</v>
      </c>
      <c r="V352" s="16" t="str">
        <f t="shared" si="5"/>
        <v/>
      </c>
    </row>
    <row r="353" spans="1:22">
      <c r="C353" s="16" t="s">
        <v>324</v>
      </c>
      <c r="D353" s="16" t="s">
        <v>663</v>
      </c>
      <c r="V353" s="16" t="str">
        <f t="shared" si="5"/>
        <v/>
      </c>
    </row>
    <row r="354" spans="1:22">
      <c r="C354" s="16" t="s">
        <v>41</v>
      </c>
      <c r="D354" s="16" t="s">
        <v>764</v>
      </c>
      <c r="P354" s="16" t="s">
        <v>765</v>
      </c>
      <c r="V354" s="16" t="str">
        <f t="shared" si="5"/>
        <v/>
      </c>
    </row>
    <row r="355" spans="1:22">
      <c r="C355" s="16" t="s">
        <v>41</v>
      </c>
      <c r="D355" s="16" t="s">
        <v>766</v>
      </c>
      <c r="P355" s="16" t="s">
        <v>767</v>
      </c>
      <c r="V355" s="16" t="str">
        <f t="shared" si="5"/>
        <v/>
      </c>
    </row>
    <row r="356" spans="1:22">
      <c r="C356" s="16" t="s">
        <v>37</v>
      </c>
      <c r="D356" s="16" t="s">
        <v>768</v>
      </c>
      <c r="E356" s="17" t="s">
        <v>769</v>
      </c>
      <c r="K356" s="16" t="s">
        <v>770</v>
      </c>
      <c r="V356" s="16" t="str">
        <f t="shared" si="5"/>
        <v>&lt;b&gt;* NEGÓCIO PRÓPRIO *&lt;/b&gt;
Agora vamos falar sobre o dinheiro o agregado familiar ganhou em realizar as actividades da conta próprio / negócio</v>
      </c>
    </row>
    <row r="357" spans="1:22">
      <c r="B357" s="29" t="s">
        <v>3122</v>
      </c>
      <c r="C357" s="16" t="s">
        <v>705</v>
      </c>
      <c r="D357" s="16" t="s">
        <v>771</v>
      </c>
      <c r="E357" s="17" t="s">
        <v>772</v>
      </c>
      <c r="F357" s="16" t="s">
        <v>795</v>
      </c>
      <c r="I357" s="16" t="s">
        <v>728</v>
      </c>
      <c r="J357" s="16" t="s">
        <v>773</v>
      </c>
      <c r="K357" s="16" t="s">
        <v>774</v>
      </c>
      <c r="M357" s="16" t="s">
        <v>76</v>
      </c>
      <c r="V357" s="16" t="str">
        <f t="shared" si="5"/>
        <v>&lt;font color='green'&gt;[4.09a] &lt;/font&gt;&lt;font color="red"&gt;PRIMEIRA ÉPOCA&lt;/font&gt;
Qual foi o rendimento total que as actividades de TRABALHO POR CONTA PRÓPRIA que &lt;b&gt;o Agregado Familiar&lt;/b&gt; ganhou &lt;font color="red"&gt;durante UM MÊS TÍPICO&lt;/font&gt; na PRIMEIRA ÉPOCA, depois de pagar todas as despesas, incluindo os salários dos empregados, mas não incluindo qualquer rendimento que pagou por si ou qualquer membro do agregado familiar?
Quer dizer, quais foram &lt;b&gt;OS LUCROS&lt;/b&gt; dos seus NEGÓCIOS (ou trabalho de conta própria) &lt;b&gt;num MÊS TÍPICO&lt;/b&gt; durante a PRIMEIRA ÉPOCA?</v>
      </c>
    </row>
    <row r="358" spans="1:22">
      <c r="B358" s="29" t="s">
        <v>3123</v>
      </c>
      <c r="C358" s="16" t="s">
        <v>705</v>
      </c>
      <c r="D358" s="16" t="s">
        <v>775</v>
      </c>
      <c r="E358" s="17" t="s">
        <v>776</v>
      </c>
      <c r="F358" s="16" t="s">
        <v>795</v>
      </c>
      <c r="I358" s="16" t="s">
        <v>728</v>
      </c>
      <c r="J358" s="16" t="s">
        <v>773</v>
      </c>
      <c r="K358" s="16" t="s">
        <v>777</v>
      </c>
      <c r="M358" s="16" t="s">
        <v>76</v>
      </c>
      <c r="V358" s="16" t="str">
        <f t="shared" si="5"/>
        <v>&lt;font color='green'&gt;[4.09b] &lt;/font&gt;&lt;font color="red"&gt;SEGUNDA ÉPOCA&lt;/font&gt;
Qual foi o rendimento total que as actividades de TRABALHO POR CONTA PRÓPRIA que &lt;b&gt;o Agregado Familiar&lt;/b&gt; ganhou &lt;font color="red"&gt;durante UM MÊS TÍPICO&lt;/font&gt; na SEGUNDA ÉPOCA, depois de pagar todas as despesas, incluindo os salários dos empregados, mas não incluindo qualquer rendimento que pagou por si ou qualquer membro do agregado familiar?
Quer dizer, quais foram &lt;b&gt;OS LUCROS&lt;/b&gt; dos seus NEGÓCIOS (ou trabalho de conta própria) &lt;b&gt;num MÊS TÍPICO&lt;/b&gt; durante a SEGUNDA ÉPOCA?</v>
      </c>
    </row>
    <row r="359" spans="1:22">
      <c r="C359" s="16" t="s">
        <v>37</v>
      </c>
      <c r="D359" s="16" t="s">
        <v>778</v>
      </c>
      <c r="E359" s="17" t="s">
        <v>779</v>
      </c>
      <c r="V359" s="16" t="str">
        <f t="shared" si="5"/>
        <v>&lt;b&gt;* SECÇÃO 4 *&lt;/b&gt;
Para terminar esta secção, vamos falar sobre algumas remessas ou pensões recebidas</v>
      </c>
    </row>
    <row r="360" spans="1:22">
      <c r="B360" s="29" t="s">
        <v>3112</v>
      </c>
      <c r="C360" s="16" t="s">
        <v>213</v>
      </c>
      <c r="D360" s="16" t="s">
        <v>780</v>
      </c>
      <c r="E360" s="17" t="s">
        <v>781</v>
      </c>
      <c r="F360" s="16" t="s">
        <v>782</v>
      </c>
      <c r="M360" s="16" t="s">
        <v>76</v>
      </c>
      <c r="V360" s="16" t="str">
        <f t="shared" si="5"/>
        <v>&lt;font color='green'&gt;[4.10] &lt;/font&gt;Durante os últimos 12 meses, o agregado familiar recebeu dinheiro, alimentos ou outros bens de alguém fora do agregado familiar?</v>
      </c>
    </row>
    <row r="361" spans="1:22">
      <c r="B361" s="29" t="s">
        <v>3124</v>
      </c>
      <c r="C361" s="16" t="s">
        <v>91</v>
      </c>
      <c r="D361" s="16" t="s">
        <v>783</v>
      </c>
      <c r="E361" s="17" t="s">
        <v>784</v>
      </c>
      <c r="F361" s="16" t="s">
        <v>785</v>
      </c>
      <c r="I361" s="16" t="s">
        <v>786</v>
      </c>
      <c r="J361" s="16" t="s">
        <v>787</v>
      </c>
      <c r="K361" s="16" t="s">
        <v>788</v>
      </c>
      <c r="M361" s="16" t="s">
        <v>76</v>
      </c>
      <c r="V361" s="16" t="str">
        <f t="shared" si="5"/>
        <v>&lt;font color='green'&gt;[4.11] &lt;/font&gt;Qual é o valor estimado do dinheiro, alimentos, ou bens recebidos durante &lt;font color="red"&gt;os últimos 12 meses&lt;/font&gt;?</v>
      </c>
    </row>
    <row r="362" spans="1:22">
      <c r="B362" s="29" t="s">
        <v>3125</v>
      </c>
      <c r="C362" s="16" t="s">
        <v>213</v>
      </c>
      <c r="D362" s="16" t="s">
        <v>789</v>
      </c>
      <c r="E362" s="17" t="s">
        <v>790</v>
      </c>
      <c r="M362" s="16" t="s">
        <v>76</v>
      </c>
      <c r="V362" s="16" t="str">
        <f t="shared" si="5"/>
        <v>&lt;font color='green'&gt;[4.12] &lt;/font&gt;Durante os últimos 12 meses, algum membro do agregado familiar recebeu uma pensão duma empresa ou instituição estatal?</v>
      </c>
    </row>
    <row r="363" spans="1:22">
      <c r="B363" s="29" t="s">
        <v>3126</v>
      </c>
      <c r="C363" s="16" t="s">
        <v>91</v>
      </c>
      <c r="D363" s="16" t="s">
        <v>791</v>
      </c>
      <c r="E363" s="17" t="s">
        <v>792</v>
      </c>
      <c r="F363" s="16" t="s">
        <v>785</v>
      </c>
      <c r="I363" s="16" t="s">
        <v>786</v>
      </c>
      <c r="J363" s="16" t="s">
        <v>787</v>
      </c>
      <c r="K363" s="16" t="s">
        <v>793</v>
      </c>
      <c r="M363" s="16" t="s">
        <v>76</v>
      </c>
      <c r="V363" s="16" t="str">
        <f t="shared" si="5"/>
        <v>&lt;font color='green'&gt;[4.13] &lt;/font&gt;Qual é o valor da pensão recebido durante &lt;font color="red"&gt;os últimos 12 meses&lt;/font&gt;?</v>
      </c>
    </row>
    <row r="364" spans="1:22">
      <c r="C364" s="16" t="s">
        <v>168</v>
      </c>
      <c r="D364" s="16" t="s">
        <v>794</v>
      </c>
      <c r="P364" s="16" t="s">
        <v>170</v>
      </c>
      <c r="V364" s="16" t="str">
        <f t="shared" si="5"/>
        <v/>
      </c>
    </row>
    <row r="366" spans="1:22" ht="16.5" thickBot="1">
      <c r="C366" s="16" t="s">
        <v>4122</v>
      </c>
      <c r="D366" s="16" t="s">
        <v>4126</v>
      </c>
      <c r="H366" s="16" t="s">
        <v>4127</v>
      </c>
      <c r="K366" s="16" t="s">
        <v>4124</v>
      </c>
      <c r="V366" s="16" t="str">
        <f t="shared" si="5"/>
        <v/>
      </c>
    </row>
    <row r="367" spans="1:22" ht="16.5" thickBot="1">
      <c r="A367" s="34" t="s">
        <v>796</v>
      </c>
      <c r="B367" s="35"/>
      <c r="C367" s="31" t="s">
        <v>37</v>
      </c>
      <c r="D367" s="16" t="s">
        <v>3984</v>
      </c>
      <c r="E367" s="17" t="s">
        <v>833</v>
      </c>
      <c r="K367" s="16" t="s">
        <v>839</v>
      </c>
      <c r="V367" s="16" t="str">
        <f t="shared" si="5"/>
        <v>&lt;b&gt;** SECÇÃO 5 - REGISTO DAS MACHAMBAS **&lt;/b&gt;
(Grave o formulário aqui)
&lt;font color="blue"&gt;Inquiridor: Nota que durante a linha de base, este agregado familiar registou &lt;b&gt;${blplots}&lt;/b&gt; machambas&lt;font&gt;</v>
      </c>
    </row>
    <row r="368" spans="1:22">
      <c r="C368" s="16" t="s">
        <v>37</v>
      </c>
      <c r="D368" s="16" t="s">
        <v>2461</v>
      </c>
      <c r="E368" s="17" t="s">
        <v>3985</v>
      </c>
      <c r="K368" s="16" t="s">
        <v>3790</v>
      </c>
      <c r="V368" s="16" t="str">
        <f t="shared" si="5"/>
        <v>&lt;b&gt;** SECÇÃO 5 - REGISTO DAS MACHAMBAS **&lt;/b&gt;
(Grave o formulário aqui)</v>
      </c>
    </row>
    <row r="369" spans="2:22">
      <c r="C369" s="16" t="s">
        <v>37</v>
      </c>
      <c r="D369" s="16" t="s">
        <v>2462</v>
      </c>
      <c r="E369" s="17" t="s">
        <v>4129</v>
      </c>
      <c r="V369" s="16" t="str">
        <f t="shared" si="5"/>
        <v>Apresente ao inquerido que iremos perguntar sobre as suas machambas e a sua produção agrária. 
&lt;font color="red"&gt;Pause o questionário para desenhar o Mapa das Machambas do agregado familiar&lt;/font&gt;
Considere para tanto: 
  - Todas as machambas que pertencem ao agregado familiar, mesmo que não esteja sendo usado pelo A.F.
  - Todas as machambas que o agregado produziu durante esta campanha, &lt;b&gt;mesmo que nenhum membro do A.F. não seja dono&lt;/b&gt;
  - A informação de todos os membros do A.F. e outro(s) cônjuge(s) sobre suas machambas
  - Desenhe as referências usadas para identificar cada uma das machambas 
  - PRIMEIRO, atribua números às machambas DENTRO do kit de rega. Depois, atribua números às outras machambas.
&lt;b&gt;AGORA, DESENHA O MAPA&lt;/b&gt;</v>
      </c>
    </row>
    <row r="370" spans="2:22">
      <c r="C370" s="16" t="s">
        <v>110</v>
      </c>
      <c r="D370" s="16" t="s">
        <v>809</v>
      </c>
      <c r="H370" s="16" t="s">
        <v>212</v>
      </c>
      <c r="V370" s="16" t="str">
        <f t="shared" si="5"/>
        <v/>
      </c>
    </row>
    <row r="371" spans="2:22">
      <c r="B371" s="29" t="s">
        <v>3127</v>
      </c>
      <c r="C371" s="16" t="s">
        <v>91</v>
      </c>
      <c r="D371" s="16" t="s">
        <v>807</v>
      </c>
      <c r="E371" s="17" t="s">
        <v>811</v>
      </c>
      <c r="I371" s="16" t="s">
        <v>812</v>
      </c>
      <c r="J371" s="16" t="s">
        <v>813</v>
      </c>
      <c r="M371" s="16" t="s">
        <v>76</v>
      </c>
      <c r="V371" s="16" t="str">
        <f t="shared" si="5"/>
        <v>&lt;font color='green'&gt;[5.01] &lt;/font&gt;Quantas machambas pertence aos membros do seu agregado familiar, ou que foi usado por um membro nos últimos 12 meses …
&lt;b&gt;… DENTRO da área do kit de rega?&lt;/b&gt;</v>
      </c>
    </row>
    <row r="372" spans="2:22">
      <c r="C372" s="16" t="s">
        <v>91</v>
      </c>
      <c r="D372" s="16" t="s">
        <v>808</v>
      </c>
      <c r="E372" s="17" t="s">
        <v>810</v>
      </c>
      <c r="I372" s="16" t="s">
        <v>812</v>
      </c>
      <c r="J372" s="16" t="s">
        <v>813</v>
      </c>
      <c r="M372" s="16" t="s">
        <v>76</v>
      </c>
      <c r="V372" s="16" t="str">
        <f t="shared" si="5"/>
        <v>&lt;b&gt;… FORA da área do kit de rega?&lt;/b&gt;</v>
      </c>
    </row>
    <row r="373" spans="2:22">
      <c r="C373" s="16" t="s">
        <v>125</v>
      </c>
      <c r="D373" s="16" t="s">
        <v>809</v>
      </c>
      <c r="V373" s="16" t="str">
        <f t="shared" si="5"/>
        <v/>
      </c>
    </row>
    <row r="374" spans="2:22">
      <c r="C374" s="16" t="s">
        <v>106</v>
      </c>
      <c r="D374" s="16" t="s">
        <v>816</v>
      </c>
      <c r="E374" s="17" t="s">
        <v>2480</v>
      </c>
      <c r="I374" s="16" t="s">
        <v>108</v>
      </c>
      <c r="J374" s="16" t="s">
        <v>817</v>
      </c>
      <c r="M374" s="16" t="s">
        <v>76</v>
      </c>
      <c r="V374" s="16" t="str">
        <f t="shared" si="5"/>
        <v xml:space="preserve"> &lt;font color="red"&gt;*** IMPORTANTE ***&lt;/font&gt;
&lt;b&gt;LEIA COM MUITO CUIDADO. QUANDO PASSE ESTE PERGUNTA, NÃO DEVE VOLTAR.&lt;/b&gt;
Por favor confirme que o seu agregado familiar tem &lt;b&gt;** ${plotsum} **&lt;/b&gt; machambas no total:
- possui &lt;b&gt;** ${plotskit} **&lt;/b&gt; machambas no total &lt;b&gt;DENTRO&lt;/b&gt; da área do kit
- possui &lt;b&gt;** ${plotsout} **&lt;/b&gt; machambas no total &lt;b&gt;FORA&lt;/b&gt; da área do kit</v>
      </c>
    </row>
    <row r="375" spans="2:22">
      <c r="C375" s="16" t="s">
        <v>168</v>
      </c>
      <c r="D375" s="16" t="s">
        <v>316</v>
      </c>
      <c r="P375" s="16">
        <v>10</v>
      </c>
      <c r="V375" s="16" t="str">
        <f t="shared" si="5"/>
        <v/>
      </c>
    </row>
    <row r="376" spans="2:22">
      <c r="C376" s="16" t="s">
        <v>41</v>
      </c>
      <c r="D376" s="16" t="s">
        <v>814</v>
      </c>
      <c r="P376" s="16" t="s">
        <v>815</v>
      </c>
      <c r="V376" s="16" t="str">
        <f t="shared" si="5"/>
        <v/>
      </c>
    </row>
    <row r="377" spans="2:22">
      <c r="C377" s="16" t="s">
        <v>41</v>
      </c>
      <c r="D377" s="16" t="s">
        <v>820</v>
      </c>
      <c r="P377" s="16" t="s">
        <v>821</v>
      </c>
      <c r="V377" s="16" t="str">
        <f t="shared" si="5"/>
        <v/>
      </c>
    </row>
    <row r="378" spans="2:22">
      <c r="C378" s="16" t="s">
        <v>37</v>
      </c>
      <c r="D378" s="16" t="s">
        <v>818</v>
      </c>
      <c r="E378" s="17" t="s">
        <v>819</v>
      </c>
      <c r="K378" s="16" t="s">
        <v>2470</v>
      </c>
      <c r="V378" s="16" t="str">
        <f t="shared" si="5"/>
        <v>** IMPORTANTE ** O SEU AGREGADO FAMILIAR TEM MUITAS MACHAMBAS!
Na próxima parte, deve escolher as ${MAXPLOTS} das ${plotsum} machambas MAIS IMPORTANTES/USADAS.</v>
      </c>
    </row>
    <row r="379" spans="2:22">
      <c r="C379" s="16" t="s">
        <v>317</v>
      </c>
      <c r="D379" s="16" t="s">
        <v>824</v>
      </c>
      <c r="E379" s="17" t="s">
        <v>825</v>
      </c>
      <c r="Q379" s="16" t="s">
        <v>826</v>
      </c>
      <c r="V379" s="16" t="str">
        <f t="shared" si="5"/>
        <v>Registo das machambas</v>
      </c>
    </row>
    <row r="380" spans="2:22">
      <c r="C380" s="16" t="s">
        <v>41</v>
      </c>
      <c r="D380" s="16" t="s">
        <v>827</v>
      </c>
      <c r="E380" s="22" t="s">
        <v>830</v>
      </c>
      <c r="P380" s="16" t="s">
        <v>322</v>
      </c>
      <c r="V380" s="16" t="str">
        <f t="shared" si="5"/>
        <v>plot index / id</v>
      </c>
    </row>
    <row r="381" spans="2:22">
      <c r="C381" s="16" t="s">
        <v>41</v>
      </c>
      <c r="D381" s="16" t="s">
        <v>828</v>
      </c>
      <c r="E381" s="22" t="s">
        <v>829</v>
      </c>
      <c r="P381" s="16" t="s">
        <v>2471</v>
      </c>
      <c r="V381" s="16" t="str">
        <f t="shared" si="5"/>
        <v>in / out</v>
      </c>
    </row>
    <row r="382" spans="2:22">
      <c r="B382" s="29" t="s">
        <v>3128</v>
      </c>
      <c r="C382" s="16" t="s">
        <v>135</v>
      </c>
      <c r="D382" s="16" t="s">
        <v>831</v>
      </c>
      <c r="E382" s="17" t="s">
        <v>832</v>
      </c>
      <c r="I382" s="16" t="s">
        <v>834</v>
      </c>
      <c r="J382" s="16" t="s">
        <v>835</v>
      </c>
      <c r="M382" s="16" t="s">
        <v>76</v>
      </c>
      <c r="V382" s="16" t="str">
        <f t="shared" si="5"/>
        <v>&lt;font color='green'&gt;[5.02] &lt;/font&gt;Por favor, descreva a machamba número ${p_index}, para que ela possa ser identificável por si posterioramente. Tenha certeza de que as descrições diferem entre si e sejam facilmente identificáveis.
** MACHAMBA ${p_index}  - ${p_kit} da área do kit **</v>
      </c>
    </row>
    <row r="383" spans="2:22">
      <c r="C383" s="16" t="s">
        <v>324</v>
      </c>
      <c r="D383" s="16" t="s">
        <v>824</v>
      </c>
      <c r="V383" s="16" t="str">
        <f t="shared" si="5"/>
        <v/>
      </c>
    </row>
    <row r="384" spans="2:22">
      <c r="C384" s="16" t="s">
        <v>37</v>
      </c>
      <c r="D384" s="16" t="s">
        <v>822</v>
      </c>
      <c r="E384" s="17" t="s">
        <v>853</v>
      </c>
      <c r="K384" s="16" t="s">
        <v>839</v>
      </c>
      <c r="V384" s="16" t="str">
        <f t="shared" si="5"/>
        <v>Durante o primeiro inquérito em 2016, gravámos informações sobre cada uma das suas machambas daquele tempo. 
Agora gostaria de identificar estas machambas nas próximas perguntas.</v>
      </c>
    </row>
    <row r="385" spans="2:22">
      <c r="C385" s="16" t="s">
        <v>317</v>
      </c>
      <c r="D385" s="16" t="s">
        <v>836</v>
      </c>
      <c r="E385" s="17" t="s">
        <v>825</v>
      </c>
      <c r="K385" s="16" t="s">
        <v>839</v>
      </c>
      <c r="Q385" s="16" t="s">
        <v>826</v>
      </c>
      <c r="V385" s="16" t="str">
        <f t="shared" si="5"/>
        <v>Registo das machambas</v>
      </c>
    </row>
    <row r="386" spans="2:22">
      <c r="C386" s="16" t="s">
        <v>41</v>
      </c>
      <c r="D386" s="16" t="s">
        <v>837</v>
      </c>
      <c r="P386" s="16" t="s">
        <v>322</v>
      </c>
      <c r="V386" s="16" t="str">
        <f t="shared" si="5"/>
        <v/>
      </c>
    </row>
    <row r="387" spans="2:22">
      <c r="C387" s="16" t="s">
        <v>41</v>
      </c>
      <c r="D387" s="16" t="s">
        <v>838</v>
      </c>
      <c r="P387" s="16" t="s">
        <v>850</v>
      </c>
      <c r="V387" s="16" t="str">
        <f t="shared" si="5"/>
        <v/>
      </c>
    </row>
    <row r="388" spans="2:22">
      <c r="B388" s="29" t="s">
        <v>3129</v>
      </c>
      <c r="C388" s="16" t="s">
        <v>851</v>
      </c>
      <c r="D388" s="16" t="s">
        <v>852</v>
      </c>
      <c r="E388" s="17" t="s">
        <v>856</v>
      </c>
      <c r="F388" s="16" t="s">
        <v>854</v>
      </c>
      <c r="M388" s="16" t="s">
        <v>76</v>
      </c>
      <c r="U388" s="16" t="s">
        <v>4121</v>
      </c>
      <c r="V388" s="16" t="str">
        <f t="shared" si="5"/>
        <v>&lt;font color='green'&gt;[5.03] &lt;/font&gt;Selecione a descrição da machamba gravada do primeiro inquérito que corresponde com:
&lt;b&gt;Machamba ${pm_index}: ${pm_desc}&lt;/b&gt;</v>
      </c>
    </row>
    <row r="389" spans="2:22">
      <c r="C389" s="16" t="s">
        <v>324</v>
      </c>
      <c r="D389" s="16" t="s">
        <v>836</v>
      </c>
      <c r="V389" s="16" t="str">
        <f t="shared" si="5"/>
        <v/>
      </c>
    </row>
    <row r="390" spans="2:22">
      <c r="C390" s="16" t="s">
        <v>41</v>
      </c>
      <c r="D390" s="16" t="s">
        <v>857</v>
      </c>
      <c r="P390" s="16" t="s">
        <v>855</v>
      </c>
      <c r="V390" s="16" t="str">
        <f t="shared" si="5"/>
        <v/>
      </c>
    </row>
    <row r="391" spans="2:22">
      <c r="C391" s="16" t="s">
        <v>41</v>
      </c>
      <c r="D391" s="16" t="s">
        <v>859</v>
      </c>
      <c r="P391" s="16" t="s">
        <v>3872</v>
      </c>
      <c r="V391" s="16" t="str">
        <f t="shared" si="5"/>
        <v/>
      </c>
    </row>
    <row r="392" spans="2:22">
      <c r="C392" s="16" t="s">
        <v>41</v>
      </c>
      <c r="D392" s="16" t="s">
        <v>860</v>
      </c>
      <c r="P392" s="16" t="s">
        <v>869</v>
      </c>
      <c r="V392" s="16" t="str">
        <f t="shared" si="5"/>
        <v/>
      </c>
    </row>
    <row r="393" spans="2:22">
      <c r="C393" s="16" t="s">
        <v>41</v>
      </c>
      <c r="D393" s="16" t="s">
        <v>861</v>
      </c>
      <c r="P393" s="16" t="s">
        <v>870</v>
      </c>
      <c r="V393" s="16" t="str">
        <f t="shared" si="5"/>
        <v/>
      </c>
    </row>
    <row r="394" spans="2:22">
      <c r="C394" s="16" t="s">
        <v>41</v>
      </c>
      <c r="D394" s="16" t="s">
        <v>862</v>
      </c>
      <c r="P394" s="16" t="s">
        <v>871</v>
      </c>
      <c r="V394" s="16" t="str">
        <f t="shared" si="5"/>
        <v/>
      </c>
    </row>
    <row r="395" spans="2:22">
      <c r="C395" s="16" t="s">
        <v>41</v>
      </c>
      <c r="D395" s="16" t="s">
        <v>863</v>
      </c>
      <c r="P395" s="16" t="s">
        <v>872</v>
      </c>
      <c r="V395" s="16" t="str">
        <f t="shared" si="5"/>
        <v/>
      </c>
    </row>
    <row r="396" spans="2:22">
      <c r="C396" s="16" t="s">
        <v>41</v>
      </c>
      <c r="D396" s="16" t="s">
        <v>864</v>
      </c>
      <c r="P396" s="16" t="s">
        <v>3856</v>
      </c>
      <c r="V396" s="16" t="str">
        <f t="shared" si="5"/>
        <v/>
      </c>
    </row>
    <row r="397" spans="2:22">
      <c r="C397" s="16" t="s">
        <v>41</v>
      </c>
      <c r="D397" s="16" t="s">
        <v>865</v>
      </c>
      <c r="P397" s="16" t="s">
        <v>867</v>
      </c>
      <c r="V397" s="16" t="str">
        <f t="shared" si="5"/>
        <v/>
      </c>
    </row>
    <row r="398" spans="2:22">
      <c r="C398" s="16" t="s">
        <v>41</v>
      </c>
      <c r="D398" s="16" t="s">
        <v>866</v>
      </c>
      <c r="P398" s="16" t="s">
        <v>868</v>
      </c>
      <c r="V398" s="16" t="str">
        <f t="shared" si="5"/>
        <v/>
      </c>
    </row>
    <row r="399" spans="2:22">
      <c r="C399" s="16" t="s">
        <v>41</v>
      </c>
      <c r="D399" s="16" t="s">
        <v>858</v>
      </c>
      <c r="P399" s="16" t="s">
        <v>873</v>
      </c>
      <c r="V399" s="16" t="str">
        <f t="shared" si="5"/>
        <v/>
      </c>
    </row>
    <row r="400" spans="2:22">
      <c r="V400" s="16" t="str">
        <f t="shared" si="5"/>
        <v/>
      </c>
    </row>
    <row r="401" spans="2:22">
      <c r="C401" s="16" t="s">
        <v>317</v>
      </c>
      <c r="D401" s="16" t="s">
        <v>874</v>
      </c>
      <c r="E401" s="17" t="s">
        <v>875</v>
      </c>
      <c r="Q401" s="16" t="s">
        <v>826</v>
      </c>
      <c r="V401" s="16" t="str">
        <f t="shared" ref="V401:V458" si="6">IF(E401="", "",IF(B401="", E401,"&lt;font color='green'&gt;["&amp;B401&amp;"] &lt;/font&gt;"&amp;E401))</f>
        <v>Detalhes das machambas</v>
      </c>
    </row>
    <row r="402" spans="2:22">
      <c r="C402" s="16" t="s">
        <v>41</v>
      </c>
      <c r="D402" s="16" t="s">
        <v>876</v>
      </c>
      <c r="E402" s="22" t="s">
        <v>877</v>
      </c>
      <c r="P402" s="16" t="s">
        <v>322</v>
      </c>
      <c r="V402" s="16" t="str">
        <f t="shared" si="6"/>
        <v>plot id</v>
      </c>
    </row>
    <row r="403" spans="2:22">
      <c r="C403" s="16" t="s">
        <v>41</v>
      </c>
      <c r="D403" s="16" t="s">
        <v>878</v>
      </c>
      <c r="E403" s="22" t="s">
        <v>879</v>
      </c>
      <c r="P403" s="16" t="s">
        <v>850</v>
      </c>
      <c r="V403" s="16" t="str">
        <f t="shared" si="6"/>
        <v>plot info</v>
      </c>
    </row>
    <row r="404" spans="2:22">
      <c r="C404" s="16" t="s">
        <v>37</v>
      </c>
      <c r="D404" s="16" t="s">
        <v>880</v>
      </c>
      <c r="E404" s="17" t="s">
        <v>905</v>
      </c>
      <c r="V404" s="16" t="str">
        <f t="shared" si="6"/>
        <v>&lt;b&gt;SECÇÃO 5
** Machamba ${plot_id} **&lt;/b&gt;
Agora vamos falar sobre machamba ${plot_id}. Lembre-se que a machamba ${plot_id} foi descrito como: "${plot_info}"</v>
      </c>
    </row>
    <row r="405" spans="2:22">
      <c r="B405" s="29" t="s">
        <v>3130</v>
      </c>
      <c r="C405" s="16" t="s">
        <v>705</v>
      </c>
      <c r="D405" s="16" t="s">
        <v>881</v>
      </c>
      <c r="E405" s="17" t="s">
        <v>882</v>
      </c>
      <c r="F405" s="16" t="s">
        <v>883</v>
      </c>
      <c r="I405" s="16" t="s">
        <v>884</v>
      </c>
      <c r="J405" s="16" t="s">
        <v>885</v>
      </c>
      <c r="M405" s="16" t="s">
        <v>76</v>
      </c>
      <c r="V405" s="16" t="str">
        <f t="shared" si="6"/>
        <v>&lt;font color='green'&gt;[5.04] &lt;/font&gt;Qual é a estimativa que o agregado familiar tem do tamanho da machamba ${plot_id}?</v>
      </c>
    </row>
    <row r="406" spans="2:22">
      <c r="B406" s="29" t="s">
        <v>3131</v>
      </c>
      <c r="C406" s="16" t="s">
        <v>886</v>
      </c>
      <c r="D406" s="16" t="s">
        <v>887</v>
      </c>
      <c r="E406" s="17" t="s">
        <v>888</v>
      </c>
      <c r="F406" s="16" t="s">
        <v>889</v>
      </c>
      <c r="M406" s="16" t="s">
        <v>76</v>
      </c>
      <c r="V406" s="16" t="str">
        <f t="shared" si="6"/>
        <v>&lt;font color='green'&gt;[5.05] &lt;/font&gt;Como costuma chegar à machamba ${plot_id} da sua casa?</v>
      </c>
    </row>
    <row r="407" spans="2:22">
      <c r="B407" s="29" t="s">
        <v>3132</v>
      </c>
      <c r="C407" s="16" t="s">
        <v>135</v>
      </c>
      <c r="D407" s="16" t="s">
        <v>890</v>
      </c>
      <c r="E407" s="17" t="s">
        <v>891</v>
      </c>
      <c r="F407" s="16" t="s">
        <v>889</v>
      </c>
      <c r="I407" s="16" t="s">
        <v>138</v>
      </c>
      <c r="K407" s="16" t="s">
        <v>892</v>
      </c>
      <c r="M407" s="16" t="s">
        <v>76</v>
      </c>
      <c r="V407" s="16" t="str">
        <f t="shared" si="6"/>
        <v>&lt;font color='green'&gt;[5.05o] &lt;/font&gt;Qual é o 'outro' meio?</v>
      </c>
    </row>
    <row r="408" spans="2:22">
      <c r="B408" s="29" t="s">
        <v>3133</v>
      </c>
      <c r="C408" s="16" t="s">
        <v>91</v>
      </c>
      <c r="D408" s="16" t="s">
        <v>893</v>
      </c>
      <c r="E408" s="17" t="s">
        <v>894</v>
      </c>
      <c r="F408" s="16" t="s">
        <v>895</v>
      </c>
      <c r="I408" s="16" t="s">
        <v>896</v>
      </c>
      <c r="J408" s="16" t="s">
        <v>897</v>
      </c>
      <c r="M408" s="16" t="s">
        <v>76</v>
      </c>
      <c r="V408" s="16" t="str">
        <f t="shared" si="6"/>
        <v>&lt;font color='green'&gt;[5.06] &lt;/font&gt;Quanto tempo leva para chegar à machamba ${plot_id} da sua casa?</v>
      </c>
    </row>
    <row r="409" spans="2:22">
      <c r="B409" s="29" t="s">
        <v>3134</v>
      </c>
      <c r="C409" s="16" t="s">
        <v>906</v>
      </c>
      <c r="D409" s="16" t="s">
        <v>900</v>
      </c>
      <c r="E409" s="17" t="s">
        <v>901</v>
      </c>
      <c r="F409" s="16" t="s">
        <v>889</v>
      </c>
      <c r="M409" s="16" t="s">
        <v>76</v>
      </c>
      <c r="U409" s="16" t="s">
        <v>904</v>
      </c>
      <c r="V409" s="16" t="str">
        <f t="shared" si="6"/>
        <v>&lt;font color='green'&gt;[5.07] &lt;/font&gt;Quem toma as principais decisões sobre as actividades agrícolas na machamba ${plot_id}?</v>
      </c>
    </row>
    <row r="410" spans="2:22">
      <c r="B410" s="29" t="s">
        <v>3135</v>
      </c>
      <c r="C410" s="16" t="s">
        <v>3376</v>
      </c>
      <c r="D410" s="16" t="s">
        <v>3375</v>
      </c>
      <c r="E410" s="17" t="s">
        <v>3751</v>
      </c>
      <c r="M410" s="16" t="s">
        <v>76</v>
      </c>
      <c r="V410" s="16" t="str">
        <f t="shared" si="6"/>
        <v>&lt;font color='green'&gt;[5.08] &lt;/font&gt;Confirme se a machamba ${plot_id} faz parte da área do kit:
&lt;font color="blue"&gt;Considere como 'kit' se:
 - fez qualquer produção usando a água que chegou da bomba do kit
 - fez produção numa machamba que tem potencial receber água do kit, mesmo se não regou&lt;/font&gt;</v>
      </c>
    </row>
    <row r="411" spans="2:22">
      <c r="V411" s="16" t="str">
        <f t="shared" si="6"/>
        <v/>
      </c>
    </row>
    <row r="412" spans="2:22">
      <c r="C412" s="16" t="s">
        <v>110</v>
      </c>
      <c r="D412" s="16" t="s">
        <v>3410</v>
      </c>
      <c r="E412" s="17" t="s">
        <v>3411</v>
      </c>
      <c r="K412" s="16" t="s">
        <v>3405</v>
      </c>
      <c r="V412" s="16" t="str">
        <f t="shared" si="6"/>
        <v>Kit</v>
      </c>
    </row>
    <row r="413" spans="2:22">
      <c r="C413" s="16" t="s">
        <v>37</v>
      </c>
      <c r="D413" s="16" t="s">
        <v>3396</v>
      </c>
      <c r="E413" s="17" t="s">
        <v>3739</v>
      </c>
      <c r="F413" s="16" t="s">
        <v>889</v>
      </c>
      <c r="V413" s="16" t="str">
        <f t="shared" si="6"/>
        <v>&lt;b&gt;* Machamba ${plot_id} faz parte do kit *&lt;/b&gt;
Agora vamos fazer perguntas sobre isto.</v>
      </c>
    </row>
    <row r="414" spans="2:22">
      <c r="B414" s="29" t="s">
        <v>3136</v>
      </c>
      <c r="C414" s="16" t="s">
        <v>106</v>
      </c>
      <c r="D414" s="16" t="s">
        <v>3726</v>
      </c>
      <c r="E414" s="17" t="s">
        <v>3377</v>
      </c>
      <c r="M414" s="16" t="s">
        <v>76</v>
      </c>
      <c r="V414" s="16" t="str">
        <f t="shared" si="6"/>
        <v>&lt;font color='green'&gt;[5.09] &lt;/font&gt;O seu agregado familiar é dono da machamba ${plot_id}?</v>
      </c>
    </row>
    <row r="415" spans="2:22">
      <c r="B415" s="29" t="s">
        <v>3137</v>
      </c>
      <c r="C415" s="16" t="s">
        <v>106</v>
      </c>
      <c r="D415" s="16" t="s">
        <v>3380</v>
      </c>
      <c r="E415" s="17" t="s">
        <v>3382</v>
      </c>
      <c r="M415" s="16" t="s">
        <v>76</v>
      </c>
      <c r="V415" s="16" t="str">
        <f t="shared" si="6"/>
        <v>&lt;font color='green'&gt;[5.10] &lt;/font&gt;Usou a machamba ${plot_id} em algum momento durante os últimos 12 meses?</v>
      </c>
    </row>
    <row r="416" spans="2:22">
      <c r="B416" s="29" t="s">
        <v>3138</v>
      </c>
      <c r="C416" s="16" t="s">
        <v>106</v>
      </c>
      <c r="D416" s="16" t="s">
        <v>3381</v>
      </c>
      <c r="E416" s="17" t="s">
        <v>3383</v>
      </c>
      <c r="M416" s="16" t="s">
        <v>76</v>
      </c>
      <c r="V416" s="16" t="str">
        <f t="shared" si="6"/>
        <v>&lt;font color='green'&gt;[5.11] &lt;/font&gt;Obteve a machamba ${plot_id} como resultado duma realocação da terra relacionada ao kit de rega?</v>
      </c>
    </row>
    <row r="417" spans="2:22">
      <c r="C417" s="16" t="s">
        <v>110</v>
      </c>
      <c r="D417" s="16" t="s">
        <v>3391</v>
      </c>
      <c r="H417" s="16" t="s">
        <v>212</v>
      </c>
      <c r="K417" s="16" t="s">
        <v>3424</v>
      </c>
      <c r="V417" s="16" t="str">
        <f t="shared" si="6"/>
        <v/>
      </c>
    </row>
    <row r="418" spans="2:22">
      <c r="B418" s="29" t="s">
        <v>3139</v>
      </c>
      <c r="C418" s="16" t="s">
        <v>37</v>
      </c>
      <c r="D418" s="16" t="s">
        <v>3392</v>
      </c>
      <c r="E418" s="17" t="s">
        <v>3390</v>
      </c>
      <c r="V418" s="16" t="str">
        <f t="shared" si="6"/>
        <v>&lt;font color='green'&gt;[5.12] &lt;/font&gt;Quando obteve a machamba ${plot_id}?</v>
      </c>
    </row>
    <row r="419" spans="2:22">
      <c r="C419" s="16" t="s">
        <v>3384</v>
      </c>
      <c r="D419" s="16" t="s">
        <v>3393</v>
      </c>
      <c r="E419" s="17" t="s">
        <v>3387</v>
      </c>
      <c r="H419" s="16" t="s">
        <v>3388</v>
      </c>
      <c r="M419" s="16" t="s">
        <v>76</v>
      </c>
      <c r="V419" s="16" t="str">
        <f t="shared" si="6"/>
        <v>Mês:</v>
      </c>
    </row>
    <row r="420" spans="2:22">
      <c r="C420" s="16" t="s">
        <v>3386</v>
      </c>
      <c r="D420" s="16" t="s">
        <v>3394</v>
      </c>
      <c r="E420" s="17" t="s">
        <v>3389</v>
      </c>
      <c r="H420" s="16" t="s">
        <v>3388</v>
      </c>
      <c r="M420" s="16" t="s">
        <v>76</v>
      </c>
      <c r="V420" s="16" t="str">
        <f t="shared" si="6"/>
        <v>Ano:</v>
      </c>
    </row>
    <row r="421" spans="2:22">
      <c r="C421" s="16" t="s">
        <v>125</v>
      </c>
      <c r="D421" s="16" t="s">
        <v>3391</v>
      </c>
      <c r="V421" s="16" t="str">
        <f t="shared" si="6"/>
        <v/>
      </c>
    </row>
    <row r="422" spans="2:22">
      <c r="V422" s="16" t="str">
        <f t="shared" si="6"/>
        <v/>
      </c>
    </row>
    <row r="423" spans="2:22">
      <c r="C423" s="16" t="s">
        <v>37</v>
      </c>
      <c r="D423" s="16" t="s">
        <v>3395</v>
      </c>
      <c r="E423" s="17" t="s">
        <v>3740</v>
      </c>
      <c r="F423" s="16" t="s">
        <v>889</v>
      </c>
      <c r="K423" s="16" t="s">
        <v>3727</v>
      </c>
      <c r="V423" s="16" t="str">
        <f t="shared" si="6"/>
        <v>&lt;b&gt;* Machamba ${plot_id} foi recebida recentamente *&lt;/b&gt;
&lt;i&gt;(Não é dono ou recebeu duma realocação)&lt;/i&gt;
Agora vamos fazer perguntas sobre isto.</v>
      </c>
    </row>
    <row r="424" spans="2:22">
      <c r="B424" s="29" t="s">
        <v>3140</v>
      </c>
      <c r="C424" s="16" t="s">
        <v>135</v>
      </c>
      <c r="D424" s="16" t="s">
        <v>3397</v>
      </c>
      <c r="E424" s="17" t="s">
        <v>3875</v>
      </c>
      <c r="F424" s="16" t="s">
        <v>3398</v>
      </c>
      <c r="K424" s="16" t="s">
        <v>3727</v>
      </c>
      <c r="M424" s="16" t="s">
        <v>76</v>
      </c>
      <c r="V424" s="16" t="str">
        <f t="shared" si="6"/>
        <v>&lt;font color='green'&gt;[5.13] &lt;/font&gt;De quem alugou / recebeu a machamba ${plot_id}?
&lt;font color="blue"&gt;Introduze o HHID do Chefe do agregado familiar do qual você alugou / recebeu a machamba ${plot_id}.&lt;/font&gt;
&lt;b&gt;INTRODUZE TODOS OS HHIDs / NOMES RELEVANTES&lt;/b&gt;</v>
      </c>
    </row>
    <row r="425" spans="2:22">
      <c r="B425" s="29" t="s">
        <v>3141</v>
      </c>
      <c r="C425" s="16" t="s">
        <v>3399</v>
      </c>
      <c r="D425" s="16" t="s">
        <v>3400</v>
      </c>
      <c r="E425" s="17" t="s">
        <v>3401</v>
      </c>
      <c r="K425" s="16" t="s">
        <v>3727</v>
      </c>
      <c r="M425" s="16" t="s">
        <v>76</v>
      </c>
      <c r="V425" s="16" t="str">
        <f t="shared" si="6"/>
        <v>&lt;font color='green'&gt;[5.14] &lt;/font&gt;Paga / pagou algo para receber a machamba ${plot_id}?</v>
      </c>
    </row>
    <row r="426" spans="2:22">
      <c r="B426" s="29" t="s">
        <v>3142</v>
      </c>
      <c r="C426" s="16" t="s">
        <v>705</v>
      </c>
      <c r="D426" s="16" t="s">
        <v>3406</v>
      </c>
      <c r="E426" s="17" t="s">
        <v>3402</v>
      </c>
      <c r="F426" s="16" t="s">
        <v>3404</v>
      </c>
      <c r="I426" s="16" t="s">
        <v>3439</v>
      </c>
      <c r="J426" s="16" t="s">
        <v>3440</v>
      </c>
      <c r="K426" s="16" t="s">
        <v>3407</v>
      </c>
      <c r="M426" s="16" t="s">
        <v>76</v>
      </c>
      <c r="V426" s="16" t="str">
        <f t="shared" si="6"/>
        <v>&lt;font color='green'&gt;[5.15] &lt;/font&gt;Quanto pagou de comprar a machamba ${plot_id}?</v>
      </c>
    </row>
    <row r="427" spans="2:22">
      <c r="B427" s="29" t="s">
        <v>3143</v>
      </c>
      <c r="C427" s="16" t="s">
        <v>705</v>
      </c>
      <c r="D427" s="16" t="s">
        <v>3403</v>
      </c>
      <c r="E427" s="17" t="s">
        <v>3743</v>
      </c>
      <c r="F427" s="16" t="s">
        <v>3404</v>
      </c>
      <c r="I427" s="16" t="s">
        <v>3439</v>
      </c>
      <c r="J427" s="16" t="s">
        <v>3440</v>
      </c>
      <c r="K427" s="16" t="s">
        <v>3408</v>
      </c>
      <c r="M427" s="16" t="s">
        <v>76</v>
      </c>
      <c r="V427" s="16" t="str">
        <f t="shared" si="6"/>
        <v>&lt;font color='green'&gt;[5.16] &lt;/font&gt;Quanto pagou de aluguer a machamba ${plot_id} durante os últimos 12 meses?</v>
      </c>
    </row>
    <row r="428" spans="2:22">
      <c r="V428" s="16" t="str">
        <f t="shared" si="6"/>
        <v/>
      </c>
    </row>
    <row r="429" spans="2:22">
      <c r="C429" s="16" t="s">
        <v>37</v>
      </c>
      <c r="D429" s="16" t="s">
        <v>3409</v>
      </c>
      <c r="E429" s="17" t="s">
        <v>3741</v>
      </c>
      <c r="F429" s="16" t="s">
        <v>889</v>
      </c>
      <c r="V429" s="16" t="str">
        <f t="shared" si="6"/>
        <v>&lt;b&gt;* Caso Machamba ${plot_id} foi usada por uma outra pessoa *&lt;/b&gt;
&lt;i&gt;(Durante os últimos 12 meses)&lt;/i&gt;
Agora vamos fazer perguntas sobre isto.</v>
      </c>
    </row>
    <row r="430" spans="2:22">
      <c r="B430" s="29" t="s">
        <v>3144</v>
      </c>
      <c r="C430" s="16" t="s">
        <v>106</v>
      </c>
      <c r="D430" s="16" t="s">
        <v>3412</v>
      </c>
      <c r="E430" s="17" t="s">
        <v>3414</v>
      </c>
      <c r="M430" s="16" t="s">
        <v>76</v>
      </c>
      <c r="V430" s="16" t="str">
        <f t="shared" si="6"/>
        <v>&lt;font color='green'&gt;[5.17] &lt;/font&gt;Uma pessoa FORA do seu agregado familiar usou a machamba ${plot_id} em algum momento &lt;b&gt;durante os últimos 12 meses&lt;/b&gt;?</v>
      </c>
    </row>
    <row r="431" spans="2:22">
      <c r="B431" s="29" t="s">
        <v>3145</v>
      </c>
      <c r="C431" s="16" t="s">
        <v>135</v>
      </c>
      <c r="D431" s="16" t="s">
        <v>3413</v>
      </c>
      <c r="E431" s="17" t="s">
        <v>3876</v>
      </c>
      <c r="F431" s="16" t="s">
        <v>3398</v>
      </c>
      <c r="K431" s="16" t="s">
        <v>3422</v>
      </c>
      <c r="M431" s="16" t="s">
        <v>76</v>
      </c>
      <c r="V431" s="16" t="str">
        <f t="shared" si="6"/>
        <v>&lt;font color='green'&gt;[5.18] &lt;/font&gt;Quem mais usou a machamba ${plot_id}?
&lt;font color="blue"&gt;Introduze o HHID do Chefe do agregado familiar que usou a machamba ${plot_id}.&lt;/font&gt;
&lt;b&gt;INTRODUZE TODOS OS HHIDs / NOMES RELEVANTES&lt;/b&gt;</v>
      </c>
    </row>
    <row r="432" spans="2:22">
      <c r="B432" s="29" t="s">
        <v>3146</v>
      </c>
      <c r="C432" s="16" t="s">
        <v>705</v>
      </c>
      <c r="D432" s="16" t="s">
        <v>3419</v>
      </c>
      <c r="E432" s="17" t="s">
        <v>3744</v>
      </c>
      <c r="F432" s="16" t="s">
        <v>3420</v>
      </c>
      <c r="I432" s="16" t="s">
        <v>3746</v>
      </c>
      <c r="J432" s="16" t="s">
        <v>3747</v>
      </c>
      <c r="K432" s="16" t="s">
        <v>3422</v>
      </c>
      <c r="V432" s="16" t="str">
        <f t="shared" si="6"/>
        <v>&lt;font color='green'&gt;[5.19] &lt;/font&gt;Que percentagem da área da machamba ${plot_id} estas outras pessoas usaram no total?</v>
      </c>
    </row>
    <row r="433" spans="2:22">
      <c r="C433" s="16" t="s">
        <v>110</v>
      </c>
      <c r="D433" s="16" t="s">
        <v>3415</v>
      </c>
      <c r="H433" s="16" t="s">
        <v>212</v>
      </c>
      <c r="K433" s="16" t="s">
        <v>3422</v>
      </c>
      <c r="V433" s="16" t="str">
        <f t="shared" si="6"/>
        <v/>
      </c>
    </row>
    <row r="434" spans="2:22">
      <c r="B434" s="29" t="s">
        <v>3147</v>
      </c>
      <c r="C434" s="16" t="s">
        <v>37</v>
      </c>
      <c r="D434" s="16" t="s">
        <v>3416</v>
      </c>
      <c r="E434" s="17" t="s">
        <v>3745</v>
      </c>
      <c r="V434" s="16" t="str">
        <f t="shared" si="6"/>
        <v>&lt;font color='green'&gt;[5.20] &lt;/font&gt;Quando estas pessoas começaram a usar a machamba ${plot_id}?</v>
      </c>
    </row>
    <row r="435" spans="2:22">
      <c r="C435" s="16" t="s">
        <v>3384</v>
      </c>
      <c r="D435" s="16" t="s">
        <v>3417</v>
      </c>
      <c r="E435" s="17" t="s">
        <v>3387</v>
      </c>
      <c r="H435" s="16" t="s">
        <v>3388</v>
      </c>
      <c r="M435" s="16" t="s">
        <v>76</v>
      </c>
      <c r="V435" s="16" t="str">
        <f t="shared" si="6"/>
        <v>Mês:</v>
      </c>
    </row>
    <row r="436" spans="2:22">
      <c r="C436" s="16" t="s">
        <v>3386</v>
      </c>
      <c r="D436" s="16" t="s">
        <v>3418</v>
      </c>
      <c r="E436" s="17" t="s">
        <v>3389</v>
      </c>
      <c r="H436" s="16" t="s">
        <v>3388</v>
      </c>
      <c r="M436" s="16" t="s">
        <v>76</v>
      </c>
      <c r="V436" s="16" t="str">
        <f t="shared" si="6"/>
        <v>Ano:</v>
      </c>
    </row>
    <row r="437" spans="2:22">
      <c r="C437" s="16" t="s">
        <v>125</v>
      </c>
      <c r="D437" s="16" t="s">
        <v>3415</v>
      </c>
      <c r="V437" s="16" t="str">
        <f t="shared" si="6"/>
        <v/>
      </c>
    </row>
    <row r="438" spans="2:22">
      <c r="C438" s="16" t="s">
        <v>106</v>
      </c>
      <c r="D438" s="16" t="s">
        <v>3880</v>
      </c>
      <c r="E438" s="17" t="s">
        <v>3881</v>
      </c>
      <c r="K438" s="16" t="s">
        <v>3422</v>
      </c>
      <c r="M438" s="16" t="s">
        <v>76</v>
      </c>
      <c r="V438" s="16" t="str">
        <f t="shared" si="6"/>
        <v>Recebeu um valor por aluguer / emprestar a machamba ${plot_id} durante os últimos 12 meses?</v>
      </c>
    </row>
    <row r="439" spans="2:22">
      <c r="B439" s="29" t="s">
        <v>3148</v>
      </c>
      <c r="C439" s="16" t="s">
        <v>705</v>
      </c>
      <c r="D439" s="16" t="s">
        <v>3421</v>
      </c>
      <c r="E439" s="17" t="s">
        <v>3879</v>
      </c>
      <c r="F439" s="16" t="s">
        <v>3404</v>
      </c>
      <c r="I439" s="16" t="s">
        <v>3439</v>
      </c>
      <c r="J439" s="16" t="s">
        <v>3440</v>
      </c>
      <c r="K439" s="16" t="s">
        <v>3882</v>
      </c>
      <c r="M439" s="16" t="s">
        <v>76</v>
      </c>
      <c r="V439" s="16" t="str">
        <f t="shared" si="6"/>
        <v>&lt;font color='green'&gt;[5.21] &lt;/font&gt;Quanto recebeu por aluguer a machamba ${plot_id} &lt;b&gt;durante os últimos 12 meses&lt;/b&gt;?</v>
      </c>
    </row>
    <row r="440" spans="2:22">
      <c r="V440" s="16" t="str">
        <f t="shared" si="6"/>
        <v/>
      </c>
    </row>
    <row r="441" spans="2:22">
      <c r="C441" s="16" t="s">
        <v>37</v>
      </c>
      <c r="D441" s="16" t="s">
        <v>3425</v>
      </c>
      <c r="E441" s="17" t="s">
        <v>3742</v>
      </c>
      <c r="F441" s="16" t="s">
        <v>889</v>
      </c>
      <c r="K441" s="16" t="s">
        <v>3424</v>
      </c>
      <c r="V441" s="16" t="str">
        <f t="shared" si="6"/>
        <v>&lt;b&gt;* Caso cedeu / troucou terra para receber a Machamba ${plot_id} *&lt;/b&gt;
Agora vamos fazer perguntas sobre isto.</v>
      </c>
    </row>
    <row r="442" spans="2:22">
      <c r="B442" s="29" t="s">
        <v>3149</v>
      </c>
      <c r="C442" s="16" t="s">
        <v>106</v>
      </c>
      <c r="D442" s="16" t="s">
        <v>3426</v>
      </c>
      <c r="E442" s="17" t="s">
        <v>3423</v>
      </c>
      <c r="K442" s="16" t="s">
        <v>3424</v>
      </c>
      <c r="M442" s="16" t="s">
        <v>76</v>
      </c>
      <c r="V442" s="16" t="str">
        <f t="shared" si="6"/>
        <v>&lt;font color='green'&gt;[5.22] &lt;/font&gt;Cedeu ou trocou qualquer parcela de terra para receber a machamba ${plot_id}?</v>
      </c>
    </row>
    <row r="443" spans="2:22">
      <c r="B443" s="29" t="s">
        <v>3150</v>
      </c>
      <c r="C443" s="16" t="s">
        <v>135</v>
      </c>
      <c r="D443" s="16" t="s">
        <v>3427</v>
      </c>
      <c r="E443" s="17" t="s">
        <v>3877</v>
      </c>
      <c r="F443" s="16" t="s">
        <v>3398</v>
      </c>
      <c r="K443" s="16" t="s">
        <v>3435</v>
      </c>
      <c r="M443" s="16" t="s">
        <v>76</v>
      </c>
      <c r="V443" s="16" t="str">
        <f t="shared" si="6"/>
        <v>&lt;font color='green'&gt;[5.23] &lt;/font&gt;Para quem cedeu ou trocou terra?
&lt;font color="blue"&gt;Introduze o HHID do Chefe do agregado familiar do qual você cedeu ou trocou terra.&lt;/font&gt;
&lt;b&gt;INTRODUZE TODOS OS HHIDs / NOMES RELEVANTES&lt;/b&gt;</v>
      </c>
    </row>
    <row r="444" spans="2:22">
      <c r="V444" s="16" t="str">
        <f t="shared" si="6"/>
        <v/>
      </c>
    </row>
    <row r="445" spans="2:22">
      <c r="C445" s="16" t="s">
        <v>37</v>
      </c>
      <c r="D445" s="16" t="s">
        <v>3706</v>
      </c>
      <c r="E445" s="17" t="s">
        <v>3434</v>
      </c>
      <c r="F445" s="16" t="s">
        <v>889</v>
      </c>
      <c r="K445" s="16" t="s">
        <v>3436</v>
      </c>
      <c r="V445" s="16" t="str">
        <f t="shared" si="6"/>
        <v>&lt;b&gt;Caso cedeu / troucou parte da Machamba ${plot_id} durante a realocação&lt;/b&gt;
Agora vamos fazer perguntas sobre isto.</v>
      </c>
    </row>
    <row r="446" spans="2:22">
      <c r="B446" s="29" t="s">
        <v>3151</v>
      </c>
      <c r="C446" s="16" t="s">
        <v>106</v>
      </c>
      <c r="D446" s="16" t="s">
        <v>3707</v>
      </c>
      <c r="E446" s="17" t="s">
        <v>3429</v>
      </c>
      <c r="K446" s="16" t="s">
        <v>3436</v>
      </c>
      <c r="M446" s="16" t="s">
        <v>76</v>
      </c>
      <c r="V446" s="16" t="str">
        <f t="shared" si="6"/>
        <v>&lt;font color='green'&gt;[5.24] &lt;/font&gt;A machamba ${plot_id} era maior do que é agora?
Quer dizer, a machamba ${plot_id} fez parte duma área maior que você cedeu ou vendeu?</v>
      </c>
    </row>
    <row r="447" spans="2:22">
      <c r="B447" s="29" t="s">
        <v>3152</v>
      </c>
      <c r="C447" s="16" t="s">
        <v>705</v>
      </c>
      <c r="D447" s="16" t="s">
        <v>3708</v>
      </c>
      <c r="E447" s="17" t="s">
        <v>3433</v>
      </c>
      <c r="F447" s="16" t="s">
        <v>3432</v>
      </c>
      <c r="I447" s="16" t="s">
        <v>3441</v>
      </c>
      <c r="J447" s="16" t="s">
        <v>3442</v>
      </c>
      <c r="K447" s="16" t="s">
        <v>3710</v>
      </c>
      <c r="M447" s="16" t="s">
        <v>76</v>
      </c>
      <c r="V447" s="16" t="str">
        <f t="shared" si="6"/>
        <v>&lt;font color='green'&gt;[5.25] &lt;/font&gt;Qual é o tamanho da área que não faz da machamba ${plot_id} agora? (a área que cedeu ou vendeu)</v>
      </c>
    </row>
    <row r="448" spans="2:22">
      <c r="B448" s="29" t="s">
        <v>3153</v>
      </c>
      <c r="C448" s="16" t="s">
        <v>135</v>
      </c>
      <c r="D448" s="16" t="s">
        <v>3709</v>
      </c>
      <c r="E448" s="17" t="s">
        <v>3994</v>
      </c>
      <c r="F448" s="16" t="s">
        <v>3437</v>
      </c>
      <c r="I448" s="16" t="s">
        <v>3438</v>
      </c>
      <c r="J448" s="16" t="s">
        <v>3437</v>
      </c>
      <c r="K448" s="16" t="s">
        <v>3710</v>
      </c>
      <c r="M448" s="16" t="s">
        <v>76</v>
      </c>
      <c r="V448" s="16" t="str">
        <f t="shared" si="6"/>
        <v>&lt;font color='green'&gt;[5.26] &lt;/font&gt;Por quê vendeu / cedeu esta outra parte?</v>
      </c>
    </row>
    <row r="449" spans="2:22">
      <c r="C449" s="16" t="s">
        <v>110</v>
      </c>
      <c r="D449" s="16" t="s">
        <v>3700</v>
      </c>
      <c r="H449" s="16" t="s">
        <v>212</v>
      </c>
      <c r="K449" s="16" t="s">
        <v>3710</v>
      </c>
      <c r="V449" s="16" t="str">
        <f t="shared" si="6"/>
        <v/>
      </c>
    </row>
    <row r="450" spans="2:22">
      <c r="B450" s="29" t="s">
        <v>3154</v>
      </c>
      <c r="C450" s="16" t="s">
        <v>37</v>
      </c>
      <c r="D450" s="16" t="s">
        <v>3701</v>
      </c>
      <c r="E450" s="17" t="s">
        <v>3699</v>
      </c>
      <c r="V450" s="16" t="str">
        <f t="shared" si="6"/>
        <v>&lt;font color='green'&gt;[5.27] &lt;/font&gt;Quando cedeu / vendeu esta outra parte da machamba ${plot_id}?</v>
      </c>
    </row>
    <row r="451" spans="2:22">
      <c r="C451" s="16" t="s">
        <v>3384</v>
      </c>
      <c r="D451" s="16" t="s">
        <v>3702</v>
      </c>
      <c r="E451" s="17" t="s">
        <v>3387</v>
      </c>
      <c r="H451" s="16" t="s">
        <v>3388</v>
      </c>
      <c r="M451" s="16" t="s">
        <v>76</v>
      </c>
      <c r="V451" s="16" t="str">
        <f t="shared" si="6"/>
        <v>Mês:</v>
      </c>
    </row>
    <row r="452" spans="2:22">
      <c r="C452" s="16" t="s">
        <v>3386</v>
      </c>
      <c r="D452" s="16" t="s">
        <v>3703</v>
      </c>
      <c r="E452" s="17" t="s">
        <v>3389</v>
      </c>
      <c r="H452" s="16" t="s">
        <v>3388</v>
      </c>
      <c r="M452" s="16" t="s">
        <v>76</v>
      </c>
      <c r="V452" s="16" t="str">
        <f t="shared" si="6"/>
        <v>Ano:</v>
      </c>
    </row>
    <row r="453" spans="2:22">
      <c r="C453" s="16" t="s">
        <v>125</v>
      </c>
      <c r="D453" s="16" t="s">
        <v>3700</v>
      </c>
      <c r="V453" s="16" t="str">
        <f t="shared" si="6"/>
        <v/>
      </c>
    </row>
    <row r="454" spans="2:22">
      <c r="B454" s="29" t="s">
        <v>3155</v>
      </c>
      <c r="C454" s="16" t="s">
        <v>135</v>
      </c>
      <c r="D454" s="16" t="s">
        <v>3704</v>
      </c>
      <c r="E454" s="17" t="s">
        <v>3878</v>
      </c>
      <c r="F454" s="16" t="s">
        <v>3398</v>
      </c>
      <c r="K454" s="16" t="s">
        <v>3710</v>
      </c>
      <c r="M454" s="16" t="s">
        <v>76</v>
      </c>
      <c r="V454" s="16" t="str">
        <f t="shared" si="6"/>
        <v>&lt;font color='green'&gt;[5.28] &lt;/font&gt;Para quem cedeu ou vendeu a outra parte da machamba ${plot_id}?
&lt;font color="blue"&gt;Introduze o HHID do Chefe do agregado familiar do qual você cedeu ou vendeu esta outra parte.&lt;/font&gt;
&lt;b&gt;INTRODUZE TODOS OS HHIDs / NOMES RELEVANTES&lt;/b&gt;</v>
      </c>
    </row>
    <row r="455" spans="2:22">
      <c r="B455" s="29" t="s">
        <v>3156</v>
      </c>
      <c r="C455" s="16" t="s">
        <v>705</v>
      </c>
      <c r="D455" s="16" t="s">
        <v>3705</v>
      </c>
      <c r="E455" s="17" t="s">
        <v>3431</v>
      </c>
      <c r="F455" s="16" t="s">
        <v>3404</v>
      </c>
      <c r="I455" s="16" t="s">
        <v>3439</v>
      </c>
      <c r="J455" s="16" t="s">
        <v>3440</v>
      </c>
      <c r="K455" s="16" t="s">
        <v>3710</v>
      </c>
      <c r="M455" s="16" t="s">
        <v>76</v>
      </c>
      <c r="V455" s="16" t="str">
        <f t="shared" si="6"/>
        <v>&lt;font color='green'&gt;[5.29] &lt;/font&gt;Quanto recebeu por ceder ou vender esta outra parte da machamba ${plot_id}?</v>
      </c>
    </row>
    <row r="456" spans="2:22">
      <c r="C456" s="16" t="s">
        <v>125</v>
      </c>
      <c r="D456" s="16" t="s">
        <v>3410</v>
      </c>
      <c r="V456" s="16" t="str">
        <f t="shared" si="6"/>
        <v/>
      </c>
    </row>
    <row r="457" spans="2:22">
      <c r="V457" s="16" t="str">
        <f t="shared" si="6"/>
        <v/>
      </c>
    </row>
    <row r="458" spans="2:22">
      <c r="B458" s="29" t="s">
        <v>3157</v>
      </c>
      <c r="C458" s="16" t="s">
        <v>1003</v>
      </c>
      <c r="D458" s="16" t="s">
        <v>1004</v>
      </c>
      <c r="E458" s="17" t="s">
        <v>1029</v>
      </c>
      <c r="F458" s="16" t="s">
        <v>889</v>
      </c>
      <c r="K458" s="16" t="s">
        <v>3443</v>
      </c>
      <c r="M458" s="16" t="s">
        <v>76</v>
      </c>
      <c r="V458" s="16" t="str">
        <f t="shared" si="6"/>
        <v>&lt;font color='green'&gt;[5.30] &lt;/font&gt;Qual era o estado de propriedade da machamba ${plot_id} durante os últimos 12 meses?</v>
      </c>
    </row>
    <row r="459" spans="2:22">
      <c r="B459" s="29" t="s">
        <v>3158</v>
      </c>
      <c r="C459" s="16" t="s">
        <v>135</v>
      </c>
      <c r="D459" s="16" t="s">
        <v>1005</v>
      </c>
      <c r="E459" s="17" t="s">
        <v>1006</v>
      </c>
      <c r="I459" s="16" t="s">
        <v>138</v>
      </c>
      <c r="K459" s="16" t="s">
        <v>1007</v>
      </c>
      <c r="M459" s="16" t="s">
        <v>76</v>
      </c>
      <c r="V459" s="16" t="str">
        <f t="shared" ref="V459:V479" si="7">IF(E459="", "",IF(B459="", E459,"&lt;font color='green'&gt;["&amp;B459&amp;"] &lt;/font&gt;"&amp;E459))</f>
        <v>&lt;font color='green'&gt;[5.30o] &lt;/font&gt;Qual é o 'outro' tipo do estado de propriedade?</v>
      </c>
    </row>
    <row r="460" spans="2:22">
      <c r="B460" s="29" t="s">
        <v>3159</v>
      </c>
      <c r="C460" s="16" t="s">
        <v>91</v>
      </c>
      <c r="D460" s="16" t="s">
        <v>1008</v>
      </c>
      <c r="E460" s="17" t="s">
        <v>1030</v>
      </c>
      <c r="F460" s="16" t="s">
        <v>1009</v>
      </c>
      <c r="I460" s="16" t="s">
        <v>1010</v>
      </c>
      <c r="J460" s="16" t="s">
        <v>1011</v>
      </c>
      <c r="K460" s="16" t="s">
        <v>1012</v>
      </c>
      <c r="M460" s="16" t="s">
        <v>76</v>
      </c>
      <c r="V460" s="16" t="str">
        <f t="shared" si="7"/>
        <v>&lt;font color='green'&gt;[5.31] &lt;/font&gt;Se foi compartilhada, qual foi a percentagem que o seu agregado familiar recebeu da machamba ${plot_id} durante os últimos 12 meses?</v>
      </c>
    </row>
    <row r="461" spans="2:22">
      <c r="B461" s="29" t="s">
        <v>3160</v>
      </c>
      <c r="C461" s="16" t="s">
        <v>91</v>
      </c>
      <c r="D461" s="16" t="s">
        <v>1013</v>
      </c>
      <c r="E461" s="17" t="s">
        <v>3445</v>
      </c>
      <c r="F461" s="16" t="s">
        <v>1014</v>
      </c>
      <c r="I461" s="16" t="s">
        <v>1015</v>
      </c>
      <c r="J461" s="16" t="s">
        <v>1016</v>
      </c>
      <c r="K461" s="16" t="s">
        <v>1017</v>
      </c>
      <c r="M461" s="16" t="s">
        <v>76</v>
      </c>
      <c r="V461" s="16" t="str">
        <f t="shared" si="7"/>
        <v>&lt;font color='green'&gt;[5.32] &lt;/font&gt;Qual foi o valor total que você pagou para alugar/emprestar a machamba ${plot_id} durante os últimos 12 meses? (incluindo pagamentos em produtos, dinheiro e dívida)</v>
      </c>
    </row>
    <row r="462" spans="2:22">
      <c r="B462" s="29" t="s">
        <v>3162</v>
      </c>
      <c r="C462" s="16" t="s">
        <v>705</v>
      </c>
      <c r="D462" s="16" t="s">
        <v>1018</v>
      </c>
      <c r="E462" s="17" t="s">
        <v>1019</v>
      </c>
      <c r="F462" s="16" t="s">
        <v>1020</v>
      </c>
      <c r="I462" s="16" t="s">
        <v>1021</v>
      </c>
      <c r="J462" s="16" t="s">
        <v>1022</v>
      </c>
      <c r="K462" s="16" t="s">
        <v>1023</v>
      </c>
      <c r="M462" s="16" t="s">
        <v>76</v>
      </c>
      <c r="V462" s="16" t="str">
        <f t="shared" si="7"/>
        <v>&lt;font color='green'&gt;[5.34] &lt;/font&gt;Qual é o período abrangido pelo valor de renda de ${plotrentmzn} Meticais?</v>
      </c>
    </row>
    <row r="463" spans="2:22">
      <c r="B463" s="29" t="s">
        <v>3161</v>
      </c>
      <c r="C463" s="16" t="s">
        <v>91</v>
      </c>
      <c r="D463" s="16" t="s">
        <v>1024</v>
      </c>
      <c r="E463" s="17" t="s">
        <v>3444</v>
      </c>
      <c r="F463" s="16" t="s">
        <v>1014</v>
      </c>
      <c r="I463" s="16" t="s">
        <v>1015</v>
      </c>
      <c r="J463" s="16" t="s">
        <v>1016</v>
      </c>
      <c r="K463" s="16" t="s">
        <v>1025</v>
      </c>
      <c r="M463" s="16" t="s">
        <v>76</v>
      </c>
      <c r="V463" s="16" t="str">
        <f t="shared" si="7"/>
        <v>&lt;font color='green'&gt;[5.33] &lt;/font&gt;Qual foi a receita total proveniente de alugar da machamba ${plot_id} durante os últimos 12 meses? (incluindo pagamentos em produtos, dinheiro e dívida)</v>
      </c>
    </row>
    <row r="464" spans="2:22">
      <c r="B464" s="29" t="s">
        <v>3162</v>
      </c>
      <c r="C464" s="16" t="s">
        <v>705</v>
      </c>
      <c r="D464" s="16" t="s">
        <v>1026</v>
      </c>
      <c r="E464" s="17" t="s">
        <v>1027</v>
      </c>
      <c r="F464" s="16" t="s">
        <v>1020</v>
      </c>
      <c r="I464" s="16" t="s">
        <v>1021</v>
      </c>
      <c r="J464" s="16" t="s">
        <v>1022</v>
      </c>
      <c r="K464" s="16" t="s">
        <v>1028</v>
      </c>
      <c r="M464" s="16" t="s">
        <v>76</v>
      </c>
      <c r="V464" s="16" t="str">
        <f t="shared" si="7"/>
        <v>&lt;font color='green'&gt;[5.34] &lt;/font&gt;Qual é o período abrangido pelo valor de renda de ${plotincomemzn} Meticais?</v>
      </c>
    </row>
    <row r="465" spans="2:22">
      <c r="B465" s="29" t="s">
        <v>3163</v>
      </c>
      <c r="C465" s="16" t="s">
        <v>907</v>
      </c>
      <c r="D465" s="16" t="s">
        <v>908</v>
      </c>
      <c r="E465" s="17" t="s">
        <v>909</v>
      </c>
      <c r="F465" s="16" t="s">
        <v>889</v>
      </c>
      <c r="K465" s="16" t="s">
        <v>3446</v>
      </c>
      <c r="M465" s="16" t="s">
        <v>76</v>
      </c>
      <c r="V465" s="16" t="str">
        <f t="shared" si="7"/>
        <v>&lt;font color='green'&gt;[5.35] &lt;/font&gt;A machamba ${plot_id} tem título?</v>
      </c>
    </row>
    <row r="466" spans="2:22">
      <c r="B466" s="29" t="s">
        <v>3164</v>
      </c>
      <c r="C466" s="16" t="s">
        <v>91</v>
      </c>
      <c r="D466" s="16" t="s">
        <v>911</v>
      </c>
      <c r="E466" s="17" t="s">
        <v>912</v>
      </c>
      <c r="F466" s="16" t="s">
        <v>898</v>
      </c>
      <c r="I466" s="16" t="s">
        <v>3728</v>
      </c>
      <c r="J466" s="16" t="s">
        <v>913</v>
      </c>
      <c r="K466" s="16" t="s">
        <v>910</v>
      </c>
      <c r="M466" s="16" t="s">
        <v>76</v>
      </c>
      <c r="V466" s="16" t="str">
        <f t="shared" si="7"/>
        <v>&lt;font color='green'&gt;[5.36] &lt;/font&gt;Em que ano obteve o título da machamba ${plot_id}?</v>
      </c>
    </row>
    <row r="467" spans="2:22">
      <c r="B467" s="29" t="s">
        <v>3165</v>
      </c>
      <c r="C467" s="16" t="s">
        <v>91</v>
      </c>
      <c r="D467" s="16" t="s">
        <v>914</v>
      </c>
      <c r="E467" s="17" t="s">
        <v>915</v>
      </c>
      <c r="F467" s="16" t="s">
        <v>916</v>
      </c>
      <c r="I467" s="16" t="s">
        <v>917</v>
      </c>
      <c r="K467" s="16" t="s">
        <v>910</v>
      </c>
      <c r="M467" s="16" t="s">
        <v>76</v>
      </c>
      <c r="V467" s="16" t="str">
        <f t="shared" si="7"/>
        <v>&lt;font color='green'&gt;[5.37] &lt;/font&gt;Quantos MESES levou para obter o título da machamba ${plot_id}?</v>
      </c>
    </row>
    <row r="468" spans="2:22">
      <c r="B468" s="29" t="s">
        <v>3166</v>
      </c>
      <c r="C468" s="16" t="s">
        <v>213</v>
      </c>
      <c r="D468" s="16" t="s">
        <v>918</v>
      </c>
      <c r="E468" s="17" t="s">
        <v>919</v>
      </c>
      <c r="F468" s="16" t="s">
        <v>889</v>
      </c>
      <c r="K468" s="16" t="s">
        <v>983</v>
      </c>
      <c r="M468" s="16" t="s">
        <v>76</v>
      </c>
      <c r="V468" s="16" t="str">
        <f t="shared" si="7"/>
        <v>&lt;font color='green'&gt;[5.38] &lt;/font&gt;Alguma vez pensou em obter título para a machamba ${plot_id}?</v>
      </c>
    </row>
    <row r="469" spans="2:22">
      <c r="B469" s="29" t="s">
        <v>3167</v>
      </c>
      <c r="C469" s="16" t="s">
        <v>920</v>
      </c>
      <c r="D469" s="16" t="s">
        <v>921</v>
      </c>
      <c r="E469" s="17" t="s">
        <v>3995</v>
      </c>
      <c r="F469" s="16" t="s">
        <v>889</v>
      </c>
      <c r="K469" s="16" t="s">
        <v>983</v>
      </c>
      <c r="M469" s="16" t="s">
        <v>76</v>
      </c>
      <c r="V469" s="16" t="str">
        <f t="shared" si="7"/>
        <v>&lt;font color='green'&gt;[5.39] &lt;/font&gt;Por quê ainda não obteve um título para a machamba ${plot_id}?</v>
      </c>
    </row>
    <row r="470" spans="2:22">
      <c r="B470" s="29" t="s">
        <v>3450</v>
      </c>
      <c r="C470" s="16" t="s">
        <v>135</v>
      </c>
      <c r="D470" s="16" t="s">
        <v>922</v>
      </c>
      <c r="E470" s="17" t="s">
        <v>137</v>
      </c>
      <c r="I470" s="16" t="s">
        <v>138</v>
      </c>
      <c r="K470" s="16" t="s">
        <v>923</v>
      </c>
      <c r="M470" s="16" t="s">
        <v>76</v>
      </c>
      <c r="V470" s="16" t="str">
        <f t="shared" si="7"/>
        <v>&lt;font color='green'&gt;[5.39o] &lt;/font&gt;Qual é a 'outra' razão?</v>
      </c>
    </row>
    <row r="471" spans="2:22">
      <c r="B471" s="29" t="s">
        <v>3447</v>
      </c>
      <c r="C471" s="16" t="s">
        <v>213</v>
      </c>
      <c r="D471" s="16" t="s">
        <v>924</v>
      </c>
      <c r="E471" s="17" t="s">
        <v>925</v>
      </c>
      <c r="F471" s="16" t="s">
        <v>889</v>
      </c>
      <c r="K471" s="16" t="s">
        <v>983</v>
      </c>
      <c r="M471" s="16" t="s">
        <v>76</v>
      </c>
      <c r="V471" s="16" t="str">
        <f t="shared" si="7"/>
        <v>&lt;font color='green'&gt;[5.40] &lt;/font&gt;Tem outro documento para mostrar que tem direito de usar a terra da machamba ${plot_id}?</v>
      </c>
    </row>
    <row r="472" spans="2:22">
      <c r="B472" s="29" t="s">
        <v>3448</v>
      </c>
      <c r="C472" s="16" t="s">
        <v>213</v>
      </c>
      <c r="D472" s="16" t="s">
        <v>926</v>
      </c>
      <c r="E472" s="17" t="s">
        <v>3449</v>
      </c>
      <c r="F472" s="16" t="s">
        <v>889</v>
      </c>
      <c r="M472" s="16" t="s">
        <v>76</v>
      </c>
      <c r="V472" s="16" t="str">
        <f t="shared" si="7"/>
        <v>&lt;font color='green'&gt;[5.41] &lt;/font&gt;Sentiria-se confortável em deixar a machamba ${plot_id} não cultivada durante vários meses, sem se preocupar com perdê-la?</v>
      </c>
    </row>
    <row r="473" spans="2:22">
      <c r="B473" s="29" t="s">
        <v>3451</v>
      </c>
      <c r="C473" s="16" t="s">
        <v>213</v>
      </c>
      <c r="D473" s="16" t="s">
        <v>927</v>
      </c>
      <c r="E473" s="17" t="s">
        <v>928</v>
      </c>
      <c r="F473" s="16" t="s">
        <v>889</v>
      </c>
      <c r="M473" s="16" t="s">
        <v>76</v>
      </c>
      <c r="V473" s="16" t="str">
        <f t="shared" si="7"/>
        <v>&lt;font color='green'&gt;[5.42] &lt;/font&gt;Alguma vez teve conflito de terra na machamba ${plot_id}?</v>
      </c>
    </row>
    <row r="474" spans="2:22">
      <c r="B474" s="29" t="s">
        <v>3452</v>
      </c>
      <c r="C474" s="16" t="s">
        <v>929</v>
      </c>
      <c r="D474" s="16" t="s">
        <v>930</v>
      </c>
      <c r="E474" s="17" t="s">
        <v>931</v>
      </c>
      <c r="F474" s="16" t="s">
        <v>889</v>
      </c>
      <c r="I474" s="16" t="s">
        <v>903</v>
      </c>
      <c r="J474" s="16" t="s">
        <v>932</v>
      </c>
      <c r="K474" s="16" t="s">
        <v>933</v>
      </c>
      <c r="M474" s="16" t="s">
        <v>76</v>
      </c>
      <c r="V474" s="16" t="str">
        <f t="shared" si="7"/>
        <v>&lt;font color='green'&gt;[5.43] &lt;/font&gt;Qual era a natureza do conflito?</v>
      </c>
    </row>
    <row r="475" spans="2:22">
      <c r="B475" s="29" t="s">
        <v>3453</v>
      </c>
      <c r="C475" s="16" t="s">
        <v>135</v>
      </c>
      <c r="D475" s="16" t="s">
        <v>934</v>
      </c>
      <c r="E475" s="17" t="s">
        <v>137</v>
      </c>
      <c r="I475" s="16" t="s">
        <v>138</v>
      </c>
      <c r="K475" s="16" t="s">
        <v>935</v>
      </c>
      <c r="M475" s="16" t="s">
        <v>76</v>
      </c>
      <c r="V475" s="16" t="str">
        <f t="shared" si="7"/>
        <v>&lt;font color='green'&gt;[5.43o] &lt;/font&gt;Qual é a 'outra' razão?</v>
      </c>
    </row>
    <row r="476" spans="2:22">
      <c r="B476" s="29" t="s">
        <v>3454</v>
      </c>
      <c r="C476" s="16" t="s">
        <v>953</v>
      </c>
      <c r="D476" s="16" t="s">
        <v>936</v>
      </c>
      <c r="E476" s="17" t="s">
        <v>937</v>
      </c>
      <c r="F476" s="16" t="s">
        <v>902</v>
      </c>
      <c r="I476" s="16" t="s">
        <v>903</v>
      </c>
      <c r="J476" s="16" t="s">
        <v>932</v>
      </c>
      <c r="K476" s="16" t="s">
        <v>933</v>
      </c>
      <c r="M476" s="16" t="s">
        <v>76</v>
      </c>
      <c r="V476" s="16" t="str">
        <f t="shared" si="7"/>
        <v>&lt;font color='green'&gt;[5.44] &lt;/font&gt;Com quem teve este conflito sobre machamba ${plot_id}?</v>
      </c>
    </row>
    <row r="477" spans="2:22">
      <c r="B477" s="29" t="s">
        <v>3455</v>
      </c>
      <c r="C477" s="16" t="s">
        <v>135</v>
      </c>
      <c r="D477" s="16" t="s">
        <v>938</v>
      </c>
      <c r="E477" s="17" t="s">
        <v>939</v>
      </c>
      <c r="I477" s="16" t="s">
        <v>138</v>
      </c>
      <c r="K477" s="16" t="s">
        <v>3648</v>
      </c>
      <c r="M477" s="16" t="s">
        <v>76</v>
      </c>
      <c r="V477" s="16" t="str">
        <f t="shared" si="7"/>
        <v>&lt;font color='green'&gt;[5.44o] &lt;/font&gt;Quem é o 'outro' com quem pensa que poderia entrar em conflito?</v>
      </c>
    </row>
    <row r="478" spans="2:22">
      <c r="C478" s="16" t="s">
        <v>110</v>
      </c>
      <c r="D478" s="16" t="s">
        <v>940</v>
      </c>
      <c r="H478" s="16" t="s">
        <v>212</v>
      </c>
      <c r="K478" s="16" t="s">
        <v>933</v>
      </c>
      <c r="V478" s="16" t="str">
        <f t="shared" si="7"/>
        <v/>
      </c>
    </row>
    <row r="479" spans="2:22">
      <c r="B479" s="29" t="s">
        <v>3456</v>
      </c>
      <c r="C479" s="16" t="s">
        <v>37</v>
      </c>
      <c r="D479" s="16" t="s">
        <v>941</v>
      </c>
      <c r="E479" s="17" t="s">
        <v>942</v>
      </c>
      <c r="F479" s="16" t="s">
        <v>889</v>
      </c>
      <c r="V479" s="16" t="str">
        <f t="shared" si="7"/>
        <v>&lt;font color='green'&gt;[5.45] &lt;/font&gt;Em que ano o conflicto sobre machamba ${plot_id}…</v>
      </c>
    </row>
    <row r="480" spans="2:22">
      <c r="C480" s="16" t="s">
        <v>91</v>
      </c>
      <c r="D480" s="16" t="s">
        <v>943</v>
      </c>
      <c r="E480" s="17" t="s">
        <v>944</v>
      </c>
      <c r="F480" s="16" t="s">
        <v>945</v>
      </c>
      <c r="I480" s="16" t="s">
        <v>3728</v>
      </c>
      <c r="J480" s="16" t="s">
        <v>946</v>
      </c>
      <c r="M480" s="16" t="s">
        <v>76</v>
      </c>
      <c r="V480" s="16" t="str">
        <f t="shared" ref="V480:V536" si="8">IF(E480="", "",IF(B480="", E480,"&lt;font color='green'&gt;["&amp;B480&amp;"] &lt;/font&gt;"&amp;E480))</f>
        <v>… começou?</v>
      </c>
    </row>
    <row r="481" spans="2:22">
      <c r="C481" s="16" t="s">
        <v>91</v>
      </c>
      <c r="D481" s="16" t="s">
        <v>947</v>
      </c>
      <c r="E481" s="17" t="s">
        <v>948</v>
      </c>
      <c r="F481" s="16" t="s">
        <v>949</v>
      </c>
      <c r="I481" s="16" t="s">
        <v>3729</v>
      </c>
      <c r="J481" s="16" t="s">
        <v>950</v>
      </c>
      <c r="M481" s="16" t="s">
        <v>76</v>
      </c>
      <c r="V481" s="16" t="str">
        <f t="shared" si="8"/>
        <v>… foi resolvido?</v>
      </c>
    </row>
    <row r="482" spans="2:22">
      <c r="C482" s="16" t="s">
        <v>125</v>
      </c>
      <c r="D482" s="16" t="s">
        <v>940</v>
      </c>
      <c r="V482" s="16" t="str">
        <f t="shared" si="8"/>
        <v/>
      </c>
    </row>
    <row r="483" spans="2:22">
      <c r="B483" s="29" t="s">
        <v>3457</v>
      </c>
      <c r="C483" s="16" t="s">
        <v>213</v>
      </c>
      <c r="D483" s="16" t="s">
        <v>951</v>
      </c>
      <c r="E483" s="17" t="s">
        <v>952</v>
      </c>
      <c r="F483" s="16" t="s">
        <v>889</v>
      </c>
      <c r="M483" s="16" t="s">
        <v>76</v>
      </c>
      <c r="V483" s="16" t="str">
        <f t="shared" si="8"/>
        <v>&lt;font color='green'&gt;[5.46] &lt;/font&gt;Preocupa-se que possa entrar em conflito sobre machamba ${plot_id} no futuro?</v>
      </c>
    </row>
    <row r="484" spans="2:22">
      <c r="B484" s="29" t="s">
        <v>3458</v>
      </c>
      <c r="C484" s="16" t="s">
        <v>953</v>
      </c>
      <c r="D484" s="16" t="s">
        <v>954</v>
      </c>
      <c r="E484" s="17" t="s">
        <v>955</v>
      </c>
      <c r="F484" s="16" t="s">
        <v>902</v>
      </c>
      <c r="I484" s="16" t="s">
        <v>903</v>
      </c>
      <c r="J484" s="16" t="s">
        <v>932</v>
      </c>
      <c r="K484" s="16" t="s">
        <v>956</v>
      </c>
      <c r="M484" s="16" t="s">
        <v>76</v>
      </c>
      <c r="V484" s="16" t="str">
        <f t="shared" si="8"/>
        <v>&lt;font color='green'&gt;[5.47] &lt;/font&gt;Com quem pensa que pode entrar em conflito na machamba ${plot_id}?</v>
      </c>
    </row>
    <row r="485" spans="2:22">
      <c r="B485" s="29" t="s">
        <v>3459</v>
      </c>
      <c r="C485" s="16" t="s">
        <v>135</v>
      </c>
      <c r="D485" s="16" t="s">
        <v>957</v>
      </c>
      <c r="E485" s="17" t="s">
        <v>939</v>
      </c>
      <c r="I485" s="16" t="s">
        <v>138</v>
      </c>
      <c r="K485" s="16" t="s">
        <v>958</v>
      </c>
      <c r="M485" s="16" t="s">
        <v>76</v>
      </c>
      <c r="V485" s="16" t="str">
        <f t="shared" si="8"/>
        <v>&lt;font color='green'&gt;[5.47o] &lt;/font&gt;Quem é o 'outro' com quem pensa que poderia entrar em conflito?</v>
      </c>
    </row>
    <row r="486" spans="2:22">
      <c r="B486" s="29" t="s">
        <v>3460</v>
      </c>
      <c r="C486" s="16" t="s">
        <v>984</v>
      </c>
      <c r="D486" s="16" t="s">
        <v>985</v>
      </c>
      <c r="E486" s="17" t="s">
        <v>1002</v>
      </c>
      <c r="F486" s="16" t="s">
        <v>889</v>
      </c>
      <c r="M486" s="16" t="s">
        <v>76</v>
      </c>
      <c r="V486" s="16" t="str">
        <f t="shared" si="8"/>
        <v>&lt;font color='green'&gt;[5.48] &lt;/font&gt;Qual é o sistema de rega que a machamba ${plot_id} teve durante os últimos 12 meses?</v>
      </c>
    </row>
    <row r="487" spans="2:22">
      <c r="B487" s="29" t="s">
        <v>3461</v>
      </c>
      <c r="C487" s="16" t="s">
        <v>135</v>
      </c>
      <c r="D487" s="16" t="s">
        <v>986</v>
      </c>
      <c r="E487" s="17" t="s">
        <v>987</v>
      </c>
      <c r="I487" s="16" t="s">
        <v>138</v>
      </c>
      <c r="K487" s="16" t="s">
        <v>988</v>
      </c>
      <c r="M487" s="16" t="s">
        <v>76</v>
      </c>
      <c r="V487" s="16" t="str">
        <f t="shared" si="8"/>
        <v>&lt;font color='green'&gt;[5.48o] &lt;/font&gt;Qual é o 'outro' tipo de rega?</v>
      </c>
    </row>
    <row r="488" spans="2:22">
      <c r="B488" s="29" t="s">
        <v>3462</v>
      </c>
      <c r="C488" s="16" t="s">
        <v>213</v>
      </c>
      <c r="D488" s="16" t="s">
        <v>989</v>
      </c>
      <c r="E488" s="17" t="s">
        <v>3748</v>
      </c>
      <c r="F488" s="16" t="s">
        <v>889</v>
      </c>
      <c r="K488" s="16" t="s">
        <v>990</v>
      </c>
      <c r="M488" s="16" t="s">
        <v>76</v>
      </c>
      <c r="V488" s="16" t="str">
        <f t="shared" si="8"/>
        <v>&lt;font color='green'&gt;[5.49] &lt;/font&gt;Regou toda a área da machamba ${plot_id} durante os últimos 12 meses?</v>
      </c>
    </row>
    <row r="489" spans="2:22">
      <c r="B489" s="29" t="s">
        <v>3463</v>
      </c>
      <c r="C489" s="16" t="s">
        <v>705</v>
      </c>
      <c r="D489" s="16" t="s">
        <v>991</v>
      </c>
      <c r="E489" s="17" t="s">
        <v>992</v>
      </c>
      <c r="F489" s="16" t="s">
        <v>993</v>
      </c>
      <c r="I489" s="16" t="s">
        <v>994</v>
      </c>
      <c r="J489" s="16" t="s">
        <v>995</v>
      </c>
      <c r="K489" s="16" t="s">
        <v>996</v>
      </c>
      <c r="M489" s="16" t="s">
        <v>76</v>
      </c>
      <c r="V489" s="16" t="str">
        <f t="shared" si="8"/>
        <v>&lt;font color='green'&gt;[5.50] &lt;/font&gt;Qual é a estimativa da área da machamba ${plot_id} que regou?</v>
      </c>
    </row>
    <row r="490" spans="2:22">
      <c r="B490" s="29" t="s">
        <v>3464</v>
      </c>
      <c r="C490" s="16" t="s">
        <v>213</v>
      </c>
      <c r="D490" s="16" t="s">
        <v>997</v>
      </c>
      <c r="E490" s="17" t="s">
        <v>998</v>
      </c>
      <c r="F490" s="16" t="s">
        <v>889</v>
      </c>
      <c r="K490" s="16" t="s">
        <v>3883</v>
      </c>
      <c r="M490" s="16" t="s">
        <v>76</v>
      </c>
      <c r="V490" s="16" t="str">
        <f t="shared" si="8"/>
        <v>&lt;font color='green'&gt;[5.51] &lt;/font&gt;Fez rega na machamba ${plot_id} durante todo o ano?</v>
      </c>
    </row>
    <row r="491" spans="2:22">
      <c r="B491" s="29" t="s">
        <v>3465</v>
      </c>
      <c r="C491" s="16" t="s">
        <v>380</v>
      </c>
      <c r="D491" s="16" t="s">
        <v>999</v>
      </c>
      <c r="E491" s="17" t="s">
        <v>1000</v>
      </c>
      <c r="F491" s="16" t="s">
        <v>889</v>
      </c>
      <c r="I491" s="16" t="s">
        <v>3749</v>
      </c>
      <c r="J491" s="16" t="s">
        <v>3750</v>
      </c>
      <c r="K491" s="16" t="s">
        <v>1001</v>
      </c>
      <c r="M491" s="16" t="s">
        <v>76</v>
      </c>
      <c r="V491" s="16" t="str">
        <f t="shared" si="8"/>
        <v>&lt;font color='green'&gt;[5.52] &lt;/font&gt;Em que meses regou a machamba ${plot_id}?</v>
      </c>
    </row>
    <row r="492" spans="2:22">
      <c r="B492" s="29" t="s">
        <v>3466</v>
      </c>
      <c r="C492" s="16" t="s">
        <v>959</v>
      </c>
      <c r="D492" s="16" t="s">
        <v>960</v>
      </c>
      <c r="E492" s="17" t="s">
        <v>961</v>
      </c>
      <c r="F492" s="16" t="s">
        <v>889</v>
      </c>
      <c r="M492" s="16" t="s">
        <v>76</v>
      </c>
      <c r="V492" s="16" t="str">
        <f t="shared" si="8"/>
        <v>&lt;font color='green'&gt;[5.53] &lt;/font&gt;A machamba ${plot_id} localiza-se em qual zona?</v>
      </c>
    </row>
    <row r="493" spans="2:22">
      <c r="B493" s="29" t="s">
        <v>3467</v>
      </c>
      <c r="C493" s="16" t="s">
        <v>962</v>
      </c>
      <c r="D493" s="16" t="s">
        <v>963</v>
      </c>
      <c r="E493" s="17" t="s">
        <v>964</v>
      </c>
      <c r="F493" s="16" t="s">
        <v>889</v>
      </c>
      <c r="M493" s="16" t="s">
        <v>76</v>
      </c>
      <c r="V493" s="16" t="str">
        <f t="shared" si="8"/>
        <v>&lt;font color='green'&gt;[5.54] &lt;/font&gt;Qual é a qualidade do solo da machamba ${plot_id} no último ano EM RELAÇÃO às outras machambas na comunidade?</v>
      </c>
    </row>
    <row r="494" spans="2:22">
      <c r="B494" s="29" t="s">
        <v>3468</v>
      </c>
      <c r="C494" s="16" t="s">
        <v>965</v>
      </c>
      <c r="D494" s="16" t="s">
        <v>966</v>
      </c>
      <c r="E494" s="17" t="s">
        <v>967</v>
      </c>
      <c r="F494" s="16" t="s">
        <v>889</v>
      </c>
      <c r="M494" s="16" t="s">
        <v>76</v>
      </c>
      <c r="V494" s="16" t="str">
        <f t="shared" si="8"/>
        <v>&lt;font color='green'&gt;[5.55] &lt;/font&gt;Qual é o grau de inclinação da machamba ${plot_id}?</v>
      </c>
    </row>
    <row r="495" spans="2:22">
      <c r="B495" s="29" t="s">
        <v>3469</v>
      </c>
      <c r="C495" s="16" t="s">
        <v>91</v>
      </c>
      <c r="D495" s="16" t="s">
        <v>968</v>
      </c>
      <c r="E495" s="17" t="s">
        <v>969</v>
      </c>
      <c r="F495" s="16" t="s">
        <v>970</v>
      </c>
      <c r="I495" s="16" t="s">
        <v>3730</v>
      </c>
      <c r="J495" s="16" t="s">
        <v>971</v>
      </c>
      <c r="M495" s="16" t="s">
        <v>76</v>
      </c>
      <c r="V495" s="16" t="str">
        <f t="shared" si="8"/>
        <v>&lt;font color='green'&gt;[5.56] &lt;/font&gt;Em que ano foi a última vez que a machamba ${plot_id} esteve em pousio?</v>
      </c>
    </row>
    <row r="496" spans="2:22">
      <c r="B496" s="29" t="s">
        <v>3470</v>
      </c>
      <c r="C496" s="16" t="s">
        <v>91</v>
      </c>
      <c r="D496" s="16" t="s">
        <v>972</v>
      </c>
      <c r="E496" s="17" t="s">
        <v>973</v>
      </c>
      <c r="F496" s="16" t="s">
        <v>974</v>
      </c>
      <c r="I496" s="16" t="s">
        <v>975</v>
      </c>
      <c r="J496" s="16" t="s">
        <v>976</v>
      </c>
      <c r="K496" s="16" t="s">
        <v>977</v>
      </c>
      <c r="M496" s="16" t="s">
        <v>76</v>
      </c>
      <c r="V496" s="16" t="str">
        <f t="shared" si="8"/>
        <v>&lt;font color='green'&gt;[5.57] &lt;/font&gt;Na última vez que a machamba ${plot_id} esteve em pousio, por quantos anos esteve em pousio?</v>
      </c>
    </row>
    <row r="497" spans="2:22">
      <c r="B497" s="29" t="s">
        <v>3471</v>
      </c>
      <c r="C497" s="16" t="s">
        <v>91</v>
      </c>
      <c r="D497" s="16" t="s">
        <v>978</v>
      </c>
      <c r="E497" s="17" t="s">
        <v>979</v>
      </c>
      <c r="F497" s="16" t="s">
        <v>980</v>
      </c>
      <c r="I497" s="16" t="s">
        <v>981</v>
      </c>
      <c r="J497" s="16" t="s">
        <v>982</v>
      </c>
      <c r="M497" s="16" t="s">
        <v>76</v>
      </c>
      <c r="V497" s="16" t="str">
        <f t="shared" si="8"/>
        <v>&lt;font color='green'&gt;[5.58] &lt;/font&gt;Quanto é que estaria disposto a pagar por uma machamba SIMILAR à machamba ${plot_id}?</v>
      </c>
    </row>
    <row r="498" spans="2:22">
      <c r="B498" s="29" t="s">
        <v>3472</v>
      </c>
      <c r="C498" s="16" t="s">
        <v>91</v>
      </c>
      <c r="D498" s="16" t="s">
        <v>3734</v>
      </c>
      <c r="E498" s="17" t="s">
        <v>3735</v>
      </c>
      <c r="F498" s="16" t="s">
        <v>898</v>
      </c>
      <c r="I498" s="16" t="s">
        <v>3736</v>
      </c>
      <c r="J498" s="16" t="s">
        <v>3737</v>
      </c>
      <c r="K498" s="16" t="s">
        <v>3738</v>
      </c>
      <c r="M498" s="16" t="s">
        <v>76</v>
      </c>
      <c r="V498" s="16" t="str">
        <f t="shared" si="8"/>
        <v>&lt;font color='green'&gt;[5.59] &lt;/font&gt;Em que ano obteve a machamba ${plot_id}?</v>
      </c>
    </row>
    <row r="499" spans="2:22">
      <c r="C499" s="16" t="s">
        <v>168</v>
      </c>
      <c r="D499" s="16" t="s">
        <v>1112</v>
      </c>
      <c r="P499" s="16" t="s">
        <v>170</v>
      </c>
      <c r="V499" s="16" t="str">
        <f t="shared" si="8"/>
        <v/>
      </c>
    </row>
    <row r="500" spans="2:22">
      <c r="C500" s="16" t="s">
        <v>324</v>
      </c>
      <c r="D500" s="16" t="s">
        <v>874</v>
      </c>
      <c r="V500" s="16" t="str">
        <f t="shared" si="8"/>
        <v/>
      </c>
    </row>
    <row r="501" spans="2:22">
      <c r="C501" s="16" t="s">
        <v>168</v>
      </c>
      <c r="D501" s="16" t="s">
        <v>3474</v>
      </c>
      <c r="P501" s="16" t="s">
        <v>170</v>
      </c>
      <c r="V501" s="16" t="str">
        <f t="shared" si="8"/>
        <v/>
      </c>
    </row>
    <row r="502" spans="2:22">
      <c r="C502" s="16" t="s">
        <v>41</v>
      </c>
      <c r="D502" s="16" t="s">
        <v>3622</v>
      </c>
      <c r="P502" s="16" t="s">
        <v>3623</v>
      </c>
      <c r="V502" s="16" t="str">
        <f t="shared" si="8"/>
        <v/>
      </c>
    </row>
    <row r="503" spans="2:22">
      <c r="C503" s="16" t="s">
        <v>168</v>
      </c>
      <c r="D503" s="16" t="s">
        <v>3477</v>
      </c>
      <c r="P503" s="24" t="s">
        <v>3478</v>
      </c>
      <c r="V503" s="16" t="str">
        <f t="shared" si="8"/>
        <v/>
      </c>
    </row>
    <row r="504" spans="2:22">
      <c r="C504" s="16" t="s">
        <v>37</v>
      </c>
      <c r="D504" s="16" t="s">
        <v>3721</v>
      </c>
      <c r="E504" s="17" t="s">
        <v>3756</v>
      </c>
      <c r="K504" s="16" t="s">
        <v>3986</v>
      </c>
      <c r="V504" s="16" t="str">
        <f t="shared" si="8"/>
        <v>&lt;b&gt;* SECÇÃO 5 - MACHAMBAS NÃO-IDENTIFICADAS *&lt;/b&gt;
Existe &lt;b&gt;${countunmatched} machamba(s)&lt;/b&gt; que o agregado familiar teve posse durante a &lt;i&gt;linha de base&lt;/i&gt; que você não listou agora.
Vamos falar sobre a situação de cada uma destas machambas.</v>
      </c>
    </row>
    <row r="505" spans="2:22">
      <c r="C505" s="16" t="s">
        <v>317</v>
      </c>
      <c r="D505" s="16" t="s">
        <v>3711</v>
      </c>
      <c r="E505" s="17" t="s">
        <v>3475</v>
      </c>
      <c r="K505" s="16" t="s">
        <v>3986</v>
      </c>
      <c r="Q505" s="16" t="s">
        <v>3752</v>
      </c>
      <c r="V505" s="16" t="str">
        <f t="shared" si="8"/>
        <v>Machamba não-identificada</v>
      </c>
    </row>
    <row r="506" spans="2:22">
      <c r="C506" s="16" t="s">
        <v>41</v>
      </c>
      <c r="D506" s="16" t="s">
        <v>3712</v>
      </c>
      <c r="P506" s="16" t="s">
        <v>3476</v>
      </c>
      <c r="V506" s="16" t="str">
        <f t="shared" si="8"/>
        <v/>
      </c>
    </row>
    <row r="507" spans="2:22">
      <c r="C507" s="16" t="s">
        <v>41</v>
      </c>
      <c r="D507" s="16" t="s">
        <v>3713</v>
      </c>
      <c r="P507" s="16" t="s">
        <v>3722</v>
      </c>
      <c r="V507" s="16" t="str">
        <f t="shared" si="8"/>
        <v/>
      </c>
    </row>
    <row r="508" spans="2:22">
      <c r="B508" s="29" t="s">
        <v>3473</v>
      </c>
      <c r="C508" s="16" t="s">
        <v>106</v>
      </c>
      <c r="D508" s="16" t="s">
        <v>3714</v>
      </c>
      <c r="E508" s="17" t="s">
        <v>3755</v>
      </c>
      <c r="M508" s="16" t="s">
        <v>76</v>
      </c>
      <c r="V508" s="16" t="str">
        <f t="shared" si="8"/>
        <v>&lt;font color='green'&gt;[5.60] &lt;/font&gt;Reconhece a machamba?
&lt;b&gt;${nid_desc}&lt;/b&gt;</v>
      </c>
    </row>
    <row r="509" spans="2:22">
      <c r="B509" s="29" t="s">
        <v>3481</v>
      </c>
      <c r="C509" s="16" t="s">
        <v>135</v>
      </c>
      <c r="D509" s="16" t="s">
        <v>3715</v>
      </c>
      <c r="E509" s="17" t="s">
        <v>3978</v>
      </c>
      <c r="F509" s="16" t="s">
        <v>3398</v>
      </c>
      <c r="K509" s="16" t="s">
        <v>3725</v>
      </c>
      <c r="M509" s="16" t="s">
        <v>76</v>
      </c>
      <c r="V509" s="16" t="str">
        <f t="shared" si="8"/>
        <v>&lt;font color='green'&gt;[5.61] &lt;/font&gt;Quem é o dono da machamba agora?
&lt;font color="blue"&gt;Introduze o HHID do Chefe do agregado familiar que agora é o dono desta machamba.&lt;/font&gt;
"&lt;b&gt;${nid_desc}&lt;/b&gt;"
&lt;b&gt;INTRODUZE TODOS OS HHIDs / NOMES RELEVANTES&lt;/b&gt;</v>
      </c>
    </row>
    <row r="510" spans="2:22">
      <c r="B510" s="29" t="s">
        <v>3482</v>
      </c>
      <c r="C510" s="16" t="s">
        <v>106</v>
      </c>
      <c r="D510" s="16" t="s">
        <v>3753</v>
      </c>
      <c r="E510" s="17" t="s">
        <v>3754</v>
      </c>
      <c r="K510" s="16" t="s">
        <v>3725</v>
      </c>
      <c r="M510" s="16" t="s">
        <v>76</v>
      </c>
      <c r="V510" s="16" t="str">
        <f t="shared" si="8"/>
        <v>&lt;font color='green'&gt;[5.62] &lt;/font&gt;Esta machamba era uma das suas machambas?
&lt;b&gt;${nid_desc}&lt;/b&gt;</v>
      </c>
    </row>
    <row r="511" spans="2:22">
      <c r="C511" s="16" t="s">
        <v>110</v>
      </c>
      <c r="D511" s="16" t="s">
        <v>3716</v>
      </c>
      <c r="H511" s="16" t="s">
        <v>212</v>
      </c>
      <c r="K511" s="16" t="s">
        <v>3757</v>
      </c>
      <c r="V511" s="16" t="str">
        <f t="shared" si="8"/>
        <v/>
      </c>
    </row>
    <row r="512" spans="2:22">
      <c r="B512" s="29" t="s">
        <v>3483</v>
      </c>
      <c r="C512" s="16" t="s">
        <v>37</v>
      </c>
      <c r="D512" s="16" t="s">
        <v>3717</v>
      </c>
      <c r="E512" s="17" t="s">
        <v>3479</v>
      </c>
      <c r="F512" s="16" t="s">
        <v>3723</v>
      </c>
      <c r="V512" s="16" t="str">
        <f t="shared" si="8"/>
        <v>&lt;font color='green'&gt;[5.63] &lt;/font&gt;Quando cedeu / vendeu esta machamba?</v>
      </c>
    </row>
    <row r="513" spans="1:22">
      <c r="C513" s="16" t="s">
        <v>3384</v>
      </c>
      <c r="D513" s="16" t="s">
        <v>3718</v>
      </c>
      <c r="E513" s="17" t="s">
        <v>3387</v>
      </c>
      <c r="H513" s="16" t="s">
        <v>3388</v>
      </c>
      <c r="M513" s="16" t="s">
        <v>76</v>
      </c>
      <c r="V513" s="16" t="str">
        <f t="shared" si="8"/>
        <v>Mês:</v>
      </c>
    </row>
    <row r="514" spans="1:22">
      <c r="C514" s="16" t="s">
        <v>3386</v>
      </c>
      <c r="D514" s="16" t="s">
        <v>3719</v>
      </c>
      <c r="E514" s="17" t="s">
        <v>3389</v>
      </c>
      <c r="H514" s="16" t="s">
        <v>3388</v>
      </c>
      <c r="M514" s="16" t="s">
        <v>76</v>
      </c>
      <c r="V514" s="16" t="str">
        <f t="shared" si="8"/>
        <v>Ano:</v>
      </c>
    </row>
    <row r="515" spans="1:22">
      <c r="C515" s="16" t="s">
        <v>125</v>
      </c>
      <c r="D515" s="16" t="s">
        <v>3716</v>
      </c>
      <c r="V515" s="16" t="str">
        <f t="shared" si="8"/>
        <v/>
      </c>
    </row>
    <row r="516" spans="1:22">
      <c r="B516" s="29" t="s">
        <v>3484</v>
      </c>
      <c r="C516" s="16" t="s">
        <v>705</v>
      </c>
      <c r="D516" s="16" t="s">
        <v>3720</v>
      </c>
      <c r="E516" s="17" t="s">
        <v>3480</v>
      </c>
      <c r="F516" s="16" t="s">
        <v>3724</v>
      </c>
      <c r="I516" s="16" t="s">
        <v>3439</v>
      </c>
      <c r="J516" s="16" t="s">
        <v>3440</v>
      </c>
      <c r="K516" s="16" t="s">
        <v>3757</v>
      </c>
      <c r="M516" s="16" t="s">
        <v>76</v>
      </c>
      <c r="V516" s="16" t="str">
        <f t="shared" si="8"/>
        <v>&lt;font color='green'&gt;[5.64] &lt;/font&gt;Quanto recebeu por ceder ou vender esta machamba?</v>
      </c>
    </row>
    <row r="517" spans="1:22">
      <c r="C517" s="16" t="s">
        <v>324</v>
      </c>
      <c r="D517" s="16" t="s">
        <v>3711</v>
      </c>
      <c r="V517" s="16" t="str">
        <f t="shared" si="8"/>
        <v/>
      </c>
    </row>
    <row r="518" spans="1:22">
      <c r="C518" s="16" t="s">
        <v>168</v>
      </c>
      <c r="D518" s="16" t="s">
        <v>1113</v>
      </c>
      <c r="P518" s="16" t="s">
        <v>170</v>
      </c>
      <c r="V518" s="16" t="str">
        <f t="shared" si="8"/>
        <v/>
      </c>
    </row>
    <row r="519" spans="1:22" ht="16.5" thickBot="1"/>
    <row r="520" spans="1:22" ht="16.5" thickBot="1">
      <c r="A520" s="34" t="s">
        <v>1114</v>
      </c>
      <c r="B520" s="35"/>
      <c r="C520" s="31" t="s">
        <v>37</v>
      </c>
      <c r="D520" s="16" t="s">
        <v>797</v>
      </c>
      <c r="E520" s="17" t="s">
        <v>3485</v>
      </c>
      <c r="V520" s="16" t="str">
        <f t="shared" si="8"/>
        <v>&lt;b&gt;** SECÇÃO 6 - IRRIGAÇÃO E SELEÇÃO **&lt;/b&gt;
(Grave o formulário aqui)</v>
      </c>
    </row>
    <row r="521" spans="1:22">
      <c r="C521" s="16" t="s">
        <v>37</v>
      </c>
      <c r="D521" s="16" t="s">
        <v>3486</v>
      </c>
      <c r="E521" s="17" t="s">
        <v>3487</v>
      </c>
      <c r="K521" s="16" t="s">
        <v>3529</v>
      </c>
      <c r="V521" s="16" t="str">
        <f t="shared" si="8"/>
        <v>&lt;b&gt;** SECÇÃO 6A **&lt;/b&gt;
Este agregado familiar foi selecionado inicialmente para fazer parte do kit…</v>
      </c>
    </row>
    <row r="522" spans="1:22">
      <c r="B522" s="29" t="s">
        <v>3506</v>
      </c>
      <c r="C522" s="16" t="s">
        <v>106</v>
      </c>
      <c r="D522" s="16" t="s">
        <v>3488</v>
      </c>
      <c r="E522" s="17" t="s">
        <v>3489</v>
      </c>
      <c r="K522" s="16" t="s">
        <v>3529</v>
      </c>
      <c r="M522" s="16" t="s">
        <v>76</v>
      </c>
      <c r="V522" s="16" t="str">
        <f t="shared" si="8"/>
        <v>&lt;font color='green'&gt;[6.01] &lt;/font&gt;Alguma vez usou o kit para regar uma das suas machambas?</v>
      </c>
    </row>
    <row r="523" spans="1:22">
      <c r="B523" s="29" t="s">
        <v>3507</v>
      </c>
      <c r="C523" s="16" t="s">
        <v>135</v>
      </c>
      <c r="D523" s="16" t="s">
        <v>3490</v>
      </c>
      <c r="E523" s="17" t="s">
        <v>3491</v>
      </c>
      <c r="K523" s="16" t="s">
        <v>3758</v>
      </c>
      <c r="M523" s="16" t="s">
        <v>76</v>
      </c>
      <c r="V523" s="16" t="str">
        <f t="shared" si="8"/>
        <v>&lt;font color='green'&gt;[6.02] &lt;/font&gt;Como foi o processo de decisão por não usar o kit?</v>
      </c>
    </row>
    <row r="524" spans="1:22">
      <c r="B524" s="29" t="s">
        <v>3508</v>
      </c>
      <c r="C524" s="16" t="s">
        <v>106</v>
      </c>
      <c r="D524" s="16" t="s">
        <v>3492</v>
      </c>
      <c r="E524" s="17" t="s">
        <v>3759</v>
      </c>
      <c r="K524" s="16" t="s">
        <v>3758</v>
      </c>
      <c r="M524" s="16" t="s">
        <v>76</v>
      </c>
      <c r="V524" s="16" t="str">
        <f t="shared" si="8"/>
        <v>&lt;font color='green'&gt;[6.03] &lt;/font&gt;Recebeu um pagamento para ceder o seu lugar no kit?</v>
      </c>
    </row>
    <row r="525" spans="1:22">
      <c r="B525" s="29" t="s">
        <v>3509</v>
      </c>
      <c r="C525" s="16" t="s">
        <v>705</v>
      </c>
      <c r="D525" s="16" t="s">
        <v>3493</v>
      </c>
      <c r="E525" s="17" t="s">
        <v>3979</v>
      </c>
      <c r="F525" s="16" t="s">
        <v>3404</v>
      </c>
      <c r="I525" s="16" t="s">
        <v>3439</v>
      </c>
      <c r="J525" s="16" t="s">
        <v>3440</v>
      </c>
      <c r="K525" s="16" t="s">
        <v>3532</v>
      </c>
      <c r="M525" s="16" t="s">
        <v>76</v>
      </c>
      <c r="V525" s="16" t="str">
        <f t="shared" si="8"/>
        <v>&lt;font color='green'&gt;[6.04] &lt;/font&gt;Quanto recebeu para ceder o seu lugar no kit?</v>
      </c>
    </row>
    <row r="526" spans="1:22">
      <c r="B526" s="29" t="s">
        <v>3510</v>
      </c>
      <c r="C526" s="16" t="s">
        <v>135</v>
      </c>
      <c r="D526" s="16" t="s">
        <v>3494</v>
      </c>
      <c r="E526" s="17" t="s">
        <v>3980</v>
      </c>
      <c r="F526" s="16" t="s">
        <v>3398</v>
      </c>
      <c r="K526" s="16" t="s">
        <v>3758</v>
      </c>
      <c r="M526" s="16" t="s">
        <v>76</v>
      </c>
      <c r="V526" s="16" t="str">
        <f t="shared" si="8"/>
        <v>&lt;font color='green'&gt;[6.05] &lt;/font&gt;Quem é recebeu o seu lugar no kit?
&lt;font color="blue"&gt;Introduze o HHID do Chefe do agregado familiar que recebeu o seu lugar no kit.&lt;/font&gt;
&lt;b&gt;INTRODUZE TODOS OS HHIDs / NOMES RELEVANTES&lt;/b&gt;</v>
      </c>
    </row>
    <row r="527" spans="1:22">
      <c r="C527" s="16" t="s">
        <v>37</v>
      </c>
      <c r="D527" s="16" t="s">
        <v>3495</v>
      </c>
      <c r="E527" s="17" t="s">
        <v>3857</v>
      </c>
      <c r="K527" s="16" t="s">
        <v>3528</v>
      </c>
      <c r="V527" s="16" t="str">
        <f t="shared" si="8"/>
        <v>&lt;b&gt;** SECÇÃO 6B **&lt;/b&gt;
Durante a &lt;i&gt;linha de base&lt;/i&gt;, este agregado familiar teve uma machamba na área do kit &lt;b&gt;maior&lt;/b&gt; do que tem agora. Vamos fazer perguntas sobre qualquer realocação de terra que aconteceu...</v>
      </c>
    </row>
    <row r="528" spans="1:22">
      <c r="B528" s="29" t="s">
        <v>3511</v>
      </c>
      <c r="C528" s="16" t="s">
        <v>3497</v>
      </c>
      <c r="D528" s="16" t="s">
        <v>3498</v>
      </c>
      <c r="E528" s="17" t="s">
        <v>3496</v>
      </c>
      <c r="K528" s="16" t="s">
        <v>3528</v>
      </c>
      <c r="M528" s="16" t="s">
        <v>76</v>
      </c>
      <c r="V528" s="16" t="str">
        <f t="shared" si="8"/>
        <v>&lt;font color='green'&gt;[6.06] &lt;/font&gt;Vamos pensar da situação da área do kit &lt;b&gt;ANTES&lt;/b&gt; da montagem do sistema de rega. O nosso registo mostra que perdeu alguma terra na área do kit. Por favor, confirme se isto aconteceu:</v>
      </c>
    </row>
    <row r="529" spans="2:22">
      <c r="B529" s="29" t="s">
        <v>3512</v>
      </c>
      <c r="C529" s="16" t="s">
        <v>3651</v>
      </c>
      <c r="D529" s="16" t="s">
        <v>3501</v>
      </c>
      <c r="E529" s="17" t="s">
        <v>3996</v>
      </c>
      <c r="K529" s="16" t="s">
        <v>3530</v>
      </c>
      <c r="M529" s="16" t="s">
        <v>76</v>
      </c>
      <c r="V529" s="16" t="str">
        <f t="shared" si="8"/>
        <v>&lt;font color='green'&gt;[6.07] &lt;/font&gt;Por quê não perdeu terra?</v>
      </c>
    </row>
    <row r="530" spans="2:22">
      <c r="B530" s="29" t="s">
        <v>3655</v>
      </c>
      <c r="C530" s="16" t="s">
        <v>135</v>
      </c>
      <c r="D530" s="16" t="s">
        <v>3698</v>
      </c>
      <c r="E530" s="17" t="s">
        <v>137</v>
      </c>
      <c r="K530" s="16" t="s">
        <v>3656</v>
      </c>
      <c r="M530" s="16" t="s">
        <v>76</v>
      </c>
      <c r="V530" s="16" t="str">
        <f t="shared" si="8"/>
        <v>&lt;font color='green'&gt;[6.07o] &lt;/font&gt;Qual é a 'outra' razão?</v>
      </c>
    </row>
    <row r="531" spans="2:22">
      <c r="B531" s="29" t="s">
        <v>3513</v>
      </c>
      <c r="C531" s="16" t="s">
        <v>135</v>
      </c>
      <c r="D531" s="16" t="s">
        <v>3502</v>
      </c>
      <c r="E531" s="17" t="s">
        <v>4033</v>
      </c>
      <c r="F531" s="16" t="s">
        <v>3398</v>
      </c>
      <c r="K531" s="16" t="s">
        <v>3531</v>
      </c>
      <c r="M531" s="16" t="s">
        <v>76</v>
      </c>
      <c r="V531" s="16" t="str">
        <f t="shared" si="8"/>
        <v>&lt;font color='green'&gt;[6.08] &lt;/font&gt;Para quem perdeu / cedeu / alugou / vendeu terra na área do kit?
&lt;font color="blue"&gt;Introduze o HHID do Chefe do agregado familiar do qual você cedeu / alugou terra na área do kit:&lt;/font&gt;
&lt;b&gt;INTRODUZE TODOS OS HHIDs / NOMES RELEVANTES&lt;/b&gt;</v>
      </c>
    </row>
    <row r="532" spans="2:22">
      <c r="C532" s="16" t="s">
        <v>110</v>
      </c>
      <c r="D532" s="16" t="s">
        <v>3430</v>
      </c>
      <c r="H532" s="16" t="s">
        <v>212</v>
      </c>
      <c r="K532" s="16" t="s">
        <v>3531</v>
      </c>
      <c r="V532" s="16" t="str">
        <f t="shared" si="8"/>
        <v/>
      </c>
    </row>
    <row r="533" spans="2:22">
      <c r="B533" s="29" t="s">
        <v>3514</v>
      </c>
      <c r="C533" s="16" t="s">
        <v>37</v>
      </c>
      <c r="D533" s="16" t="s">
        <v>3428</v>
      </c>
      <c r="E533" s="17" t="s">
        <v>3503</v>
      </c>
      <c r="V533" s="16" t="str">
        <f t="shared" si="8"/>
        <v>&lt;font color='green'&gt;[6.09] &lt;/font&gt;Quando cedeu / vendeu terra na área do kit?</v>
      </c>
    </row>
    <row r="534" spans="2:22">
      <c r="C534" s="16" t="s">
        <v>3384</v>
      </c>
      <c r="D534" s="16" t="s">
        <v>3504</v>
      </c>
      <c r="E534" s="17" t="s">
        <v>3387</v>
      </c>
      <c r="H534" s="16" t="s">
        <v>3388</v>
      </c>
      <c r="M534" s="16" t="s">
        <v>76</v>
      </c>
      <c r="V534" s="16" t="str">
        <f t="shared" si="8"/>
        <v>Mês:</v>
      </c>
    </row>
    <row r="535" spans="2:22">
      <c r="C535" s="16" t="s">
        <v>3386</v>
      </c>
      <c r="D535" s="16" t="s">
        <v>3505</v>
      </c>
      <c r="E535" s="17" t="s">
        <v>3389</v>
      </c>
      <c r="H535" s="16" t="s">
        <v>3388</v>
      </c>
      <c r="M535" s="16" t="s">
        <v>76</v>
      </c>
      <c r="V535" s="16" t="str">
        <f t="shared" si="8"/>
        <v>Ano:</v>
      </c>
    </row>
    <row r="536" spans="2:22">
      <c r="C536" s="16" t="s">
        <v>125</v>
      </c>
      <c r="D536" s="16" t="s">
        <v>3430</v>
      </c>
      <c r="V536" s="16" t="str">
        <f t="shared" si="8"/>
        <v/>
      </c>
    </row>
    <row r="537" spans="2:22">
      <c r="B537" s="29" t="s">
        <v>3515</v>
      </c>
      <c r="C537" s="16" t="s">
        <v>135</v>
      </c>
      <c r="D537" s="16" t="s">
        <v>3500</v>
      </c>
      <c r="E537" s="17" t="s">
        <v>3997</v>
      </c>
      <c r="K537" s="16" t="s">
        <v>3531</v>
      </c>
      <c r="M537" s="16" t="s">
        <v>76</v>
      </c>
      <c r="V537" s="16" t="str">
        <f t="shared" ref="V537:V596" si="9">IF(E537="", "",IF(B537="", E537,"&lt;font color='green'&gt;["&amp;B537&amp;"] &lt;/font&gt;"&amp;E537))</f>
        <v>&lt;font color='green'&gt;[6.10] &lt;/font&gt;Por quê cedeu / vendeu terra na área do kit?</v>
      </c>
    </row>
    <row r="538" spans="2:22">
      <c r="B538" s="29" t="s">
        <v>3516</v>
      </c>
      <c r="C538" s="16" t="s">
        <v>3518</v>
      </c>
      <c r="D538" s="16" t="s">
        <v>3517</v>
      </c>
      <c r="E538" s="17" t="s">
        <v>3499</v>
      </c>
      <c r="F538" s="16" t="s">
        <v>2115</v>
      </c>
      <c r="I538" s="16" t="s">
        <v>3731</v>
      </c>
      <c r="J538" s="16" t="s">
        <v>3519</v>
      </c>
      <c r="K538" s="16" t="s">
        <v>3531</v>
      </c>
      <c r="M538" s="16" t="s">
        <v>76</v>
      </c>
      <c r="V538" s="16" t="str">
        <f t="shared" si="9"/>
        <v>&lt;font color='green'&gt;[6.11] &lt;/font&gt;Recebeu algum benefício por ceder esta terra aos usuários do kit?</v>
      </c>
    </row>
    <row r="539" spans="2:22">
      <c r="B539" s="29" t="s">
        <v>3662</v>
      </c>
      <c r="C539" s="16" t="s">
        <v>135</v>
      </c>
      <c r="D539" s="16" t="s">
        <v>3663</v>
      </c>
      <c r="E539" s="17" t="s">
        <v>3664</v>
      </c>
      <c r="K539" s="16" t="s">
        <v>3665</v>
      </c>
      <c r="M539" s="16" t="s">
        <v>76</v>
      </c>
      <c r="V539" s="16" t="str">
        <f t="shared" si="9"/>
        <v>&lt;font color='green'&gt;[6.11o] &lt;/font&gt;Qual é o 'outro' beneficio que recebeu?</v>
      </c>
    </row>
    <row r="540" spans="2:22">
      <c r="B540" s="29" t="s">
        <v>3524</v>
      </c>
      <c r="C540" s="16" t="s">
        <v>705</v>
      </c>
      <c r="D540" s="16" t="s">
        <v>3520</v>
      </c>
      <c r="E540" s="17" t="s">
        <v>3522</v>
      </c>
      <c r="F540" s="16" t="s">
        <v>3404</v>
      </c>
      <c r="I540" s="16" t="s">
        <v>3439</v>
      </c>
      <c r="J540" s="16" t="s">
        <v>3440</v>
      </c>
      <c r="K540" s="16" t="s">
        <v>3760</v>
      </c>
      <c r="M540" s="16" t="s">
        <v>76</v>
      </c>
      <c r="V540" s="16" t="str">
        <f t="shared" si="9"/>
        <v>&lt;font color='green'&gt;[6.12] &lt;/font&gt;Quanto recebeu de vender esta terra?</v>
      </c>
    </row>
    <row r="541" spans="2:22">
      <c r="B541" s="29" t="s">
        <v>3525</v>
      </c>
      <c r="C541" s="16" t="s">
        <v>705</v>
      </c>
      <c r="D541" s="16" t="s">
        <v>3521</v>
      </c>
      <c r="E541" s="17" t="s">
        <v>3523</v>
      </c>
      <c r="F541" s="16" t="s">
        <v>3404</v>
      </c>
      <c r="I541" s="16" t="s">
        <v>3439</v>
      </c>
      <c r="J541" s="16" t="s">
        <v>3440</v>
      </c>
      <c r="K541" s="16" t="s">
        <v>3761</v>
      </c>
      <c r="M541" s="16" t="s">
        <v>76</v>
      </c>
      <c r="V541" s="16" t="str">
        <f t="shared" si="9"/>
        <v>&lt;font color='green'&gt;[6.13] &lt;/font&gt;Quanto recebeu de emprestar esta terra durante os últimos 12 meses?</v>
      </c>
    </row>
    <row r="542" spans="2:22">
      <c r="C542" s="16" t="s">
        <v>110</v>
      </c>
      <c r="D542" s="16" t="s">
        <v>3624</v>
      </c>
      <c r="E542" s="17" t="s">
        <v>3411</v>
      </c>
      <c r="K542" s="16" t="s">
        <v>3697</v>
      </c>
      <c r="V542" s="16" t="str">
        <f t="shared" si="9"/>
        <v>Kit</v>
      </c>
    </row>
    <row r="543" spans="2:22">
      <c r="C543" s="16" t="s">
        <v>37</v>
      </c>
      <c r="D543" s="16" t="s">
        <v>3533</v>
      </c>
      <c r="E543" s="17" t="s">
        <v>3534</v>
      </c>
      <c r="V543" s="16" t="str">
        <f t="shared" si="9"/>
        <v>&lt;b&gt;** SECÇÃO 6C **&lt;/b&gt;
Este agregado familiar tem machamba no kit de rega. Agora vamos falar sobre a utilização do mesmo durante os últimos 12 meses.</v>
      </c>
    </row>
    <row r="544" spans="2:22">
      <c r="B544" s="29" t="s">
        <v>3576</v>
      </c>
      <c r="C544" s="16" t="s">
        <v>106</v>
      </c>
      <c r="D544" s="16" t="s">
        <v>3535</v>
      </c>
      <c r="E544" s="17" t="s">
        <v>3536</v>
      </c>
      <c r="M544" s="16" t="s">
        <v>76</v>
      </c>
      <c r="V544" s="16" t="str">
        <f t="shared" si="9"/>
        <v>&lt;font color='green'&gt;[6.14] &lt;/font&gt;Este sistema de rega é a sua primeira experiência com irrigação?</v>
      </c>
    </row>
    <row r="545" spans="2:22">
      <c r="B545" s="29" t="s">
        <v>3577</v>
      </c>
      <c r="C545" s="16" t="s">
        <v>705</v>
      </c>
      <c r="D545" s="16" t="s">
        <v>3537</v>
      </c>
      <c r="E545" s="17" t="s">
        <v>3538</v>
      </c>
      <c r="F545" s="16" t="s">
        <v>3539</v>
      </c>
      <c r="I545" s="16" t="s">
        <v>3636</v>
      </c>
      <c r="J545" s="16" t="s">
        <v>3637</v>
      </c>
      <c r="K545" s="16" t="s">
        <v>3554</v>
      </c>
      <c r="M545" s="16" t="s">
        <v>76</v>
      </c>
      <c r="V545" s="16" t="str">
        <f t="shared" si="9"/>
        <v>&lt;font color='green'&gt;[6.15] &lt;/font&gt;Antes de receber o kit de rega, usou outros sistemas de rega por quantos anos?</v>
      </c>
    </row>
    <row r="546" spans="2:22">
      <c r="B546" s="29" t="s">
        <v>3578</v>
      </c>
      <c r="C546" s="16" t="s">
        <v>380</v>
      </c>
      <c r="D546" s="16" t="s">
        <v>3540</v>
      </c>
      <c r="E546" s="17" t="s">
        <v>3543</v>
      </c>
      <c r="F546" s="16" t="s">
        <v>2115</v>
      </c>
      <c r="I546" s="16" t="s">
        <v>2135</v>
      </c>
      <c r="J546" s="16" t="s">
        <v>3762</v>
      </c>
      <c r="M546" s="16" t="s">
        <v>76</v>
      </c>
      <c r="U546" s="16" t="s">
        <v>2229</v>
      </c>
      <c r="V546" s="16" t="str">
        <f t="shared" si="9"/>
        <v>&lt;font color='green'&gt;[6.16] &lt;/font&gt;Durante os últimos 12 meses, em que meses regou a sua machamba com o sistema de rega fornecido pelo projecto SLWRMP?</v>
      </c>
    </row>
    <row r="547" spans="2:22">
      <c r="B547" s="29" t="s">
        <v>3579</v>
      </c>
      <c r="C547" s="16" t="s">
        <v>1852</v>
      </c>
      <c r="D547" s="16" t="s">
        <v>3544</v>
      </c>
      <c r="E547" s="17" t="s">
        <v>3763</v>
      </c>
      <c r="K547" s="16" t="s">
        <v>3553</v>
      </c>
      <c r="M547" s="16" t="s">
        <v>76</v>
      </c>
      <c r="U547" s="16" t="s">
        <v>3552</v>
      </c>
      <c r="V547" s="16" t="str">
        <f t="shared" si="9"/>
        <v>&lt;font color='green'&gt;[6.17] &lt;/font&gt;Dos meses em que regou, qual mês regou &lt;b&gt;MAIS&lt;/b&gt;?</v>
      </c>
    </row>
    <row r="548" spans="2:22">
      <c r="B548" s="29" t="s">
        <v>3580</v>
      </c>
      <c r="C548" s="16" t="s">
        <v>91</v>
      </c>
      <c r="D548" s="16" t="s">
        <v>3545</v>
      </c>
      <c r="E548" s="17" t="s">
        <v>3764</v>
      </c>
      <c r="F548" s="16" t="s">
        <v>3550</v>
      </c>
      <c r="I548" s="16" t="s">
        <v>3638</v>
      </c>
      <c r="J548" s="16" t="s">
        <v>3637</v>
      </c>
      <c r="K548" s="16" t="s">
        <v>3553</v>
      </c>
      <c r="M548" s="16" t="s">
        <v>76</v>
      </c>
      <c r="V548" s="16" t="str">
        <f t="shared" si="9"/>
        <v>&lt;font color='green'&gt;[6.18] &lt;/font&gt;No mês em que regou mais, quantos dias regou?</v>
      </c>
    </row>
    <row r="549" spans="2:22">
      <c r="B549" s="29" t="s">
        <v>3581</v>
      </c>
      <c r="C549" s="16" t="s">
        <v>705</v>
      </c>
      <c r="D549" s="16" t="s">
        <v>3546</v>
      </c>
      <c r="E549" s="17" t="s">
        <v>3765</v>
      </c>
      <c r="F549" s="16" t="s">
        <v>3551</v>
      </c>
      <c r="I549" s="16" t="s">
        <v>1732</v>
      </c>
      <c r="J549" s="16" t="s">
        <v>3639</v>
      </c>
      <c r="K549" s="16" t="s">
        <v>3553</v>
      </c>
      <c r="M549" s="16" t="s">
        <v>76</v>
      </c>
      <c r="V549" s="16" t="str">
        <f t="shared" si="9"/>
        <v>&lt;font color='green'&gt;[6.19] &lt;/font&gt;No mês em que regou mais, num dia que regou, em média quantas horas regou?</v>
      </c>
    </row>
    <row r="550" spans="2:22">
      <c r="B550" s="29" t="s">
        <v>3582</v>
      </c>
      <c r="C550" s="16" t="s">
        <v>1852</v>
      </c>
      <c r="D550" s="16" t="s">
        <v>3547</v>
      </c>
      <c r="E550" s="17" t="s">
        <v>3766</v>
      </c>
      <c r="K550" s="16" t="s">
        <v>3555</v>
      </c>
      <c r="M550" s="16" t="s">
        <v>76</v>
      </c>
      <c r="U550" s="16" t="s">
        <v>3556</v>
      </c>
      <c r="V550" s="16" t="str">
        <f t="shared" si="9"/>
        <v>&lt;font color='green'&gt;[6.20] &lt;/font&gt;Dos meses em que regou, qual mês regou &lt;b&gt;MENOS&lt;/b&gt;?</v>
      </c>
    </row>
    <row r="551" spans="2:22">
      <c r="B551" s="29" t="s">
        <v>3583</v>
      </c>
      <c r="C551" s="16" t="s">
        <v>91</v>
      </c>
      <c r="D551" s="16" t="s">
        <v>3548</v>
      </c>
      <c r="E551" s="17" t="s">
        <v>3767</v>
      </c>
      <c r="F551" s="16" t="s">
        <v>3550</v>
      </c>
      <c r="I551" s="16" t="s">
        <v>3638</v>
      </c>
      <c r="J551" s="16" t="s">
        <v>3637</v>
      </c>
      <c r="K551" s="16" t="s">
        <v>3555</v>
      </c>
      <c r="M551" s="16" t="s">
        <v>76</v>
      </c>
      <c r="V551" s="16" t="str">
        <f t="shared" si="9"/>
        <v>&lt;font color='green'&gt;[6.21] &lt;/font&gt;No mês em que regou menos, quantos dias regou?</v>
      </c>
    </row>
    <row r="552" spans="2:22">
      <c r="B552" s="29" t="s">
        <v>3584</v>
      </c>
      <c r="C552" s="16" t="s">
        <v>705</v>
      </c>
      <c r="D552" s="16" t="s">
        <v>3549</v>
      </c>
      <c r="E552" s="17" t="s">
        <v>3768</v>
      </c>
      <c r="F552" s="16" t="s">
        <v>3551</v>
      </c>
      <c r="I552" s="16" t="s">
        <v>1732</v>
      </c>
      <c r="J552" s="16" t="s">
        <v>3639</v>
      </c>
      <c r="K552" s="16" t="s">
        <v>3555</v>
      </c>
      <c r="M552" s="16" t="s">
        <v>76</v>
      </c>
      <c r="V552" s="16" t="str">
        <f t="shared" si="9"/>
        <v>&lt;font color='green'&gt;[6.22] &lt;/font&gt;No mês em que regou menos, num dia que regou, em média quantas horas regou?</v>
      </c>
    </row>
    <row r="553" spans="2:22">
      <c r="C553" s="16" t="s">
        <v>37</v>
      </c>
      <c r="D553" s="16" t="s">
        <v>3557</v>
      </c>
      <c r="E553" s="17" t="s">
        <v>3558</v>
      </c>
      <c r="V553" s="16" t="str">
        <f t="shared" si="9"/>
        <v>&lt;b&gt;** SECÇÃO 6C **&lt;/b&gt;
Agora vamos falar sobre a organização dos usuários do sistema de rega.</v>
      </c>
    </row>
    <row r="554" spans="2:22">
      <c r="B554" s="29" t="s">
        <v>3585</v>
      </c>
      <c r="C554" s="16" t="s">
        <v>106</v>
      </c>
      <c r="D554" s="16" t="s">
        <v>3560</v>
      </c>
      <c r="E554" s="30" t="s">
        <v>3559</v>
      </c>
      <c r="F554" s="16" t="s">
        <v>3858</v>
      </c>
      <c r="M554" s="16" t="s">
        <v>76</v>
      </c>
      <c r="V554" s="16" t="str">
        <f t="shared" si="9"/>
        <v>&lt;font color='green'&gt;[6.23] &lt;/font&gt;Fez contribuições financeiros para o funcionamento do sistema de rega durante os últimos 12 meses?</v>
      </c>
    </row>
    <row r="555" spans="2:22">
      <c r="B555" s="29" t="s">
        <v>3586</v>
      </c>
      <c r="C555" s="16" t="s">
        <v>91</v>
      </c>
      <c r="D555" s="16" t="s">
        <v>3562</v>
      </c>
      <c r="E555" s="17" t="s">
        <v>3564</v>
      </c>
      <c r="F555" s="16" t="s">
        <v>3404</v>
      </c>
      <c r="I555" s="16" t="s">
        <v>3439</v>
      </c>
      <c r="J555" s="16" t="s">
        <v>3440</v>
      </c>
      <c r="K555" s="16" t="s">
        <v>3625</v>
      </c>
      <c r="M555" s="16" t="s">
        <v>76</v>
      </c>
      <c r="V555" s="16" t="str">
        <f t="shared" si="9"/>
        <v>&lt;font color='green'&gt;[6.24] &lt;/font&gt;Quanto pagou / contribuiu para o combustível durante os últimos 12 meses?</v>
      </c>
    </row>
    <row r="556" spans="2:22">
      <c r="B556" s="29" t="s">
        <v>3587</v>
      </c>
      <c r="C556" s="16" t="s">
        <v>91</v>
      </c>
      <c r="D556" s="16" t="s">
        <v>3561</v>
      </c>
      <c r="E556" s="17" t="s">
        <v>3565</v>
      </c>
      <c r="F556" s="16" t="s">
        <v>3404</v>
      </c>
      <c r="I556" s="16" t="s">
        <v>3439</v>
      </c>
      <c r="J556" s="16" t="s">
        <v>3440</v>
      </c>
      <c r="K556" s="16" t="s">
        <v>3625</v>
      </c>
      <c r="M556" s="16" t="s">
        <v>76</v>
      </c>
      <c r="V556" s="16" t="str">
        <f t="shared" si="9"/>
        <v>&lt;font color='green'&gt;[6.25] &lt;/font&gt;Quanto pagou / contribuiu para manutenção ou reparação do sistema durante os últimos 12 meses?</v>
      </c>
    </row>
    <row r="557" spans="2:22">
      <c r="B557" s="29" t="s">
        <v>3588</v>
      </c>
      <c r="C557" s="16" t="s">
        <v>91</v>
      </c>
      <c r="D557" s="16" t="s">
        <v>3563</v>
      </c>
      <c r="E557" s="17" t="s">
        <v>3566</v>
      </c>
      <c r="F557" s="16" t="s">
        <v>1720</v>
      </c>
      <c r="I557" s="16" t="s">
        <v>3640</v>
      </c>
      <c r="J557" s="16" t="s">
        <v>3440</v>
      </c>
      <c r="M557" s="16" t="s">
        <v>76</v>
      </c>
      <c r="V557" s="16" t="str">
        <f t="shared" si="9"/>
        <v>&lt;font color='green'&gt;[6.26] &lt;/font&gt;Durante os últimos 12 meses, quantos dias gastou na manutenção ou reparação do sistema de rega?</v>
      </c>
    </row>
    <row r="558" spans="2:22">
      <c r="B558" s="29" t="s">
        <v>3589</v>
      </c>
      <c r="C558" s="16" t="s">
        <v>106</v>
      </c>
      <c r="D558" s="16" t="s">
        <v>3569</v>
      </c>
      <c r="E558" s="17" t="s">
        <v>3570</v>
      </c>
      <c r="M558" s="16" t="s">
        <v>76</v>
      </c>
      <c r="V558" s="16" t="str">
        <f t="shared" si="9"/>
        <v>&lt;font color='green'&gt;[6.27] &lt;/font&gt;Teve algum conflito com os outros usuários do sistema de rega durante os últimos 12 meses?</v>
      </c>
    </row>
    <row r="559" spans="2:22">
      <c r="B559" s="29" t="s">
        <v>3590</v>
      </c>
      <c r="C559" s="16" t="s">
        <v>3568</v>
      </c>
      <c r="D559" s="16" t="s">
        <v>3567</v>
      </c>
      <c r="E559" s="17" t="s">
        <v>931</v>
      </c>
      <c r="F559" s="16" t="s">
        <v>2115</v>
      </c>
      <c r="K559" s="16" t="s">
        <v>3626</v>
      </c>
      <c r="M559" s="16" t="s">
        <v>76</v>
      </c>
      <c r="V559" s="16" t="str">
        <f t="shared" si="9"/>
        <v>&lt;font color='green'&gt;[6.28] &lt;/font&gt;Qual era a natureza do conflito?</v>
      </c>
    </row>
    <row r="560" spans="2:22">
      <c r="B560" s="29" t="s">
        <v>3620</v>
      </c>
      <c r="C560" s="16" t="s">
        <v>135</v>
      </c>
      <c r="D560" s="16" t="s">
        <v>3605</v>
      </c>
      <c r="E560" s="17" t="s">
        <v>3606</v>
      </c>
      <c r="K560" s="16" t="s">
        <v>3627</v>
      </c>
      <c r="M560" s="16" t="s">
        <v>76</v>
      </c>
      <c r="V560" s="16" t="str">
        <f t="shared" si="9"/>
        <v>&lt;font color='green'&gt;[6.28o] &lt;/font&gt;Qual é o 'outro' conflicto?</v>
      </c>
    </row>
    <row r="561" spans="1:22">
      <c r="B561" s="29" t="s">
        <v>3591</v>
      </c>
      <c r="C561" s="16" t="s">
        <v>106</v>
      </c>
      <c r="D561" s="16" t="s">
        <v>3572</v>
      </c>
      <c r="E561" s="17" t="s">
        <v>3769</v>
      </c>
      <c r="M561" s="16" t="s">
        <v>76</v>
      </c>
      <c r="V561" s="16" t="str">
        <f t="shared" si="9"/>
        <v>&lt;font color='green'&gt;[6.29] &lt;/font&gt;Os usuários receberam visitas sobre técnicas / conselhos agrícolas dos extensionistas / técnicos do SDAE durante os últimos 12 meses?</v>
      </c>
    </row>
    <row r="562" spans="1:22">
      <c r="B562" s="29" t="s">
        <v>3592</v>
      </c>
      <c r="C562" s="16" t="s">
        <v>91</v>
      </c>
      <c r="D562" s="16" t="s">
        <v>3573</v>
      </c>
      <c r="E562" s="17" t="s">
        <v>3571</v>
      </c>
      <c r="I562" s="16" t="s">
        <v>3641</v>
      </c>
      <c r="J562" s="16" t="s">
        <v>3440</v>
      </c>
      <c r="K562" s="16" t="s">
        <v>3628</v>
      </c>
      <c r="M562" s="16" t="s">
        <v>76</v>
      </c>
      <c r="V562" s="16" t="str">
        <f t="shared" si="9"/>
        <v>&lt;font color='green'&gt;[6.30] &lt;/font&gt;Quantas vezes encontrou com extensionistas do SDAE para discutir assuntos relacionados com o sistema de rega durante os últimos 12 meses?</v>
      </c>
    </row>
    <row r="563" spans="1:22">
      <c r="B563" s="29" t="s">
        <v>3593</v>
      </c>
      <c r="C563" s="16" t="s">
        <v>3574</v>
      </c>
      <c r="D563" s="16" t="s">
        <v>3575</v>
      </c>
      <c r="E563" s="17" t="s">
        <v>3770</v>
      </c>
      <c r="F563" s="16" t="s">
        <v>2115</v>
      </c>
      <c r="K563" s="16" t="s">
        <v>3628</v>
      </c>
      <c r="M563" s="16" t="s">
        <v>76</v>
      </c>
      <c r="V563" s="16" t="str">
        <f t="shared" si="9"/>
        <v>&lt;font color='green'&gt;[6.31] &lt;/font&gt;Quais foram os conselhos que recebeu dos extensionistas do SDAE durante os últimos 12 meses?</v>
      </c>
    </row>
    <row r="564" spans="1:22">
      <c r="B564" s="29" t="s">
        <v>3612</v>
      </c>
      <c r="C564" s="16" t="s">
        <v>135</v>
      </c>
      <c r="D564" s="16" t="s">
        <v>3609</v>
      </c>
      <c r="E564" s="17" t="s">
        <v>3610</v>
      </c>
      <c r="K564" s="16" t="s">
        <v>3629</v>
      </c>
      <c r="M564" s="16" t="s">
        <v>76</v>
      </c>
      <c r="V564" s="16" t="str">
        <f t="shared" si="9"/>
        <v>&lt;font color='green'&gt;[6.31o] &lt;/font&gt;Qual é o 'outro' conselho?</v>
      </c>
    </row>
    <row r="565" spans="1:22">
      <c r="B565" s="29" t="s">
        <v>3613</v>
      </c>
      <c r="C565" s="16" t="s">
        <v>106</v>
      </c>
      <c r="D565" s="16" t="s">
        <v>3598</v>
      </c>
      <c r="E565" s="17" t="s">
        <v>3594</v>
      </c>
      <c r="M565" s="16" t="s">
        <v>76</v>
      </c>
      <c r="V565" s="16" t="str">
        <f t="shared" si="9"/>
        <v>&lt;font color='green'&gt;[6.32] &lt;/font&gt;Recebeu outro conselho sobre o sistema de rega durante os últimos 12 meses?</v>
      </c>
    </row>
    <row r="566" spans="1:22">
      <c r="B566" s="29" t="s">
        <v>3614</v>
      </c>
      <c r="C566" s="16" t="s">
        <v>3597</v>
      </c>
      <c r="D566" s="16" t="s">
        <v>3596</v>
      </c>
      <c r="E566" s="17" t="s">
        <v>3595</v>
      </c>
      <c r="K566" s="16" t="s">
        <v>3630</v>
      </c>
      <c r="M566" s="16" t="s">
        <v>76</v>
      </c>
      <c r="V566" s="16" t="str">
        <f t="shared" si="9"/>
        <v>&lt;font color='green'&gt;[6.33] &lt;/font&gt;De quem recebeu outro conselho sobre o sistema de rega durante os últimos 12 meses?</v>
      </c>
    </row>
    <row r="567" spans="1:22">
      <c r="B567" s="29" t="s">
        <v>3615</v>
      </c>
      <c r="C567" s="16" t="s">
        <v>135</v>
      </c>
      <c r="D567" s="16" t="s">
        <v>3608</v>
      </c>
      <c r="E567" s="17" t="s">
        <v>3611</v>
      </c>
      <c r="K567" s="16" t="s">
        <v>3631</v>
      </c>
      <c r="M567" s="16" t="s">
        <v>76</v>
      </c>
      <c r="V567" s="16" t="str">
        <f t="shared" si="9"/>
        <v>&lt;font color='green'&gt;[6.33o] &lt;/font&gt;Quem é o 'outro' do que recebeu conselho?</v>
      </c>
    </row>
    <row r="568" spans="1:22">
      <c r="B568" s="29" t="s">
        <v>3616</v>
      </c>
      <c r="C568" s="16" t="s">
        <v>3599</v>
      </c>
      <c r="D568" s="16" t="s">
        <v>3602</v>
      </c>
      <c r="E568" s="17" t="s">
        <v>3632</v>
      </c>
      <c r="M568" s="16" t="s">
        <v>76</v>
      </c>
      <c r="V568" s="16" t="str">
        <f t="shared" si="9"/>
        <v>&lt;font color='green'&gt;[6.34] &lt;/font&gt;Ficou satisfeito com o processo de &lt;b&gt;selecionar beneficiários&lt;/b&gt; do kit de rega?</v>
      </c>
    </row>
    <row r="569" spans="1:22">
      <c r="B569" s="29" t="s">
        <v>3617</v>
      </c>
      <c r="C569" s="16" t="s">
        <v>3634</v>
      </c>
      <c r="D569" s="16" t="s">
        <v>3603</v>
      </c>
      <c r="E569" s="17" t="s">
        <v>3633</v>
      </c>
      <c r="M569" s="16" t="s">
        <v>76</v>
      </c>
      <c r="V569" s="16" t="str">
        <f t="shared" si="9"/>
        <v>&lt;font color='green'&gt;[6.35] &lt;/font&gt;Ficou satisfeito com o processo da &lt;b&gt;realocação de terras&lt;/b&gt;?</v>
      </c>
    </row>
    <row r="570" spans="1:22">
      <c r="B570" s="29" t="s">
        <v>3618</v>
      </c>
      <c r="C570" s="16" t="s">
        <v>3601</v>
      </c>
      <c r="D570" s="16" t="s">
        <v>3604</v>
      </c>
      <c r="E570" s="17" t="s">
        <v>3884</v>
      </c>
      <c r="F570" s="16" t="s">
        <v>2115</v>
      </c>
      <c r="K570" s="16" t="s">
        <v>3696</v>
      </c>
      <c r="M570" s="16" t="s">
        <v>76</v>
      </c>
      <c r="V570" s="16" t="str">
        <f t="shared" si="9"/>
        <v>&lt;font color='green'&gt;[6.36] &lt;/font&gt;Quem motivou a realocação de terras?</v>
      </c>
    </row>
    <row r="571" spans="1:22">
      <c r="B571" s="29" t="s">
        <v>3619</v>
      </c>
      <c r="C571" s="16" t="s">
        <v>135</v>
      </c>
      <c r="D571" s="16" t="s">
        <v>3607</v>
      </c>
      <c r="E571" s="17" t="s">
        <v>3885</v>
      </c>
      <c r="K571" s="23" t="s">
        <v>3635</v>
      </c>
      <c r="M571" s="16" t="s">
        <v>76</v>
      </c>
      <c r="V571" s="16" t="str">
        <f t="shared" si="9"/>
        <v>&lt;font color='green'&gt;[6.36o] &lt;/font&gt;Quem é a 'outra' que motivou a realocação?</v>
      </c>
    </row>
    <row r="572" spans="1:22">
      <c r="C572" s="16" t="s">
        <v>125</v>
      </c>
      <c r="D572" s="16" t="s">
        <v>3624</v>
      </c>
      <c r="V572" s="16" t="str">
        <f t="shared" si="9"/>
        <v/>
      </c>
    </row>
    <row r="573" spans="1:22">
      <c r="C573" s="16" t="s">
        <v>168</v>
      </c>
      <c r="D573" s="16" t="s">
        <v>3621</v>
      </c>
      <c r="P573" s="16" t="s">
        <v>170</v>
      </c>
      <c r="V573" s="16" t="str">
        <f t="shared" si="9"/>
        <v/>
      </c>
    </row>
    <row r="574" spans="1:22" ht="16.5" thickBot="1"/>
    <row r="575" spans="1:22" ht="16.5" thickBot="1">
      <c r="A575" s="34" t="s">
        <v>1115</v>
      </c>
      <c r="B575" s="35"/>
      <c r="C575" s="31" t="s">
        <v>37</v>
      </c>
      <c r="D575" s="16" t="s">
        <v>1116</v>
      </c>
      <c r="E575" s="17" t="s">
        <v>1118</v>
      </c>
      <c r="V575" s="16" t="str">
        <f t="shared" si="9"/>
        <v>&lt;b&gt;** SECÇÃO 7 - AGRICULTURA **&lt;/b&gt;</v>
      </c>
    </row>
    <row r="576" spans="1:22">
      <c r="C576" s="16" t="s">
        <v>37</v>
      </c>
      <c r="D576" s="16" t="s">
        <v>1117</v>
      </c>
      <c r="E576" s="17" t="s">
        <v>2915</v>
      </c>
      <c r="V576" s="16" t="str">
        <f t="shared" si="9"/>
        <v>Agora vamos falar sobre as culturas cultivadas e vendidas nas suas machambas durante os últimos 12 meses.
Vamos falar sobre todas as culturas produzidas em cada machamba na PRIMEIRA ÉPOCA, e depois na SEGUNDA ÉPOCA. Explique que:
* &lt;b&gt;PRIMEIRA ÉPOCA&lt;/b&gt; é a época chuvosa - 1 de OUTUBRO de 2017 até 31 de MAIO de 2018 *
É o período de tempo em que se cultivam as culturas cujas sementeiras têm lugar durante ou pouco depois das primeiras chuvas da campanha (geralmente abrangem o período que vai de Outubro à Maio). &lt;b&gt;Conta como PRIMEIRA ÉPOCA caso que a colheita seja feita entre Outubro de 2017 e Maio de 2018.&lt;/b&gt;
* &lt;b&gt;SEGUNDA ÉPOCA&lt;/b&gt; é a época seca - 1 de JUNHO de 2018 até HOJE *
Refere-se ao período de tempo que vai desde a preparação da terra para o cultivo das culturas cuja sementeira se faz após o cultivo da 1a época até a colheita das mesmas. Está época corresponde ao período fresco geralmente entre Junho e Setembro. &lt;b&gt; Conta como SEGUNDA ÉPOCA caso que a colheita seja feita entre Junho de 2018 e HOJE.&lt;/b&gt;</v>
      </c>
    </row>
    <row r="577" spans="2:22">
      <c r="B577" s="29" t="s">
        <v>3168</v>
      </c>
      <c r="C577" s="16" t="s">
        <v>1121</v>
      </c>
      <c r="D577" s="16" t="s">
        <v>1120</v>
      </c>
      <c r="E577" s="17" t="s">
        <v>1141</v>
      </c>
      <c r="F577" s="16" t="s">
        <v>1122</v>
      </c>
      <c r="I577" s="16" t="s">
        <v>1123</v>
      </c>
      <c r="J577" s="16" t="s">
        <v>1124</v>
      </c>
      <c r="M577" s="16" t="s">
        <v>76</v>
      </c>
      <c r="U577" s="16" t="s">
        <v>1125</v>
      </c>
      <c r="V577" s="16" t="str">
        <f t="shared" si="9"/>
        <v>&lt;font color='green'&gt;[7.00] &lt;/font&gt;Por favor, selecione &lt;b&gt;TODAS as culturas cultivadas em TODAS as ${plotstorepeat} machambas&lt;/b&gt; durante os últimos 12 meses.
&lt;font color="red"&gt;PERCORRE A LISTA UMA POR UMA.&lt;/font&gt;</v>
      </c>
    </row>
    <row r="578" spans="2:22">
      <c r="B578" s="29" t="s">
        <v>3288</v>
      </c>
      <c r="C578" s="16" t="s">
        <v>135</v>
      </c>
      <c r="D578" s="16" t="s">
        <v>1126</v>
      </c>
      <c r="E578" s="17" t="s">
        <v>1127</v>
      </c>
      <c r="I578" s="16" t="s">
        <v>138</v>
      </c>
      <c r="K578" s="16" t="s">
        <v>1128</v>
      </c>
      <c r="M578" s="16" t="s">
        <v>76</v>
      </c>
      <c r="V578" s="16" t="str">
        <f t="shared" si="9"/>
        <v>&lt;font color='green'&gt;[7.00o1] &lt;/font&gt;Qual é a 'outra cultura 1'?</v>
      </c>
    </row>
    <row r="579" spans="2:22">
      <c r="B579" s="29" t="s">
        <v>3289</v>
      </c>
      <c r="C579" s="16" t="s">
        <v>135</v>
      </c>
      <c r="D579" s="16" t="s">
        <v>1129</v>
      </c>
      <c r="E579" s="17" t="s">
        <v>1130</v>
      </c>
      <c r="I579" s="16" t="s">
        <v>138</v>
      </c>
      <c r="K579" s="16" t="s">
        <v>1131</v>
      </c>
      <c r="M579" s="16" t="s">
        <v>76</v>
      </c>
      <c r="V579" s="16" t="str">
        <f t="shared" si="9"/>
        <v>&lt;font color='green'&gt;[7.00o2] &lt;/font&gt;Qual é a 'outra cultura 2'?</v>
      </c>
    </row>
    <row r="580" spans="2:22">
      <c r="B580" s="29" t="s">
        <v>3290</v>
      </c>
      <c r="C580" s="16" t="s">
        <v>135</v>
      </c>
      <c r="D580" s="16" t="s">
        <v>1132</v>
      </c>
      <c r="E580" s="17" t="s">
        <v>1133</v>
      </c>
      <c r="I580" s="16" t="s">
        <v>138</v>
      </c>
      <c r="K580" s="16" t="s">
        <v>1134</v>
      </c>
      <c r="M580" s="16" t="s">
        <v>76</v>
      </c>
      <c r="V580" s="16" t="str">
        <f t="shared" si="9"/>
        <v>&lt;font color='green'&gt;[7.00o3] &lt;/font&gt;Qual é a 'outra cultura 3'?</v>
      </c>
    </row>
    <row r="581" spans="2:22">
      <c r="B581" s="29" t="s">
        <v>3291</v>
      </c>
      <c r="C581" s="16" t="s">
        <v>135</v>
      </c>
      <c r="D581" s="16" t="s">
        <v>1135</v>
      </c>
      <c r="E581" s="17" t="s">
        <v>1136</v>
      </c>
      <c r="I581" s="16" t="s">
        <v>138</v>
      </c>
      <c r="K581" s="16" t="s">
        <v>1137</v>
      </c>
      <c r="M581" s="16" t="s">
        <v>76</v>
      </c>
      <c r="V581" s="16" t="str">
        <f t="shared" si="9"/>
        <v>&lt;font color='green'&gt;[7.00o4] &lt;/font&gt;Qual é a 'outra cultura 4'?</v>
      </c>
    </row>
    <row r="582" spans="2:22">
      <c r="B582" s="29" t="s">
        <v>3292</v>
      </c>
      <c r="C582" s="16" t="s">
        <v>135</v>
      </c>
      <c r="D582" s="16" t="s">
        <v>1138</v>
      </c>
      <c r="E582" s="17" t="s">
        <v>1139</v>
      </c>
      <c r="I582" s="16" t="s">
        <v>138</v>
      </c>
      <c r="K582" s="16" t="s">
        <v>1140</v>
      </c>
      <c r="M582" s="16" t="s">
        <v>76</v>
      </c>
      <c r="V582" s="16" t="str">
        <f t="shared" si="9"/>
        <v>&lt;font color='green'&gt;[7.00o5] &lt;/font&gt;Qual é a 'outra cultura 5'?</v>
      </c>
    </row>
    <row r="583" spans="2:22">
      <c r="C583" s="16" t="s">
        <v>41</v>
      </c>
      <c r="D583" s="16" t="s">
        <v>1142</v>
      </c>
      <c r="P583" s="16" t="s">
        <v>1143</v>
      </c>
      <c r="V583" s="16" t="str">
        <f t="shared" si="9"/>
        <v/>
      </c>
    </row>
    <row r="584" spans="2:22">
      <c r="C584" s="16" t="s">
        <v>41</v>
      </c>
      <c r="D584" s="16" t="s">
        <v>1144</v>
      </c>
      <c r="P584" s="16" t="s">
        <v>1145</v>
      </c>
      <c r="V584" s="16" t="str">
        <f t="shared" si="9"/>
        <v/>
      </c>
    </row>
    <row r="585" spans="2:22">
      <c r="C585" s="16" t="s">
        <v>41</v>
      </c>
      <c r="D585" s="16" t="s">
        <v>1146</v>
      </c>
      <c r="P585" s="16" t="s">
        <v>1147</v>
      </c>
      <c r="V585" s="16" t="str">
        <f t="shared" si="9"/>
        <v/>
      </c>
    </row>
    <row r="586" spans="2:22">
      <c r="C586" s="16" t="s">
        <v>41</v>
      </c>
      <c r="D586" s="16" t="s">
        <v>1148</v>
      </c>
      <c r="P586" s="16" t="s">
        <v>1149</v>
      </c>
      <c r="V586" s="16" t="str">
        <f t="shared" si="9"/>
        <v/>
      </c>
    </row>
    <row r="587" spans="2:22">
      <c r="C587" s="16" t="s">
        <v>41</v>
      </c>
      <c r="D587" s="16" t="s">
        <v>1150</v>
      </c>
      <c r="P587" s="16" t="s">
        <v>1151</v>
      </c>
      <c r="V587" s="16" t="str">
        <f t="shared" si="9"/>
        <v/>
      </c>
    </row>
    <row r="588" spans="2:22">
      <c r="C588" s="16" t="s">
        <v>41</v>
      </c>
      <c r="D588" s="16" t="s">
        <v>1152</v>
      </c>
      <c r="P588" s="16" t="s">
        <v>1153</v>
      </c>
      <c r="V588" s="16" t="str">
        <f t="shared" si="9"/>
        <v/>
      </c>
    </row>
    <row r="589" spans="2:22">
      <c r="C589" s="16" t="s">
        <v>41</v>
      </c>
      <c r="D589" s="16" t="s">
        <v>1154</v>
      </c>
      <c r="P589" s="16" t="s">
        <v>1155</v>
      </c>
      <c r="V589" s="16" t="str">
        <f t="shared" si="9"/>
        <v/>
      </c>
    </row>
    <row r="590" spans="2:22">
      <c r="C590" s="16" t="s">
        <v>41</v>
      </c>
      <c r="D590" s="16" t="s">
        <v>1156</v>
      </c>
      <c r="P590" s="16" t="s">
        <v>1157</v>
      </c>
      <c r="V590" s="16" t="str">
        <f t="shared" si="9"/>
        <v/>
      </c>
    </row>
    <row r="591" spans="2:22">
      <c r="C591" s="16" t="s">
        <v>41</v>
      </c>
      <c r="D591" s="16" t="s">
        <v>1158</v>
      </c>
      <c r="P591" s="16" t="s">
        <v>1159</v>
      </c>
      <c r="V591" s="16" t="str">
        <f t="shared" si="9"/>
        <v/>
      </c>
    </row>
    <row r="592" spans="2:22">
      <c r="C592" s="16" t="s">
        <v>41</v>
      </c>
      <c r="D592" s="16" t="s">
        <v>1160</v>
      </c>
      <c r="P592" s="16" t="s">
        <v>1161</v>
      </c>
      <c r="V592" s="16" t="str">
        <f t="shared" si="9"/>
        <v/>
      </c>
    </row>
    <row r="593" spans="3:22">
      <c r="C593" s="16" t="s">
        <v>41</v>
      </c>
      <c r="D593" s="16" t="s">
        <v>1162</v>
      </c>
      <c r="P593" s="16" t="s">
        <v>1163</v>
      </c>
      <c r="V593" s="16" t="str">
        <f t="shared" si="9"/>
        <v/>
      </c>
    </row>
    <row r="594" spans="3:22">
      <c r="C594" s="16" t="s">
        <v>41</v>
      </c>
      <c r="D594" s="16" t="s">
        <v>1164</v>
      </c>
      <c r="P594" s="16" t="s">
        <v>1165</v>
      </c>
      <c r="V594" s="16" t="str">
        <f t="shared" si="9"/>
        <v/>
      </c>
    </row>
    <row r="595" spans="3:22">
      <c r="C595" s="16" t="s">
        <v>41</v>
      </c>
      <c r="D595" s="16" t="s">
        <v>1166</v>
      </c>
      <c r="P595" s="16" t="s">
        <v>1167</v>
      </c>
      <c r="V595" s="16" t="str">
        <f t="shared" si="9"/>
        <v/>
      </c>
    </row>
    <row r="596" spans="3:22">
      <c r="C596" s="16" t="s">
        <v>41</v>
      </c>
      <c r="D596" s="16" t="s">
        <v>1168</v>
      </c>
      <c r="P596" s="16" t="s">
        <v>1169</v>
      </c>
      <c r="V596" s="16" t="str">
        <f t="shared" si="9"/>
        <v/>
      </c>
    </row>
    <row r="597" spans="3:22">
      <c r="C597" s="16" t="s">
        <v>41</v>
      </c>
      <c r="D597" s="16" t="s">
        <v>1170</v>
      </c>
      <c r="P597" s="16" t="s">
        <v>1171</v>
      </c>
      <c r="V597" s="16" t="str">
        <f t="shared" ref="V597:V655" si="10">IF(E597="", "",IF(B597="", E597,"&lt;font color='green'&gt;["&amp;B597&amp;"] &lt;/font&gt;"&amp;E597))</f>
        <v/>
      </c>
    </row>
    <row r="598" spans="3:22">
      <c r="C598" s="16" t="s">
        <v>41</v>
      </c>
      <c r="D598" s="16" t="s">
        <v>1172</v>
      </c>
      <c r="P598" s="16" t="s">
        <v>1173</v>
      </c>
      <c r="V598" s="16" t="str">
        <f t="shared" si="10"/>
        <v/>
      </c>
    </row>
    <row r="599" spans="3:22">
      <c r="C599" s="16" t="s">
        <v>41</v>
      </c>
      <c r="D599" s="16" t="s">
        <v>1174</v>
      </c>
      <c r="P599" s="16" t="s">
        <v>1175</v>
      </c>
      <c r="V599" s="16" t="str">
        <f t="shared" si="10"/>
        <v/>
      </c>
    </row>
    <row r="600" spans="3:22">
      <c r="C600" s="16" t="s">
        <v>41</v>
      </c>
      <c r="D600" s="16" t="s">
        <v>1176</v>
      </c>
      <c r="P600" s="16" t="s">
        <v>1177</v>
      </c>
      <c r="V600" s="16" t="str">
        <f t="shared" si="10"/>
        <v/>
      </c>
    </row>
    <row r="601" spans="3:22">
      <c r="C601" s="16" t="s">
        <v>41</v>
      </c>
      <c r="D601" s="16" t="s">
        <v>1178</v>
      </c>
      <c r="P601" s="16" t="s">
        <v>1179</v>
      </c>
      <c r="V601" s="16" t="str">
        <f t="shared" si="10"/>
        <v/>
      </c>
    </row>
    <row r="602" spans="3:22">
      <c r="C602" s="16" t="s">
        <v>41</v>
      </c>
      <c r="D602" s="16" t="s">
        <v>1180</v>
      </c>
      <c r="P602" s="16" t="s">
        <v>1181</v>
      </c>
      <c r="V602" s="16" t="str">
        <f t="shared" si="10"/>
        <v/>
      </c>
    </row>
    <row r="603" spans="3:22">
      <c r="C603" s="16" t="s">
        <v>41</v>
      </c>
      <c r="D603" s="16" t="s">
        <v>1182</v>
      </c>
      <c r="P603" s="16" t="s">
        <v>1183</v>
      </c>
      <c r="V603" s="16" t="str">
        <f t="shared" si="10"/>
        <v/>
      </c>
    </row>
    <row r="604" spans="3:22">
      <c r="C604" s="16" t="s">
        <v>41</v>
      </c>
      <c r="D604" s="16" t="s">
        <v>1184</v>
      </c>
      <c r="P604" s="16" t="s">
        <v>1185</v>
      </c>
      <c r="V604" s="16" t="str">
        <f t="shared" si="10"/>
        <v/>
      </c>
    </row>
    <row r="605" spans="3:22">
      <c r="C605" s="16" t="s">
        <v>41</v>
      </c>
      <c r="D605" s="16" t="s">
        <v>1186</v>
      </c>
      <c r="P605" s="16" t="s">
        <v>1187</v>
      </c>
      <c r="V605" s="16" t="str">
        <f t="shared" si="10"/>
        <v/>
      </c>
    </row>
    <row r="606" spans="3:22">
      <c r="C606" s="16" t="s">
        <v>41</v>
      </c>
      <c r="D606" s="16" t="s">
        <v>1188</v>
      </c>
      <c r="P606" s="16" t="s">
        <v>1189</v>
      </c>
      <c r="V606" s="16" t="str">
        <f t="shared" si="10"/>
        <v/>
      </c>
    </row>
    <row r="607" spans="3:22">
      <c r="C607" s="16" t="s">
        <v>41</v>
      </c>
      <c r="D607" s="16" t="s">
        <v>1190</v>
      </c>
      <c r="P607" s="16" t="s">
        <v>1191</v>
      </c>
      <c r="V607" s="16" t="str">
        <f t="shared" si="10"/>
        <v/>
      </c>
    </row>
    <row r="608" spans="3:22">
      <c r="C608" s="16" t="s">
        <v>41</v>
      </c>
      <c r="D608" s="16" t="s">
        <v>1192</v>
      </c>
      <c r="P608" s="16" t="s">
        <v>1193</v>
      </c>
      <c r="V608" s="16" t="str">
        <f t="shared" si="10"/>
        <v/>
      </c>
    </row>
    <row r="609" spans="3:22">
      <c r="C609" s="16" t="s">
        <v>41</v>
      </c>
      <c r="D609" s="16" t="s">
        <v>1194</v>
      </c>
      <c r="P609" s="16" t="s">
        <v>1195</v>
      </c>
      <c r="V609" s="16" t="str">
        <f t="shared" si="10"/>
        <v/>
      </c>
    </row>
    <row r="610" spans="3:22">
      <c r="C610" s="16" t="s">
        <v>41</v>
      </c>
      <c r="D610" s="16" t="s">
        <v>1196</v>
      </c>
      <c r="P610" s="16" t="s">
        <v>1197</v>
      </c>
      <c r="V610" s="16" t="str">
        <f t="shared" si="10"/>
        <v/>
      </c>
    </row>
    <row r="611" spans="3:22">
      <c r="C611" s="16" t="s">
        <v>41</v>
      </c>
      <c r="D611" s="16" t="s">
        <v>1198</v>
      </c>
      <c r="P611" s="16" t="s">
        <v>1199</v>
      </c>
      <c r="V611" s="16" t="str">
        <f t="shared" si="10"/>
        <v/>
      </c>
    </row>
    <row r="612" spans="3:22">
      <c r="C612" s="16" t="s">
        <v>41</v>
      </c>
      <c r="D612" s="16" t="s">
        <v>1200</v>
      </c>
      <c r="P612" s="16" t="s">
        <v>1201</v>
      </c>
      <c r="V612" s="16" t="str">
        <f t="shared" si="10"/>
        <v/>
      </c>
    </row>
    <row r="613" spans="3:22">
      <c r="C613" s="16" t="s">
        <v>41</v>
      </c>
      <c r="D613" s="16" t="s">
        <v>1202</v>
      </c>
      <c r="P613" s="16" t="s">
        <v>1203</v>
      </c>
      <c r="V613" s="16" t="str">
        <f t="shared" si="10"/>
        <v/>
      </c>
    </row>
    <row r="614" spans="3:22">
      <c r="C614" s="16" t="s">
        <v>41</v>
      </c>
      <c r="D614" s="16" t="s">
        <v>1204</v>
      </c>
      <c r="P614" s="16" t="s">
        <v>1205</v>
      </c>
      <c r="V614" s="16" t="str">
        <f t="shared" si="10"/>
        <v/>
      </c>
    </row>
    <row r="615" spans="3:22">
      <c r="C615" s="16" t="s">
        <v>41</v>
      </c>
      <c r="D615" s="16" t="s">
        <v>1206</v>
      </c>
      <c r="P615" s="16" t="s">
        <v>1207</v>
      </c>
      <c r="V615" s="16" t="str">
        <f t="shared" si="10"/>
        <v/>
      </c>
    </row>
    <row r="616" spans="3:22">
      <c r="C616" s="16" t="s">
        <v>41</v>
      </c>
      <c r="D616" s="16" t="s">
        <v>1208</v>
      </c>
      <c r="P616" s="16" t="s">
        <v>1209</v>
      </c>
      <c r="V616" s="16" t="str">
        <f t="shared" si="10"/>
        <v/>
      </c>
    </row>
    <row r="617" spans="3:22">
      <c r="C617" s="16" t="s">
        <v>41</v>
      </c>
      <c r="D617" s="16" t="s">
        <v>1210</v>
      </c>
      <c r="P617" s="16" t="s">
        <v>1211</v>
      </c>
      <c r="V617" s="16" t="str">
        <f t="shared" si="10"/>
        <v/>
      </c>
    </row>
    <row r="618" spans="3:22">
      <c r="C618" s="16" t="s">
        <v>41</v>
      </c>
      <c r="D618" s="16" t="s">
        <v>1212</v>
      </c>
      <c r="P618" s="16" t="s">
        <v>1213</v>
      </c>
      <c r="V618" s="16" t="str">
        <f t="shared" si="10"/>
        <v/>
      </c>
    </row>
    <row r="619" spans="3:22">
      <c r="C619" s="16" t="s">
        <v>41</v>
      </c>
      <c r="D619" s="16" t="s">
        <v>1214</v>
      </c>
      <c r="P619" s="16" t="s">
        <v>1215</v>
      </c>
      <c r="V619" s="16" t="str">
        <f t="shared" si="10"/>
        <v/>
      </c>
    </row>
    <row r="620" spans="3:22">
      <c r="C620" s="16" t="s">
        <v>41</v>
      </c>
      <c r="D620" s="16" t="s">
        <v>1216</v>
      </c>
      <c r="P620" s="16" t="s">
        <v>1217</v>
      </c>
      <c r="V620" s="16" t="str">
        <f t="shared" si="10"/>
        <v/>
      </c>
    </row>
    <row r="621" spans="3:22">
      <c r="C621" s="16" t="s">
        <v>41</v>
      </c>
      <c r="D621" s="16" t="s">
        <v>1218</v>
      </c>
      <c r="P621" s="16" t="s">
        <v>1219</v>
      </c>
      <c r="V621" s="16" t="str">
        <f t="shared" si="10"/>
        <v/>
      </c>
    </row>
    <row r="622" spans="3:22">
      <c r="C622" s="16" t="s">
        <v>41</v>
      </c>
      <c r="D622" s="16" t="s">
        <v>1220</v>
      </c>
      <c r="P622" s="16" t="s">
        <v>1221</v>
      </c>
      <c r="V622" s="16" t="str">
        <f t="shared" si="10"/>
        <v/>
      </c>
    </row>
    <row r="623" spans="3:22">
      <c r="C623" s="16" t="s">
        <v>41</v>
      </c>
      <c r="D623" s="16" t="s">
        <v>1222</v>
      </c>
      <c r="P623" s="16" t="s">
        <v>1223</v>
      </c>
      <c r="V623" s="16" t="str">
        <f t="shared" si="10"/>
        <v/>
      </c>
    </row>
    <row r="624" spans="3:22">
      <c r="C624" s="16" t="s">
        <v>41</v>
      </c>
      <c r="D624" s="16" t="s">
        <v>1224</v>
      </c>
      <c r="P624" s="16" t="s">
        <v>1225</v>
      </c>
      <c r="V624" s="16" t="str">
        <f t="shared" si="10"/>
        <v/>
      </c>
    </row>
    <row r="625" spans="3:22">
      <c r="C625" s="16" t="s">
        <v>41</v>
      </c>
      <c r="D625" s="16" t="s">
        <v>1226</v>
      </c>
      <c r="P625" s="16" t="s">
        <v>1227</v>
      </c>
      <c r="V625" s="16" t="str">
        <f t="shared" si="10"/>
        <v/>
      </c>
    </row>
    <row r="626" spans="3:22">
      <c r="C626" s="16" t="s">
        <v>41</v>
      </c>
      <c r="D626" s="16" t="s">
        <v>1228</v>
      </c>
      <c r="P626" s="16" t="s">
        <v>1229</v>
      </c>
      <c r="V626" s="16" t="str">
        <f t="shared" si="10"/>
        <v/>
      </c>
    </row>
    <row r="627" spans="3:22">
      <c r="C627" s="16" t="s">
        <v>41</v>
      </c>
      <c r="D627" s="16" t="s">
        <v>1230</v>
      </c>
      <c r="P627" s="16" t="s">
        <v>1231</v>
      </c>
      <c r="V627" s="16" t="str">
        <f t="shared" si="10"/>
        <v/>
      </c>
    </row>
    <row r="628" spans="3:22">
      <c r="C628" s="16" t="s">
        <v>41</v>
      </c>
      <c r="D628" s="16" t="s">
        <v>1232</v>
      </c>
      <c r="P628" s="16" t="s">
        <v>1233</v>
      </c>
      <c r="V628" s="16" t="str">
        <f t="shared" si="10"/>
        <v/>
      </c>
    </row>
    <row r="629" spans="3:22">
      <c r="C629" s="16" t="s">
        <v>41</v>
      </c>
      <c r="D629" s="16" t="s">
        <v>1234</v>
      </c>
      <c r="P629" s="16" t="s">
        <v>1235</v>
      </c>
      <c r="V629" s="16" t="str">
        <f t="shared" si="10"/>
        <v/>
      </c>
    </row>
    <row r="630" spans="3:22">
      <c r="C630" s="16" t="s">
        <v>41</v>
      </c>
      <c r="D630" s="16" t="s">
        <v>1236</v>
      </c>
      <c r="P630" s="16" t="s">
        <v>1237</v>
      </c>
      <c r="V630" s="16" t="str">
        <f t="shared" si="10"/>
        <v/>
      </c>
    </row>
    <row r="631" spans="3:22">
      <c r="C631" s="16" t="s">
        <v>41</v>
      </c>
      <c r="D631" s="16" t="s">
        <v>1238</v>
      </c>
      <c r="P631" s="16" t="s">
        <v>1239</v>
      </c>
      <c r="V631" s="16" t="str">
        <f t="shared" si="10"/>
        <v/>
      </c>
    </row>
    <row r="632" spans="3:22">
      <c r="C632" s="16" t="s">
        <v>41</v>
      </c>
      <c r="D632" s="16" t="s">
        <v>1240</v>
      </c>
      <c r="P632" s="16" t="s">
        <v>1241</v>
      </c>
      <c r="V632" s="16" t="str">
        <f t="shared" si="10"/>
        <v/>
      </c>
    </row>
    <row r="633" spans="3:22">
      <c r="C633" s="16" t="s">
        <v>41</v>
      </c>
      <c r="D633" s="16" t="s">
        <v>1242</v>
      </c>
      <c r="P633" s="16" t="s">
        <v>1243</v>
      </c>
      <c r="V633" s="16" t="str">
        <f t="shared" si="10"/>
        <v/>
      </c>
    </row>
    <row r="634" spans="3:22">
      <c r="C634" s="16" t="s">
        <v>41</v>
      </c>
      <c r="D634" s="16" t="s">
        <v>1244</v>
      </c>
      <c r="P634" s="16" t="s">
        <v>1245</v>
      </c>
      <c r="V634" s="16" t="str">
        <f t="shared" si="10"/>
        <v/>
      </c>
    </row>
    <row r="635" spans="3:22">
      <c r="C635" s="16" t="s">
        <v>37</v>
      </c>
      <c r="D635" s="16" t="s">
        <v>1246</v>
      </c>
      <c r="E635" s="17" t="s">
        <v>1247</v>
      </c>
      <c r="F635" s="16" t="s">
        <v>1248</v>
      </c>
      <c r="K635" s="16" t="s">
        <v>1249</v>
      </c>
      <c r="V635" s="16" t="str">
        <f t="shared" si="10"/>
        <v>Tem certeza que ninguem do agregado familiar não cultivou qualquer cultura durante o último ano?</v>
      </c>
    </row>
    <row r="636" spans="3:22">
      <c r="C636" s="16" t="s">
        <v>37</v>
      </c>
      <c r="D636" s="16" t="s">
        <v>1250</v>
      </c>
      <c r="E636" s="17" t="s">
        <v>1251</v>
      </c>
      <c r="K636" s="16" t="s">
        <v>1249</v>
      </c>
      <c r="V636" s="16" t="str">
        <f t="shared" si="10"/>
        <v>* Nenhuma cultura foi cultivada desde Outubro do ano passado *
-&gt; PASSA PARA SECÇÃO 8</v>
      </c>
    </row>
    <row r="637" spans="3:22">
      <c r="C637" s="16" t="s">
        <v>317</v>
      </c>
      <c r="D637" s="16" t="s">
        <v>1253</v>
      </c>
      <c r="E637" s="17" t="s">
        <v>1254</v>
      </c>
      <c r="K637" s="16" t="s">
        <v>1255</v>
      </c>
      <c r="Q637" s="16" t="s">
        <v>1256</v>
      </c>
      <c r="V637" s="16" t="str">
        <f t="shared" si="10"/>
        <v>Época ${ags_name}</v>
      </c>
    </row>
    <row r="638" spans="3:22">
      <c r="C638" s="16" t="s">
        <v>41</v>
      </c>
      <c r="D638" s="16" t="s">
        <v>1258</v>
      </c>
      <c r="E638" s="22" t="s">
        <v>1267</v>
      </c>
      <c r="P638" s="16" t="s">
        <v>322</v>
      </c>
      <c r="V638" s="16" t="str">
        <f t="shared" si="10"/>
        <v>ag season index</v>
      </c>
    </row>
    <row r="639" spans="3:22">
      <c r="C639" s="16" t="s">
        <v>41</v>
      </c>
      <c r="D639" s="16" t="s">
        <v>1259</v>
      </c>
      <c r="E639" s="22" t="s">
        <v>1268</v>
      </c>
      <c r="P639" s="16" t="s">
        <v>1260</v>
      </c>
      <c r="V639" s="16" t="str">
        <f t="shared" si="10"/>
        <v>ag season name</v>
      </c>
    </row>
    <row r="640" spans="3:22">
      <c r="C640" s="16" t="s">
        <v>37</v>
      </c>
      <c r="D640" s="16" t="s">
        <v>1262</v>
      </c>
      <c r="E640" s="17" t="s">
        <v>1261</v>
      </c>
      <c r="V640" s="16" t="str">
        <f t="shared" si="10"/>
        <v>&lt;b&gt;* SECÇÃO 7A - AGRICULTURA - CULTURAS *&lt;/b&gt;
** ${ags_name} ÉPOCA **</v>
      </c>
    </row>
    <row r="641" spans="2:22">
      <c r="C641" s="16" t="s">
        <v>317</v>
      </c>
      <c r="D641" s="16" t="s">
        <v>1252</v>
      </c>
      <c r="E641" s="17" t="s">
        <v>1263</v>
      </c>
      <c r="Q641" s="16" t="s">
        <v>826</v>
      </c>
      <c r="V641" s="16" t="str">
        <f t="shared" si="10"/>
        <v>Machamba ${agp_id}</v>
      </c>
    </row>
    <row r="642" spans="2:22">
      <c r="C642" s="16" t="s">
        <v>41</v>
      </c>
      <c r="D642" s="16" t="s">
        <v>1264</v>
      </c>
      <c r="E642" s="22" t="s">
        <v>1269</v>
      </c>
      <c r="P642" s="16" t="s">
        <v>322</v>
      </c>
      <c r="V642" s="16" t="str">
        <f t="shared" si="10"/>
        <v>plot id (inside season)</v>
      </c>
    </row>
    <row r="643" spans="2:22">
      <c r="C643" s="16" t="s">
        <v>41</v>
      </c>
      <c r="D643" s="16" t="s">
        <v>1265</v>
      </c>
      <c r="E643" s="22" t="s">
        <v>879</v>
      </c>
      <c r="P643" s="16" t="s">
        <v>850</v>
      </c>
      <c r="V643" s="16" t="str">
        <f t="shared" si="10"/>
        <v>plot info</v>
      </c>
    </row>
    <row r="644" spans="2:22">
      <c r="C644" s="16" t="s">
        <v>41</v>
      </c>
      <c r="D644" s="16" t="s">
        <v>1266</v>
      </c>
      <c r="E644" s="22" t="s">
        <v>1270</v>
      </c>
      <c r="P644" s="16" t="s">
        <v>1271</v>
      </c>
      <c r="V644" s="16" t="str">
        <f t="shared" si="10"/>
        <v>plot size</v>
      </c>
    </row>
    <row r="645" spans="2:22">
      <c r="C645" s="16" t="s">
        <v>37</v>
      </c>
      <c r="D645" s="16" t="s">
        <v>1272</v>
      </c>
      <c r="E645" s="17" t="s">
        <v>1273</v>
      </c>
      <c r="V645" s="16" t="str">
        <f t="shared" si="10"/>
        <v>&lt;b&gt;SECÇÃO 7A
* Machamba ${agp_id} - ${ags_name} época *&lt;/b&gt;
O próximo conjunto de perguntas indicará sobre as culturas semeadas na MACHAMBA ${agp_id} durante a ${ags_name} época. Lembra-se que esta machamba em total tem &lt;b&gt;${agp_size} hectates.&lt;/b&gt;
Machamba: ${agp_id} / ${plotstorepeat}</v>
      </c>
    </row>
    <row r="646" spans="2:22">
      <c r="B646" s="29" t="s">
        <v>3169</v>
      </c>
      <c r="C646" s="16" t="s">
        <v>106</v>
      </c>
      <c r="D646" s="16" t="s">
        <v>1274</v>
      </c>
      <c r="E646" s="17" t="s">
        <v>1275</v>
      </c>
      <c r="F646" s="16" t="s">
        <v>2887</v>
      </c>
      <c r="M646" s="16" t="s">
        <v>76</v>
      </c>
      <c r="V646" s="16" t="str">
        <f t="shared" si="10"/>
        <v>&lt;font color='green'&gt;[7.01] &lt;/font&gt;Cultivou algumas culturas na &lt;b&gt;machamba ${agp_id}&lt;/b&gt;  durante a ${ags_name} época?</v>
      </c>
    </row>
    <row r="647" spans="2:22">
      <c r="C647" s="16" t="s">
        <v>37</v>
      </c>
      <c r="D647" s="16" t="s">
        <v>1276</v>
      </c>
      <c r="E647" s="17" t="s">
        <v>2918</v>
      </c>
      <c r="F647" s="16" t="s">
        <v>1248</v>
      </c>
      <c r="K647" s="16" t="s">
        <v>1277</v>
      </c>
      <c r="V647" s="16" t="str">
        <f t="shared" si="10"/>
        <v>&lt;font color="red"&gt;Tem certeza que &lt;b&gt;não cultivou&lt;/b&gt; qualquer cultura na machamba ${agp_id} durante a ${ags_name} época mais recente?&lt;/font&gt;</v>
      </c>
    </row>
    <row r="648" spans="2:22">
      <c r="B648" s="29" t="s">
        <v>3170</v>
      </c>
      <c r="C648" s="16" t="s">
        <v>1278</v>
      </c>
      <c r="D648" s="16" t="s">
        <v>1279</v>
      </c>
      <c r="E648" s="17" t="s">
        <v>1280</v>
      </c>
      <c r="F648" s="16" t="s">
        <v>2888</v>
      </c>
      <c r="K648" s="16" t="s">
        <v>1281</v>
      </c>
      <c r="M648" s="16" t="s">
        <v>76</v>
      </c>
      <c r="U648" s="16" t="s">
        <v>1282</v>
      </c>
      <c r="V648" s="16" t="str">
        <f t="shared" si="10"/>
        <v>&lt;font color='green'&gt;[7.02] &lt;/font&gt;Por favor selecione TODAS as culturas cultivadas na &lt;b&gt;machamba ${agp_id}&lt;/b&gt; durante a ${ags_name} época:
&lt;i&gt;No início da secção, respondeu que cultivou em todas as machambas no último ano: &lt;b&gt;${cropconcat}&lt;/b&gt;&lt;/i&gt;</v>
      </c>
    </row>
    <row r="649" spans="2:22">
      <c r="C649" s="16" t="s">
        <v>41</v>
      </c>
      <c r="D649" s="16" t="s">
        <v>1283</v>
      </c>
      <c r="E649" s="22" t="s">
        <v>1284</v>
      </c>
      <c r="P649" s="16" t="s">
        <v>1285</v>
      </c>
      <c r="V649" s="16" t="str">
        <f t="shared" si="10"/>
        <v>number of crops to repeat</v>
      </c>
    </row>
    <row r="650" spans="2:22">
      <c r="B650" s="29" t="s">
        <v>3171</v>
      </c>
      <c r="C650" s="16" t="s">
        <v>1119</v>
      </c>
      <c r="D650" s="16" t="s">
        <v>1286</v>
      </c>
      <c r="E650" s="17" t="s">
        <v>1287</v>
      </c>
      <c r="F650" s="16" t="s">
        <v>2889</v>
      </c>
      <c r="K650" s="16" t="s">
        <v>1288</v>
      </c>
      <c r="M650" s="16" t="s">
        <v>76</v>
      </c>
      <c r="U650" s="16" t="s">
        <v>1289</v>
      </c>
      <c r="V650" s="16" t="str">
        <f t="shared" si="10"/>
        <v>&lt;font color='green'&gt;[7.03a] &lt;/font&gt;Por favor selecione a cultura de &lt;b&gt;MAIOR&lt;/b&gt; importância cultivada na machamba ${agp_id} durante a ${ags_name} época:</v>
      </c>
    </row>
    <row r="651" spans="2:22">
      <c r="C651" s="16" t="s">
        <v>41</v>
      </c>
      <c r="D651" s="16" t="s">
        <v>1290</v>
      </c>
      <c r="E651" s="22" t="s">
        <v>1291</v>
      </c>
      <c r="P651" s="16" t="s">
        <v>1292</v>
      </c>
      <c r="V651" s="16" t="str">
        <f t="shared" si="10"/>
        <v>name of cropa</v>
      </c>
    </row>
    <row r="652" spans="2:22">
      <c r="B652" s="29" t="s">
        <v>3172</v>
      </c>
      <c r="C652" s="16" t="s">
        <v>1119</v>
      </c>
      <c r="D652" s="16" t="s">
        <v>1293</v>
      </c>
      <c r="E652" s="17" t="s">
        <v>1294</v>
      </c>
      <c r="F652" s="16" t="s">
        <v>2889</v>
      </c>
      <c r="K652" s="16" t="s">
        <v>1295</v>
      </c>
      <c r="M652" s="16" t="s">
        <v>76</v>
      </c>
      <c r="U652" s="16" t="s">
        <v>1296</v>
      </c>
      <c r="V652" s="16" t="str">
        <f t="shared" si="10"/>
        <v>&lt;font color='green'&gt;[7.03b] &lt;/font&gt;Por favor selecione a cultura de importância &lt;b&gt;SECUNDÁRIA&lt;/b&gt; cultivada na machamba ${agp_id} durante a ${ags_name} época:</v>
      </c>
    </row>
    <row r="653" spans="2:22">
      <c r="C653" s="16" t="s">
        <v>41</v>
      </c>
      <c r="D653" s="16" t="s">
        <v>1297</v>
      </c>
      <c r="E653" s="22" t="s">
        <v>1298</v>
      </c>
      <c r="P653" s="16" t="s">
        <v>1299</v>
      </c>
      <c r="V653" s="16" t="str">
        <f t="shared" si="10"/>
        <v>name of cropb</v>
      </c>
    </row>
    <row r="654" spans="2:22">
      <c r="B654" s="29" t="s">
        <v>3173</v>
      </c>
      <c r="C654" s="16" t="s">
        <v>1119</v>
      </c>
      <c r="D654" s="16" t="s">
        <v>1300</v>
      </c>
      <c r="E654" s="17" t="s">
        <v>1301</v>
      </c>
      <c r="F654" s="16" t="s">
        <v>2889</v>
      </c>
      <c r="K654" s="16" t="s">
        <v>1302</v>
      </c>
      <c r="M654" s="16" t="s">
        <v>76</v>
      </c>
      <c r="U654" s="16" t="s">
        <v>1303</v>
      </c>
      <c r="V654" s="16" t="str">
        <f t="shared" si="10"/>
        <v>&lt;font color='green'&gt;[7.03c] &lt;/font&gt;Por favor selecione a cultura de importância &lt;b&gt;TERCIÁRIA&lt;/b&gt; cultivada na machamba ${agp_id} durante a ${ags_name} época:</v>
      </c>
    </row>
    <row r="655" spans="2:22">
      <c r="C655" s="16" t="s">
        <v>41</v>
      </c>
      <c r="D655" s="16" t="s">
        <v>1304</v>
      </c>
      <c r="E655" s="22" t="s">
        <v>1305</v>
      </c>
      <c r="P655" s="16" t="s">
        <v>1306</v>
      </c>
      <c r="V655" s="16" t="str">
        <f t="shared" si="10"/>
        <v>name of cropc</v>
      </c>
    </row>
    <row r="656" spans="2:22">
      <c r="B656" s="29" t="s">
        <v>3174</v>
      </c>
      <c r="C656" s="16" t="s">
        <v>1119</v>
      </c>
      <c r="D656" s="16" t="s">
        <v>1307</v>
      </c>
      <c r="E656" s="17" t="s">
        <v>1308</v>
      </c>
      <c r="F656" s="16" t="s">
        <v>2889</v>
      </c>
      <c r="K656" s="16" t="s">
        <v>1309</v>
      </c>
      <c r="M656" s="16" t="s">
        <v>76</v>
      </c>
      <c r="U656" s="16" t="s">
        <v>1310</v>
      </c>
      <c r="V656" s="16" t="str">
        <f t="shared" ref="V656:V710" si="11">IF(E656="", "",IF(B656="", E656,"&lt;font color='green'&gt;["&amp;B656&amp;"] &lt;/font&gt;"&amp;E656))</f>
        <v>&lt;font color='green'&gt;[7.03d] &lt;/font&gt;Por favor selecione a cultura de importância &lt;b&gt;QUARTA&lt;/b&gt; cultivada na machamba ${agp_id} durante a ${ags_name} época:</v>
      </c>
    </row>
    <row r="657" spans="2:22">
      <c r="C657" s="16" t="s">
        <v>41</v>
      </c>
      <c r="D657" s="16" t="s">
        <v>1311</v>
      </c>
      <c r="E657" s="22" t="s">
        <v>1312</v>
      </c>
      <c r="P657" s="16" t="s">
        <v>1313</v>
      </c>
      <c r="V657" s="16" t="str">
        <f t="shared" si="11"/>
        <v>name of cropd</v>
      </c>
    </row>
    <row r="658" spans="2:22">
      <c r="B658" s="29" t="s">
        <v>3175</v>
      </c>
      <c r="C658" s="16" t="s">
        <v>1119</v>
      </c>
      <c r="D658" s="16" t="s">
        <v>1314</v>
      </c>
      <c r="E658" s="17" t="s">
        <v>1315</v>
      </c>
      <c r="F658" s="16" t="s">
        <v>2889</v>
      </c>
      <c r="K658" s="16" t="s">
        <v>1316</v>
      </c>
      <c r="M658" s="16" t="s">
        <v>76</v>
      </c>
      <c r="U658" s="16" t="s">
        <v>1317</v>
      </c>
      <c r="V658" s="16" t="str">
        <f t="shared" si="11"/>
        <v>&lt;font color='green'&gt;[7.03e] &lt;/font&gt;Por favor selecione a cultura de importância &lt;b&gt;QUINTA&lt;/b&gt; cultivada na machamba ${agp_id} durante a ${ags_name} época:</v>
      </c>
    </row>
    <row r="659" spans="2:22">
      <c r="C659" s="16" t="s">
        <v>41</v>
      </c>
      <c r="D659" s="16" t="s">
        <v>1318</v>
      </c>
      <c r="E659" s="22" t="s">
        <v>1319</v>
      </c>
      <c r="P659" s="16" t="s">
        <v>1320</v>
      </c>
      <c r="V659" s="16" t="str">
        <f t="shared" si="11"/>
        <v>name of crope</v>
      </c>
    </row>
    <row r="660" spans="2:22">
      <c r="C660" s="16" t="s">
        <v>37</v>
      </c>
      <c r="D660" s="16" t="s">
        <v>1321</v>
      </c>
      <c r="E660" s="17" t="s">
        <v>2919</v>
      </c>
      <c r="K660" s="16" t="s">
        <v>1281</v>
      </c>
      <c r="V660" s="16" t="str">
        <f t="shared" si="11"/>
        <v>&lt;font color="blue"&gt;FAÇA O JOGO DE FEIJÕES PARA A MACHAMBA ${agp_id} NA ${ags_name} ÉPOCA CASO NECESSÁRIO&lt;/font&gt;</v>
      </c>
    </row>
    <row r="661" spans="2:22">
      <c r="C661" s="16" t="s">
        <v>317</v>
      </c>
      <c r="D661" s="16" t="s">
        <v>1322</v>
      </c>
      <c r="E661" s="17" t="s">
        <v>1323</v>
      </c>
      <c r="Q661" s="16" t="s">
        <v>1324</v>
      </c>
      <c r="V661" s="16" t="str">
        <f t="shared" si="11"/>
        <v>${agc_name}</v>
      </c>
    </row>
    <row r="662" spans="2:22">
      <c r="C662" s="16" t="s">
        <v>41</v>
      </c>
      <c r="D662" s="16" t="s">
        <v>1325</v>
      </c>
      <c r="E662" s="22" t="s">
        <v>1326</v>
      </c>
      <c r="P662" s="16" t="s">
        <v>322</v>
      </c>
      <c r="V662" s="16" t="str">
        <f t="shared" si="11"/>
        <v>crop repeat number</v>
      </c>
    </row>
    <row r="663" spans="2:22">
      <c r="C663" s="16" t="s">
        <v>41</v>
      </c>
      <c r="D663" s="16" t="s">
        <v>1327</v>
      </c>
      <c r="E663" s="22" t="s">
        <v>1328</v>
      </c>
      <c r="P663" s="16" t="s">
        <v>1329</v>
      </c>
      <c r="V663" s="16" t="str">
        <f t="shared" si="11"/>
        <v>crop id (inside plot and season)</v>
      </c>
    </row>
    <row r="664" spans="2:22">
      <c r="C664" s="16" t="s">
        <v>41</v>
      </c>
      <c r="D664" s="16" t="s">
        <v>1330</v>
      </c>
      <c r="E664" s="22" t="s">
        <v>1331</v>
      </c>
      <c r="P664" s="16" t="s">
        <v>1332</v>
      </c>
      <c r="V664" s="16" t="str">
        <f t="shared" si="11"/>
        <v>crop name</v>
      </c>
    </row>
    <row r="665" spans="2:22">
      <c r="C665" s="16" t="s">
        <v>37</v>
      </c>
      <c r="D665" s="16" t="s">
        <v>1333</v>
      </c>
      <c r="E665" s="17" t="s">
        <v>2917</v>
      </c>
      <c r="V665" s="16" t="str">
        <f t="shared" si="11"/>
        <v>&lt;b&gt;SECÇÃO 7A
* ${agc_name} - Machamba ${agp_id} - ${ags_name} época *&lt;/b&gt;
Cultura: ${agc_index} / ${cropstorepeat}
Machamba: ${agp_id} / ${plotstorepeat}</v>
      </c>
    </row>
    <row r="666" spans="2:22">
      <c r="B666" s="29" t="s">
        <v>3176</v>
      </c>
      <c r="C666" s="16" t="s">
        <v>213</v>
      </c>
      <c r="D666" s="16" t="s">
        <v>1334</v>
      </c>
      <c r="E666" s="17" t="s">
        <v>1335</v>
      </c>
      <c r="F666" s="16" t="s">
        <v>2890</v>
      </c>
      <c r="M666" s="16" t="s">
        <v>76</v>
      </c>
      <c r="V666" s="16" t="str">
        <f t="shared" si="11"/>
        <v>&lt;font color='green'&gt;[7.04] &lt;/font&gt;Praticou &lt;b&gt;consociação com o ${agc_name}&lt;/b&gt; na machamba ${agp_id} durante a ${ags_name} época?</v>
      </c>
    </row>
    <row r="667" spans="2:22">
      <c r="B667" s="29" t="s">
        <v>3177</v>
      </c>
      <c r="C667" s="16" t="s">
        <v>1336</v>
      </c>
      <c r="D667" s="16" t="s">
        <v>1337</v>
      </c>
      <c r="E667" s="17" t="s">
        <v>1342</v>
      </c>
      <c r="K667" s="16" t="s">
        <v>1338</v>
      </c>
      <c r="M667" s="16" t="s">
        <v>76</v>
      </c>
      <c r="V667" s="16" t="str">
        <f t="shared" si="11"/>
        <v>&lt;font color='green'&gt;[7.05] &lt;/font&gt;Porque praticou consociação?</v>
      </c>
    </row>
    <row r="668" spans="2:22">
      <c r="B668" s="29" t="s">
        <v>3178</v>
      </c>
      <c r="C668" s="16" t="s">
        <v>135</v>
      </c>
      <c r="D668" s="16" t="s">
        <v>1339</v>
      </c>
      <c r="E668" s="17" t="s">
        <v>1340</v>
      </c>
      <c r="I668" s="16" t="s">
        <v>138</v>
      </c>
      <c r="K668" s="16" t="s">
        <v>1341</v>
      </c>
      <c r="M668" s="16" t="s">
        <v>76</v>
      </c>
      <c r="V668" s="16" t="str">
        <f t="shared" si="11"/>
        <v>&lt;font color='green'&gt;[7.05o] &lt;/font&gt;Qual é a 'outra' razão de praticar consociação?</v>
      </c>
    </row>
    <row r="669" spans="2:22">
      <c r="B669" s="29" t="s">
        <v>3179</v>
      </c>
      <c r="C669" s="16" t="s">
        <v>106</v>
      </c>
      <c r="D669" s="16" t="s">
        <v>1344</v>
      </c>
      <c r="E669" s="17" t="s">
        <v>1343</v>
      </c>
      <c r="F669" s="16" t="s">
        <v>2887</v>
      </c>
      <c r="M669" s="16" t="s">
        <v>76</v>
      </c>
      <c r="V669" s="16" t="str">
        <f t="shared" si="11"/>
        <v>&lt;font color='green'&gt;[7.06] &lt;/font&gt;&lt;b&gt;${agc_name}&lt;/b&gt; foi plantado &lt;b&gt;na área inteira&lt;/b&gt; da machamba ${agp_id} durante a ${ags_name} época?</v>
      </c>
    </row>
    <row r="670" spans="2:22">
      <c r="B670" s="29" t="s">
        <v>3180</v>
      </c>
      <c r="C670" s="16" t="s">
        <v>705</v>
      </c>
      <c r="D670" s="16" t="s">
        <v>1345</v>
      </c>
      <c r="E670" s="17" t="s">
        <v>1349</v>
      </c>
      <c r="F670" s="16" t="s">
        <v>2891</v>
      </c>
      <c r="I670" s="16" t="s">
        <v>1346</v>
      </c>
      <c r="J670" s="16" t="s">
        <v>1347</v>
      </c>
      <c r="K670" s="16" t="s">
        <v>1348</v>
      </c>
      <c r="M670" s="16" t="s">
        <v>76</v>
      </c>
      <c r="V670" s="16" t="str">
        <f t="shared" si="11"/>
        <v>&lt;font color='green'&gt;[7.07] &lt;/font&gt;Na ${ags_name} época, aproximadamente qual é a percentagem da machamba ${agp_id} que foi plantada com ${agc_name}?
&lt;b&gt;FAÇA O JOGO DE FEIJÕES&lt;/b&gt;</v>
      </c>
    </row>
    <row r="671" spans="2:22">
      <c r="B671" s="29" t="s">
        <v>3181</v>
      </c>
      <c r="C671" s="16" t="s">
        <v>1350</v>
      </c>
      <c r="D671" s="16" t="s">
        <v>1351</v>
      </c>
      <c r="E671" s="17" t="s">
        <v>1352</v>
      </c>
      <c r="F671" s="16" t="s">
        <v>2887</v>
      </c>
      <c r="I671" s="20" t="s">
        <v>1356</v>
      </c>
      <c r="J671" s="16" t="s">
        <v>1357</v>
      </c>
      <c r="M671" s="16" t="s">
        <v>76</v>
      </c>
      <c r="V671" s="16" t="str">
        <f t="shared" si="11"/>
        <v>&lt;font color='green'&gt;[7.08] &lt;/font&gt;Na ${ags_name} época, quando começou a semear ${agc_name} na machamba ${agp_id}?</v>
      </c>
    </row>
    <row r="672" spans="2:22">
      <c r="B672" s="29" t="s">
        <v>3182</v>
      </c>
      <c r="C672" s="16" t="s">
        <v>1358</v>
      </c>
      <c r="D672" s="16" t="s">
        <v>1359</v>
      </c>
      <c r="E672" s="17" t="s">
        <v>1375</v>
      </c>
      <c r="F672" s="16" t="s">
        <v>1360</v>
      </c>
      <c r="I672" s="16" t="s">
        <v>903</v>
      </c>
      <c r="J672" s="16" t="s">
        <v>1361</v>
      </c>
      <c r="M672" s="16" t="s">
        <v>76</v>
      </c>
      <c r="V672" s="16" t="str">
        <f t="shared" si="11"/>
        <v>&lt;font color='green'&gt;[7.09] &lt;/font&gt;Onde conseguiu as sementes de ${agc_name} que usou na machamba ${agp_id} durante a ${ags_name} época?</v>
      </c>
    </row>
    <row r="673" spans="2:22">
      <c r="B673" s="29" t="s">
        <v>3183</v>
      </c>
      <c r="C673" s="16" t="s">
        <v>135</v>
      </c>
      <c r="D673" s="16" t="s">
        <v>1362</v>
      </c>
      <c r="E673" s="17" t="s">
        <v>1363</v>
      </c>
      <c r="I673" s="16" t="s">
        <v>138</v>
      </c>
      <c r="K673" s="16" t="s">
        <v>1364</v>
      </c>
      <c r="M673" s="16" t="s">
        <v>76</v>
      </c>
      <c r="V673" s="16" t="str">
        <f t="shared" si="11"/>
        <v>&lt;font color='green'&gt;[7.09o] &lt;/font&gt;Qual é o 'outra' fonte de obter as sementes de ${agc_name}?</v>
      </c>
    </row>
    <row r="674" spans="2:22">
      <c r="B674" s="29" t="s">
        <v>3184</v>
      </c>
      <c r="C674" s="16" t="s">
        <v>1365</v>
      </c>
      <c r="D674" s="16" t="s">
        <v>1366</v>
      </c>
      <c r="E674" s="17" t="s">
        <v>1376</v>
      </c>
      <c r="F674" s="16" t="s">
        <v>1360</v>
      </c>
      <c r="I674" s="16" t="s">
        <v>903</v>
      </c>
      <c r="J674" s="16" t="s">
        <v>1367</v>
      </c>
      <c r="M674" s="16" t="s">
        <v>76</v>
      </c>
      <c r="V674" s="16" t="str">
        <f t="shared" si="11"/>
        <v>&lt;font color='green'&gt;[7.10] &lt;/font&gt;Qual foi o tipo de semente de ${agc_name} aplicado na machamba ${agp_id} durante a ${ags_name} época?</v>
      </c>
    </row>
    <row r="675" spans="2:22">
      <c r="B675" s="29" t="s">
        <v>3185</v>
      </c>
      <c r="C675" s="16" t="s">
        <v>135</v>
      </c>
      <c r="D675" s="16" t="s">
        <v>1368</v>
      </c>
      <c r="E675" s="17" t="s">
        <v>1369</v>
      </c>
      <c r="I675" s="16" t="s">
        <v>138</v>
      </c>
      <c r="K675" s="16" t="s">
        <v>1370</v>
      </c>
      <c r="M675" s="16" t="s">
        <v>76</v>
      </c>
      <c r="V675" s="16" t="str">
        <f t="shared" si="11"/>
        <v>&lt;font color='green'&gt;[7.10o] &lt;/font&gt;Qual é o 'outro' tipo de semente?</v>
      </c>
    </row>
    <row r="676" spans="2:22">
      <c r="C676" s="16" t="s">
        <v>1371</v>
      </c>
      <c r="D676" s="16" t="s">
        <v>1372</v>
      </c>
      <c r="E676" s="17" t="s">
        <v>1373</v>
      </c>
      <c r="K676" s="16" t="s">
        <v>1374</v>
      </c>
      <c r="M676" s="16" t="s">
        <v>76</v>
      </c>
      <c r="U676" s="16" t="s">
        <v>2916</v>
      </c>
      <c r="V676" s="16" t="str">
        <f t="shared" si="11"/>
        <v>Qual foi o tipo de semente mais usado?</v>
      </c>
    </row>
    <row r="677" spans="2:22">
      <c r="C677" s="16" t="s">
        <v>41</v>
      </c>
      <c r="D677" s="16" t="s">
        <v>1377</v>
      </c>
      <c r="E677" s="22" t="s">
        <v>1378</v>
      </c>
      <c r="P677" s="16" t="s">
        <v>1379</v>
      </c>
      <c r="V677" s="16" t="str">
        <f t="shared" si="11"/>
        <v>name of seed type</v>
      </c>
    </row>
    <row r="678" spans="2:22">
      <c r="C678" s="16" t="s">
        <v>37</v>
      </c>
      <c r="D678" s="16" t="s">
        <v>1380</v>
      </c>
      <c r="E678" s="17" t="s">
        <v>1381</v>
      </c>
      <c r="K678" s="16" t="s">
        <v>1374</v>
      </c>
      <c r="V678" s="16" t="str">
        <f t="shared" si="11"/>
        <v>Para o restante desta secção, só responde para o tipo de semente de '${seedtype_name}' (${agc_name}).</v>
      </c>
    </row>
    <row r="679" spans="2:22">
      <c r="C679" s="16" t="s">
        <v>110</v>
      </c>
      <c r="D679" s="16" t="s">
        <v>1382</v>
      </c>
      <c r="H679" s="16" t="s">
        <v>212</v>
      </c>
      <c r="V679" s="16" t="str">
        <f t="shared" si="11"/>
        <v/>
      </c>
    </row>
    <row r="680" spans="2:22">
      <c r="B680" s="29" t="s">
        <v>3186</v>
      </c>
      <c r="C680" s="16" t="s">
        <v>705</v>
      </c>
      <c r="D680" s="16" t="s">
        <v>1383</v>
      </c>
      <c r="E680" s="17" t="s">
        <v>1384</v>
      </c>
      <c r="F680" s="16" t="s">
        <v>2892</v>
      </c>
      <c r="I680" s="16" t="s">
        <v>786</v>
      </c>
      <c r="J680" s="16" t="s">
        <v>1385</v>
      </c>
      <c r="M680" s="16" t="s">
        <v>76</v>
      </c>
      <c r="V680" s="16" t="str">
        <f t="shared" si="11"/>
        <v>&lt;font color='green'&gt;[7.11] &lt;/font&gt;Qual é a &lt;b&gt;quantidade total de sementes de ${agc_name}&lt;/b&gt; utilizadas na machamba ${agp_id} durante a ${ags_name} época?</v>
      </c>
    </row>
    <row r="681" spans="2:22">
      <c r="B681" s="29" t="s">
        <v>3187</v>
      </c>
      <c r="C681" s="16" t="s">
        <v>1386</v>
      </c>
      <c r="D681" s="16" t="s">
        <v>1387</v>
      </c>
      <c r="E681" s="17" t="s">
        <v>1388</v>
      </c>
      <c r="V681" s="16" t="str">
        <f t="shared" si="11"/>
        <v>&lt;font color='green'&gt;[7.12] &lt;/font&gt;Unidade:</v>
      </c>
    </row>
    <row r="682" spans="2:22">
      <c r="C682" s="16" t="s">
        <v>125</v>
      </c>
      <c r="D682" s="16" t="s">
        <v>1382</v>
      </c>
      <c r="V682" s="16" t="str">
        <f t="shared" si="11"/>
        <v/>
      </c>
    </row>
    <row r="683" spans="2:22">
      <c r="C683" s="16" t="s">
        <v>37</v>
      </c>
      <c r="D683" s="16" t="s">
        <v>1389</v>
      </c>
      <c r="E683" s="17" t="s">
        <v>1390</v>
      </c>
      <c r="K683" s="16" t="s">
        <v>1391</v>
      </c>
      <c r="M683" s="16" t="s">
        <v>76</v>
      </c>
      <c r="V683" s="16" t="str">
        <f t="shared" si="11"/>
        <v>Não selecionou uma UNIDADE! Volte para a perguntar anterior. 
Caso de 'não sabe', introduze '-888' para a quantidade
Caso de 'prefere não divulgar', introduce '-777' para a quantidade</v>
      </c>
    </row>
    <row r="684" spans="2:22">
      <c r="B684" s="29" t="s">
        <v>3188</v>
      </c>
      <c r="C684" s="16" t="s">
        <v>135</v>
      </c>
      <c r="D684" s="16" t="s">
        <v>1392</v>
      </c>
      <c r="E684" s="17" t="s">
        <v>1393</v>
      </c>
      <c r="I684" s="16" t="s">
        <v>138</v>
      </c>
      <c r="K684" s="16" t="s">
        <v>1394</v>
      </c>
      <c r="M684" s="16" t="s">
        <v>76</v>
      </c>
      <c r="V684" s="16" t="str">
        <f t="shared" si="11"/>
        <v>&lt;font color='green'&gt;[7.12o] &lt;/font&gt;Qual é a 'outra' unidade?</v>
      </c>
    </row>
    <row r="685" spans="2:22">
      <c r="C685" s="16" t="s">
        <v>41</v>
      </c>
      <c r="D685" s="16" t="s">
        <v>1395</v>
      </c>
      <c r="E685" s="22" t="s">
        <v>1396</v>
      </c>
      <c r="P685" s="16" t="s">
        <v>1397</v>
      </c>
      <c r="V685" s="16" t="str">
        <f t="shared" si="11"/>
        <v>name of the seed unit</v>
      </c>
    </row>
    <row r="686" spans="2:22">
      <c r="C686" s="16" t="s">
        <v>705</v>
      </c>
      <c r="D686" s="16" t="s">
        <v>1398</v>
      </c>
      <c r="E686" s="17" t="s">
        <v>1399</v>
      </c>
      <c r="I686" s="16" t="s">
        <v>884</v>
      </c>
      <c r="J686" s="16" t="s">
        <v>1400</v>
      </c>
      <c r="K686" s="16" t="s">
        <v>1394</v>
      </c>
      <c r="M686" s="16" t="s">
        <v>76</v>
      </c>
      <c r="V686" s="16" t="str">
        <f t="shared" si="11"/>
        <v>Inquiridor, por favor estime quantos KGs corresponde a uma unidade de ${seedunit_name}:</v>
      </c>
    </row>
    <row r="687" spans="2:22">
      <c r="C687" s="16" t="s">
        <v>705</v>
      </c>
      <c r="D687" s="16" t="s">
        <v>1401</v>
      </c>
      <c r="E687" s="17" t="s">
        <v>1402</v>
      </c>
      <c r="I687" s="16" t="s">
        <v>884</v>
      </c>
      <c r="J687" s="16" t="s">
        <v>1400</v>
      </c>
      <c r="K687" s="16" t="s">
        <v>1403</v>
      </c>
      <c r="M687" s="16" t="s">
        <v>76</v>
      </c>
      <c r="V687" s="16" t="str">
        <f t="shared" si="11"/>
        <v>Quantos KGs corresponde a um saco?</v>
      </c>
    </row>
    <row r="688" spans="2:22">
      <c r="C688" s="16" t="s">
        <v>705</v>
      </c>
      <c r="D688" s="16" t="s">
        <v>1404</v>
      </c>
      <c r="E688" s="17" t="s">
        <v>1405</v>
      </c>
      <c r="I688" s="16" t="s">
        <v>884</v>
      </c>
      <c r="J688" s="16" t="s">
        <v>1400</v>
      </c>
      <c r="K688" s="16" t="s">
        <v>1406</v>
      </c>
      <c r="M688" s="16" t="s">
        <v>76</v>
      </c>
      <c r="V688" s="16" t="str">
        <f t="shared" si="11"/>
        <v>Quantos Litros corresponde a uma lata?</v>
      </c>
    </row>
    <row r="689" spans="2:22">
      <c r="B689" s="29" t="s">
        <v>3189</v>
      </c>
      <c r="C689" s="16" t="s">
        <v>705</v>
      </c>
      <c r="D689" s="16" t="s">
        <v>1407</v>
      </c>
      <c r="E689" s="17" t="s">
        <v>1408</v>
      </c>
      <c r="F689" s="16" t="s">
        <v>2893</v>
      </c>
      <c r="I689" s="16" t="s">
        <v>1409</v>
      </c>
      <c r="J689" s="16" t="s">
        <v>1410</v>
      </c>
      <c r="K689" s="16" t="s">
        <v>1411</v>
      </c>
      <c r="M689" s="16" t="s">
        <v>76</v>
      </c>
      <c r="V689" s="16" t="str">
        <f t="shared" si="11"/>
        <v>&lt;font color='green'&gt;[7.13] &lt;/font&gt;Qual é o &lt;b&gt;valor total que pagou para as sementes de ${agc_name}&lt;/b&gt; na machamba ${agp_id} durante a ${ags_name} época?</v>
      </c>
    </row>
    <row r="690" spans="2:22">
      <c r="B690" s="29" t="s">
        <v>3190</v>
      </c>
      <c r="C690" s="16" t="s">
        <v>213</v>
      </c>
      <c r="D690" s="16" t="s">
        <v>1412</v>
      </c>
      <c r="E690" s="17" t="s">
        <v>1445</v>
      </c>
      <c r="F690" s="16" t="s">
        <v>2887</v>
      </c>
      <c r="M690" s="16" t="s">
        <v>76</v>
      </c>
      <c r="V690" s="16" t="str">
        <f t="shared" si="11"/>
        <v>&lt;font color='green'&gt;[7.14] &lt;/font&gt;Irrigou ${agc_name} na machamba ${agp_id} durante a ${ags_name} época?</v>
      </c>
    </row>
    <row r="691" spans="2:22">
      <c r="C691" s="16" t="s">
        <v>168</v>
      </c>
      <c r="D691" s="16" t="s">
        <v>1434</v>
      </c>
      <c r="P691" s="16" t="s">
        <v>170</v>
      </c>
      <c r="V691" s="16" t="str">
        <f t="shared" si="11"/>
        <v/>
      </c>
    </row>
    <row r="692" spans="2:22">
      <c r="C692" s="16" t="s">
        <v>324</v>
      </c>
      <c r="D692" s="16" t="s">
        <v>1322</v>
      </c>
      <c r="V692" s="16" t="str">
        <f t="shared" si="11"/>
        <v/>
      </c>
    </row>
    <row r="693" spans="2:22">
      <c r="V693" s="16" t="str">
        <f t="shared" si="11"/>
        <v/>
      </c>
    </row>
    <row r="694" spans="2:22">
      <c r="B694" s="29" t="s">
        <v>3191</v>
      </c>
      <c r="C694" s="16" t="s">
        <v>1446</v>
      </c>
      <c r="D694" s="16" t="s">
        <v>1447</v>
      </c>
      <c r="E694" s="17" t="s">
        <v>1465</v>
      </c>
      <c r="F694" s="16" t="s">
        <v>1467</v>
      </c>
      <c r="K694" s="16" t="s">
        <v>1466</v>
      </c>
      <c r="M694" s="16" t="s">
        <v>76</v>
      </c>
      <c r="V694" s="16" t="str">
        <f t="shared" si="11"/>
        <v>&lt;font color='green'&gt;[7.15] &lt;/font&gt;Plantou em &lt;b&gt;toda a área&lt;/b&gt; da machamba ${agp_id} durante a ${ags_name} época?</v>
      </c>
    </row>
    <row r="695" spans="2:22">
      <c r="B695" s="29" t="s">
        <v>3192</v>
      </c>
      <c r="C695" s="16" t="s">
        <v>1448</v>
      </c>
      <c r="D695" s="16" t="s">
        <v>1449</v>
      </c>
      <c r="E695" s="17" t="s">
        <v>4001</v>
      </c>
      <c r="F695" s="16" t="s">
        <v>1450</v>
      </c>
      <c r="I695" s="16" t="s">
        <v>903</v>
      </c>
      <c r="J695" s="16" t="s">
        <v>1451</v>
      </c>
      <c r="K695" s="16" t="s">
        <v>1452</v>
      </c>
      <c r="M695" s="16" t="s">
        <v>76</v>
      </c>
      <c r="V695" s="16" t="str">
        <f t="shared" si="11"/>
        <v>&lt;font color='green'&gt;[7.16] &lt;/font&gt;Por quê não plantou a área inteira da machamba ${agp_id} durante a ${ags_name} época?</v>
      </c>
    </row>
    <row r="696" spans="2:22">
      <c r="B696" s="29" t="s">
        <v>3193</v>
      </c>
      <c r="C696" s="16" t="s">
        <v>135</v>
      </c>
      <c r="D696" s="16" t="s">
        <v>1453</v>
      </c>
      <c r="E696" s="17" t="s">
        <v>1454</v>
      </c>
      <c r="I696" s="16" t="s">
        <v>138</v>
      </c>
      <c r="K696" s="16" t="s">
        <v>1455</v>
      </c>
      <c r="M696" s="16" t="s">
        <v>76</v>
      </c>
      <c r="V696" s="16" t="str">
        <f t="shared" si="11"/>
        <v>&lt;font color='green'&gt;[7.16o] &lt;/font&gt;Qual é a 'outra' razão de não plantar toda a área?</v>
      </c>
    </row>
    <row r="697" spans="2:22">
      <c r="B697" s="29" t="s">
        <v>3194</v>
      </c>
      <c r="C697" s="16" t="s">
        <v>91</v>
      </c>
      <c r="D697" s="16" t="s">
        <v>1456</v>
      </c>
      <c r="E697" s="17" t="s">
        <v>1468</v>
      </c>
      <c r="F697" s="16" t="s">
        <v>1457</v>
      </c>
      <c r="I697" s="16" t="s">
        <v>1010</v>
      </c>
      <c r="J697" s="16" t="s">
        <v>1458</v>
      </c>
      <c r="K697" s="16" t="s">
        <v>1452</v>
      </c>
      <c r="M697" s="16" t="s">
        <v>76</v>
      </c>
      <c r="V697" s="16" t="str">
        <f t="shared" si="11"/>
        <v>&lt;font color='green'&gt;[7.17] &lt;/font&gt;Durante a ${ags_name} época, qual é a percentagem da área total da machamba ${agp_id} que foi cultivada no mesmo tempo?</v>
      </c>
    </row>
    <row r="698" spans="2:22">
      <c r="B698" s="29" t="s">
        <v>3195</v>
      </c>
      <c r="C698" s="16" t="s">
        <v>1459</v>
      </c>
      <c r="D698" s="16" t="s">
        <v>1442</v>
      </c>
      <c r="E698" s="17" t="s">
        <v>4002</v>
      </c>
      <c r="F698" s="16" t="s">
        <v>1450</v>
      </c>
      <c r="I698" s="16" t="s">
        <v>903</v>
      </c>
      <c r="J698" s="16" t="s">
        <v>1451</v>
      </c>
      <c r="K698" s="16" t="s">
        <v>1277</v>
      </c>
      <c r="M698" s="16" t="s">
        <v>76</v>
      </c>
      <c r="V698" s="16" t="str">
        <f t="shared" si="11"/>
        <v>&lt;font color='green'&gt;[7.18] &lt;/font&gt;Por quê não plantou nada na machamba ${agp_id} durante a ${ags_name} época?</v>
      </c>
    </row>
    <row r="699" spans="2:22">
      <c r="B699" s="29" t="s">
        <v>3196</v>
      </c>
      <c r="C699" s="16" t="s">
        <v>135</v>
      </c>
      <c r="D699" s="16" t="s">
        <v>1460</v>
      </c>
      <c r="E699" s="17" t="s">
        <v>1461</v>
      </c>
      <c r="I699" s="16" t="s">
        <v>138</v>
      </c>
      <c r="K699" s="16" t="s">
        <v>1462</v>
      </c>
      <c r="M699" s="16" t="s">
        <v>76</v>
      </c>
      <c r="V699" s="16" t="str">
        <f t="shared" si="11"/>
        <v>&lt;font color='green'&gt;[7.18o] &lt;/font&gt;Qual é a 'outra' razão de não plantar nada?</v>
      </c>
    </row>
    <row r="700" spans="2:22">
      <c r="C700" s="16" t="s">
        <v>168</v>
      </c>
      <c r="D700" s="16" t="s">
        <v>1463</v>
      </c>
      <c r="P700" s="16" t="s">
        <v>170</v>
      </c>
      <c r="V700" s="16" t="str">
        <f t="shared" si="11"/>
        <v/>
      </c>
    </row>
    <row r="701" spans="2:22">
      <c r="C701" s="16" t="s">
        <v>324</v>
      </c>
      <c r="D701" s="16" t="s">
        <v>1252</v>
      </c>
      <c r="V701" s="16" t="str">
        <f t="shared" si="11"/>
        <v/>
      </c>
    </row>
    <row r="702" spans="2:22">
      <c r="C702" s="16" t="s">
        <v>168</v>
      </c>
      <c r="D702" s="16" t="s">
        <v>1464</v>
      </c>
      <c r="P702" s="16" t="s">
        <v>170</v>
      </c>
      <c r="V702" s="16" t="str">
        <f t="shared" si="11"/>
        <v/>
      </c>
    </row>
    <row r="703" spans="2:22">
      <c r="C703" s="16" t="s">
        <v>37</v>
      </c>
      <c r="D703" s="16" t="s">
        <v>1497</v>
      </c>
      <c r="E703" s="17" t="s">
        <v>1498</v>
      </c>
      <c r="K703" s="16" t="s">
        <v>1499</v>
      </c>
      <c r="V703" s="16" t="str">
        <f t="shared" si="11"/>
        <v>* Como nenhumas culturas foram cultivadas na ${ags_name} época, agora vamos falar sobre as culturas cultivadas nas suas machambas na SEGUNDA ÉPOCA. *
-&gt; SEGUNDA ÉPOCA</v>
      </c>
    </row>
    <row r="704" spans="2:22">
      <c r="C704" s="16" t="s">
        <v>37</v>
      </c>
      <c r="D704" s="16" t="s">
        <v>1500</v>
      </c>
      <c r="E704" s="17" t="s">
        <v>1502</v>
      </c>
      <c r="K704" s="16" t="s">
        <v>1501</v>
      </c>
      <c r="V704" s="16" t="str">
        <f t="shared" si="11"/>
        <v>* Como nenhumas culturas foram cultivadas na ${ags_name} época, agora vamos passar para as perguntas sobre onde conseguiu os adubos (caso que cultivou na PRIMEIRA ÉPOCA), ou as culturas permanentes colhidas *
-&gt; SECÇÃO 7B PARTE FINAL (caso cultivou algo na PRIMEIRA ÉPOCA)
Senão -&gt; SECÇÃO 8</v>
      </c>
    </row>
    <row r="705" spans="2:22">
      <c r="V705" s="16" t="str">
        <f t="shared" si="11"/>
        <v/>
      </c>
    </row>
    <row r="706" spans="2:22">
      <c r="C706" s="16" t="s">
        <v>37</v>
      </c>
      <c r="D706" s="16" t="s">
        <v>2925</v>
      </c>
      <c r="E706" s="17" t="s">
        <v>1511</v>
      </c>
      <c r="K706" s="16" t="s">
        <v>1503</v>
      </c>
      <c r="V706" s="16" t="str">
        <f t="shared" si="11"/>
        <v>&lt;b&gt;* SECÇÃO 7B - AGRICULTURA - INSUMOS *&lt;/b&gt;
** ${ags_name} ÉPOCA **</v>
      </c>
    </row>
    <row r="707" spans="2:22">
      <c r="C707" s="16" t="s">
        <v>317</v>
      </c>
      <c r="D707" s="16" t="s">
        <v>1504</v>
      </c>
      <c r="E707" s="17" t="s">
        <v>2879</v>
      </c>
      <c r="K707" s="16" t="s">
        <v>1503</v>
      </c>
      <c r="Q707" s="16" t="s">
        <v>826</v>
      </c>
      <c r="V707" s="16" t="str">
        <f t="shared" si="11"/>
        <v>Machamba ${agi_id}</v>
      </c>
    </row>
    <row r="708" spans="2:22">
      <c r="C708" s="16" t="s">
        <v>41</v>
      </c>
      <c r="D708" s="16" t="s">
        <v>1506</v>
      </c>
      <c r="E708" s="22" t="s">
        <v>1269</v>
      </c>
      <c r="P708" s="16" t="s">
        <v>322</v>
      </c>
      <c r="V708" s="16" t="str">
        <f t="shared" si="11"/>
        <v>plot id (inside season)</v>
      </c>
    </row>
    <row r="709" spans="2:22">
      <c r="C709" s="16" t="s">
        <v>41</v>
      </c>
      <c r="D709" s="16" t="s">
        <v>1507</v>
      </c>
      <c r="E709" s="22" t="s">
        <v>879</v>
      </c>
      <c r="P709" s="16" t="s">
        <v>850</v>
      </c>
      <c r="V709" s="16" t="str">
        <f t="shared" si="11"/>
        <v>plot info</v>
      </c>
    </row>
    <row r="710" spans="2:22">
      <c r="C710" s="16" t="s">
        <v>41</v>
      </c>
      <c r="D710" s="16" t="s">
        <v>1508</v>
      </c>
      <c r="E710" s="22" t="s">
        <v>1509</v>
      </c>
      <c r="P710" s="16" t="s">
        <v>1510</v>
      </c>
      <c r="V710" s="16" t="str">
        <f t="shared" si="11"/>
        <v>binary, if plot was used</v>
      </c>
    </row>
    <row r="711" spans="2:22">
      <c r="C711" s="16" t="s">
        <v>37</v>
      </c>
      <c r="D711" s="16" t="s">
        <v>1512</v>
      </c>
      <c r="E711" s="25" t="s">
        <v>1685</v>
      </c>
      <c r="K711" s="16" t="s">
        <v>1513</v>
      </c>
      <c r="V711" s="16" t="str">
        <f t="shared" ref="V711:V774" si="12">IF(E711="", "",IF(B711="", E711,"&lt;font color='green'&gt;["&amp;B711&amp;"] &lt;/font&gt;"&amp;E711))</f>
        <v>&lt;b&gt;SECÇÃO 7B
* Machamba ${agi_id} - ${ags_name} época *&lt;/b&gt;
Nenhumas culturas foram cultivadas na MACHAMBA ${agi_id} durante a ${ags_name} ÉPOCA.
-&gt; PRÓXIMA MACHAMBA</v>
      </c>
    </row>
    <row r="712" spans="2:22">
      <c r="C712" s="16" t="s">
        <v>37</v>
      </c>
      <c r="D712" s="16" t="s">
        <v>1514</v>
      </c>
      <c r="E712" s="25" t="s">
        <v>1686</v>
      </c>
      <c r="K712" s="16" t="s">
        <v>1515</v>
      </c>
      <c r="V712" s="16" t="str">
        <f t="shared" si="12"/>
        <v>&lt;b&gt;SECÇÃO 7B
* Machamba ${agi_id} - ${ags_name} época *&lt;/b&gt;
Nenhumas culturas foram cultivadas na MACHAMBA ${agi_id} durante a ${ags_name} ÉPOCA.
-&gt; ÚLTIMA PARTE DE SECÇÃO 7B ou SECÇÃO 7C</v>
      </c>
    </row>
    <row r="713" spans="2:22">
      <c r="C713" s="16" t="s">
        <v>110</v>
      </c>
      <c r="D713" s="16" t="s">
        <v>1516</v>
      </c>
      <c r="E713" s="25" t="s">
        <v>1505</v>
      </c>
      <c r="K713" s="16" t="s">
        <v>1517</v>
      </c>
      <c r="V713" s="16" t="str">
        <f t="shared" si="12"/>
        <v>Machamba</v>
      </c>
    </row>
    <row r="714" spans="2:22">
      <c r="C714" s="16" t="s">
        <v>37</v>
      </c>
      <c r="D714" s="16" t="s">
        <v>1687</v>
      </c>
      <c r="E714" s="25" t="s">
        <v>1688</v>
      </c>
      <c r="V714" s="16" t="str">
        <f t="shared" si="12"/>
        <v>&lt;b&gt;SECÇÃO 7B
* Machamba ${agi_id} - ${ags_name} época *&lt;/b&gt;
Agora vamos falar sobre o uso dos insumos agrícolas na MACHAMBA ${agi_id} durante a ${ags_name} época.
Machamba: ${agi_id} / ${plotstorepeat}</v>
      </c>
    </row>
    <row r="715" spans="2:22">
      <c r="B715" s="29" t="s">
        <v>3197</v>
      </c>
      <c r="C715" s="16" t="s">
        <v>106</v>
      </c>
      <c r="D715" s="16" t="s">
        <v>1518</v>
      </c>
      <c r="E715" s="25" t="s">
        <v>1519</v>
      </c>
      <c r="F715" s="16" t="s">
        <v>2894</v>
      </c>
      <c r="M715" s="16" t="s">
        <v>76</v>
      </c>
      <c r="V715" s="16" t="str">
        <f t="shared" si="12"/>
        <v>&lt;font color='green'&gt;[7.19] &lt;/font&gt;Aplicou &lt;b&gt;fertilizantes ORGÂNICOS&lt;/b&gt; na machamba ${agi_id} durante a ${ags_name} época?</v>
      </c>
    </row>
    <row r="716" spans="2:22">
      <c r="B716" s="29" t="s">
        <v>3198</v>
      </c>
      <c r="C716" s="16" t="s">
        <v>1520</v>
      </c>
      <c r="D716" s="16" t="s">
        <v>1521</v>
      </c>
      <c r="E716" s="25" t="s">
        <v>1522</v>
      </c>
      <c r="F716" s="16" t="s">
        <v>2895</v>
      </c>
      <c r="K716" s="16" t="s">
        <v>1523</v>
      </c>
      <c r="M716" s="16" t="s">
        <v>76</v>
      </c>
      <c r="V716" s="16" t="str">
        <f t="shared" si="12"/>
        <v>&lt;font color='green'&gt;[7.20] &lt;/font&gt;Quais tipos de fertilizantes ORGÂNICOS aplicou na machamba ${agi_id} durante a ${ags_name} época?</v>
      </c>
    </row>
    <row r="717" spans="2:22">
      <c r="B717" s="29" t="s">
        <v>3199</v>
      </c>
      <c r="C717" s="16" t="s">
        <v>135</v>
      </c>
      <c r="D717" s="16" t="s">
        <v>1524</v>
      </c>
      <c r="E717" s="25" t="s">
        <v>1525</v>
      </c>
      <c r="I717" s="20" t="s">
        <v>138</v>
      </c>
      <c r="K717" s="16" t="s">
        <v>1526</v>
      </c>
      <c r="M717" s="16" t="s">
        <v>76</v>
      </c>
      <c r="V717" s="16" t="str">
        <f t="shared" si="12"/>
        <v>&lt;font color='green'&gt;[7.20o] &lt;/font&gt;Qual é o 'outro' tipo de fertilzante orgânico?</v>
      </c>
    </row>
    <row r="718" spans="2:22">
      <c r="C718" s="16" t="s">
        <v>317</v>
      </c>
      <c r="D718" s="16" t="s">
        <v>1527</v>
      </c>
      <c r="E718" s="25" t="s">
        <v>1528</v>
      </c>
      <c r="Q718" s="16" t="s">
        <v>1529</v>
      </c>
      <c r="V718" s="16" t="str">
        <f t="shared" si="12"/>
        <v>Fertilzante orgânico</v>
      </c>
    </row>
    <row r="719" spans="2:22">
      <c r="C719" s="16" t="s">
        <v>41</v>
      </c>
      <c r="D719" s="16" t="s">
        <v>1530</v>
      </c>
      <c r="E719" s="26" t="s">
        <v>1531</v>
      </c>
      <c r="P719" s="16" t="s">
        <v>1532</v>
      </c>
      <c r="V719" s="16" t="str">
        <f t="shared" si="12"/>
        <v>org fert id</v>
      </c>
    </row>
    <row r="720" spans="2:22">
      <c r="C720" s="16" t="s">
        <v>41</v>
      </c>
      <c r="D720" s="16" t="s">
        <v>1533</v>
      </c>
      <c r="E720" s="26" t="s">
        <v>1534</v>
      </c>
      <c r="P720" s="16" t="s">
        <v>1535</v>
      </c>
      <c r="V720" s="16" t="str">
        <f t="shared" si="12"/>
        <v>org fert name</v>
      </c>
    </row>
    <row r="721" spans="2:22">
      <c r="C721" s="16" t="s">
        <v>110</v>
      </c>
      <c r="D721" s="16" t="s">
        <v>1536</v>
      </c>
      <c r="E721" s="25"/>
      <c r="H721" s="16" t="s">
        <v>212</v>
      </c>
      <c r="V721" s="16" t="str">
        <f t="shared" si="12"/>
        <v/>
      </c>
    </row>
    <row r="722" spans="2:22">
      <c r="B722" s="29" t="s">
        <v>3200</v>
      </c>
      <c r="C722" s="16" t="s">
        <v>705</v>
      </c>
      <c r="D722" s="16" t="s">
        <v>1469</v>
      </c>
      <c r="E722" s="25" t="s">
        <v>1537</v>
      </c>
      <c r="F722" s="16" t="s">
        <v>2896</v>
      </c>
      <c r="I722" s="16" t="s">
        <v>786</v>
      </c>
      <c r="J722" s="16" t="s">
        <v>1385</v>
      </c>
      <c r="M722" s="16" t="s">
        <v>76</v>
      </c>
      <c r="V722" s="16" t="str">
        <f t="shared" si="12"/>
        <v>&lt;font color='green'&gt;[7.21] &lt;/font&gt;Qual é a quantidade de &lt;b&gt;${agi_org_name}&lt;/b&gt; que aplicou na machamba ${agi_id} durante a ${ags_name} época?</v>
      </c>
    </row>
    <row r="723" spans="2:22">
      <c r="B723" s="29" t="s">
        <v>3201</v>
      </c>
      <c r="C723" s="16" t="s">
        <v>1538</v>
      </c>
      <c r="D723" s="16" t="s">
        <v>1539</v>
      </c>
      <c r="E723" s="25" t="s">
        <v>1388</v>
      </c>
      <c r="V723" s="16" t="str">
        <f t="shared" si="12"/>
        <v>&lt;font color='green'&gt;[7.22] &lt;/font&gt;Unidade:</v>
      </c>
    </row>
    <row r="724" spans="2:22">
      <c r="C724" s="16" t="s">
        <v>125</v>
      </c>
      <c r="D724" s="16" t="s">
        <v>1536</v>
      </c>
      <c r="E724" s="25"/>
      <c r="V724" s="16" t="str">
        <f t="shared" si="12"/>
        <v/>
      </c>
    </row>
    <row r="725" spans="2:22">
      <c r="C725" s="16" t="s">
        <v>37</v>
      </c>
      <c r="D725" s="16" t="s">
        <v>1540</v>
      </c>
      <c r="E725" s="25" t="s">
        <v>1390</v>
      </c>
      <c r="K725" s="16" t="s">
        <v>1541</v>
      </c>
      <c r="M725" s="16" t="s">
        <v>76</v>
      </c>
      <c r="V725" s="16" t="str">
        <f t="shared" si="12"/>
        <v>Não selecionou uma UNIDADE! Volte para a perguntar anterior. 
Caso de 'não sabe', introduze '-888' para a quantidade
Caso de 'prefere não divulgar', introduce '-777' para a quantidade</v>
      </c>
    </row>
    <row r="726" spans="2:22">
      <c r="B726" s="29" t="s">
        <v>3202</v>
      </c>
      <c r="C726" s="16" t="s">
        <v>135</v>
      </c>
      <c r="D726" s="16" t="s">
        <v>1542</v>
      </c>
      <c r="E726" s="25" t="s">
        <v>1393</v>
      </c>
      <c r="I726" s="16" t="s">
        <v>138</v>
      </c>
      <c r="K726" s="16" t="s">
        <v>1543</v>
      </c>
      <c r="M726" s="16" t="s">
        <v>76</v>
      </c>
      <c r="V726" s="16" t="str">
        <f t="shared" si="12"/>
        <v>&lt;font color='green'&gt;[7.22o] &lt;/font&gt;Qual é a 'outra' unidade?</v>
      </c>
    </row>
    <row r="727" spans="2:22">
      <c r="C727" s="16" t="s">
        <v>41</v>
      </c>
      <c r="D727" s="16" t="s">
        <v>1544</v>
      </c>
      <c r="E727" s="26" t="s">
        <v>1545</v>
      </c>
      <c r="P727" s="16" t="s">
        <v>1546</v>
      </c>
      <c r="V727" s="16" t="str">
        <f t="shared" si="12"/>
        <v>name of the fertorg unit</v>
      </c>
    </row>
    <row r="728" spans="2:22">
      <c r="C728" s="16" t="s">
        <v>705</v>
      </c>
      <c r="D728" s="16" t="s">
        <v>1547</v>
      </c>
      <c r="E728" s="25" t="s">
        <v>1548</v>
      </c>
      <c r="I728" s="16" t="s">
        <v>884</v>
      </c>
      <c r="J728" s="16" t="s">
        <v>1400</v>
      </c>
      <c r="K728" s="16" t="s">
        <v>1543</v>
      </c>
      <c r="M728" s="16" t="s">
        <v>76</v>
      </c>
      <c r="V728" s="16" t="str">
        <f t="shared" si="12"/>
        <v>Inquiridor, por favor estime quantos KGs corresponde a uma unidade de ${fertorgunit_name}:</v>
      </c>
    </row>
    <row r="729" spans="2:22">
      <c r="C729" s="16" t="s">
        <v>705</v>
      </c>
      <c r="D729" s="16" t="s">
        <v>1549</v>
      </c>
      <c r="E729" s="25" t="s">
        <v>1402</v>
      </c>
      <c r="I729" s="16" t="s">
        <v>884</v>
      </c>
      <c r="J729" s="16" t="s">
        <v>1400</v>
      </c>
      <c r="K729" s="16" t="s">
        <v>1550</v>
      </c>
      <c r="M729" s="16" t="s">
        <v>76</v>
      </c>
      <c r="V729" s="16" t="str">
        <f t="shared" si="12"/>
        <v>Quantos KGs corresponde a um saco?</v>
      </c>
    </row>
    <row r="730" spans="2:22">
      <c r="C730" s="16" t="s">
        <v>705</v>
      </c>
      <c r="D730" s="16" t="s">
        <v>1551</v>
      </c>
      <c r="E730" s="25" t="s">
        <v>1405</v>
      </c>
      <c r="I730" s="16" t="s">
        <v>884</v>
      </c>
      <c r="J730" s="16" t="s">
        <v>1400</v>
      </c>
      <c r="K730" s="16" t="s">
        <v>1552</v>
      </c>
      <c r="M730" s="16" t="s">
        <v>76</v>
      </c>
      <c r="V730" s="16" t="str">
        <f t="shared" si="12"/>
        <v>Quantos Litros corresponde a uma lata?</v>
      </c>
    </row>
    <row r="731" spans="2:22">
      <c r="B731" s="29" t="s">
        <v>3203</v>
      </c>
      <c r="C731" s="16" t="s">
        <v>705</v>
      </c>
      <c r="D731" s="16" t="s">
        <v>1553</v>
      </c>
      <c r="E731" s="25" t="s">
        <v>1554</v>
      </c>
      <c r="F731" s="16" t="s">
        <v>2897</v>
      </c>
      <c r="I731" s="16" t="s">
        <v>1409</v>
      </c>
      <c r="J731" s="16" t="s">
        <v>1410</v>
      </c>
      <c r="K731" s="16" t="s">
        <v>1555</v>
      </c>
      <c r="M731" s="16" t="s">
        <v>76</v>
      </c>
      <c r="V731" s="16" t="str">
        <f t="shared" si="12"/>
        <v>&lt;font color='green'&gt;[7.23] &lt;/font&gt;Qual é o valor total que pagou para as &lt;b&gt;${fertorg} '${fertorgunit_name}&lt;/b&gt; de &lt;b&gt;${agi_org_name}&lt;/b&gt; aplicou na machamba ${agi_id} durante a ${ags_name} época?</v>
      </c>
    </row>
    <row r="732" spans="2:22">
      <c r="C732" s="16" t="s">
        <v>324</v>
      </c>
      <c r="D732" s="16" t="s">
        <v>1527</v>
      </c>
      <c r="E732" s="26"/>
      <c r="V732" s="16" t="str">
        <f t="shared" si="12"/>
        <v/>
      </c>
    </row>
    <row r="733" spans="2:22">
      <c r="C733" s="16" t="s">
        <v>168</v>
      </c>
      <c r="D733" s="16" t="s">
        <v>1689</v>
      </c>
      <c r="E733" s="26"/>
      <c r="P733" s="16" t="s">
        <v>170</v>
      </c>
      <c r="V733" s="16" t="str">
        <f t="shared" si="12"/>
        <v/>
      </c>
    </row>
    <row r="734" spans="2:22">
      <c r="B734" s="29" t="s">
        <v>3204</v>
      </c>
      <c r="C734" s="16" t="s">
        <v>106</v>
      </c>
      <c r="D734" s="16" t="s">
        <v>1556</v>
      </c>
      <c r="E734" s="25" t="s">
        <v>1557</v>
      </c>
      <c r="F734" s="16" t="s">
        <v>2898</v>
      </c>
      <c r="M734" s="16" t="s">
        <v>76</v>
      </c>
      <c r="V734" s="16" t="str">
        <f t="shared" si="12"/>
        <v>&lt;font color='green'&gt;[7.24] &lt;/font&gt;Aplicou &lt;b&gt;fertilizantes INORGÂNICOS (quimícos)&lt;/b&gt; na machamba ${agi_id} durante a ${ags_name} época?</v>
      </c>
    </row>
    <row r="735" spans="2:22">
      <c r="B735" s="29" t="s">
        <v>3205</v>
      </c>
      <c r="C735" s="16" t="s">
        <v>1558</v>
      </c>
      <c r="D735" s="16" t="s">
        <v>1559</v>
      </c>
      <c r="E735" s="25" t="s">
        <v>1560</v>
      </c>
      <c r="F735" s="16" t="s">
        <v>2895</v>
      </c>
      <c r="K735" s="16" t="s">
        <v>1561</v>
      </c>
      <c r="M735" s="16" t="s">
        <v>76</v>
      </c>
      <c r="V735" s="16" t="str">
        <f t="shared" si="12"/>
        <v>&lt;font color='green'&gt;[7.25] &lt;/font&gt;Quais tipos de fertilizantes orgânicos aplicou na machamba ${agi_id} durante a ${ags_name} época?</v>
      </c>
    </row>
    <row r="736" spans="2:22">
      <c r="B736" s="29" t="s">
        <v>3206</v>
      </c>
      <c r="C736" s="16" t="s">
        <v>135</v>
      </c>
      <c r="D736" s="16" t="s">
        <v>1562</v>
      </c>
      <c r="E736" s="25" t="s">
        <v>1563</v>
      </c>
      <c r="I736" s="20" t="s">
        <v>138</v>
      </c>
      <c r="K736" s="16" t="s">
        <v>1564</v>
      </c>
      <c r="M736" s="16" t="s">
        <v>76</v>
      </c>
      <c r="V736" s="16" t="str">
        <f t="shared" si="12"/>
        <v>&lt;font color='green'&gt;[7.25o] &lt;/font&gt;Qual é o 'outro' tipo de fertilzante inorgânico (quimíco)?</v>
      </c>
    </row>
    <row r="737" spans="2:22">
      <c r="C737" s="16" t="s">
        <v>317</v>
      </c>
      <c r="D737" s="16" t="s">
        <v>1565</v>
      </c>
      <c r="E737" s="25" t="s">
        <v>1566</v>
      </c>
      <c r="Q737" s="16" t="s">
        <v>1567</v>
      </c>
      <c r="V737" s="16" t="str">
        <f t="shared" si="12"/>
        <v>Fertilzante inorgânico</v>
      </c>
    </row>
    <row r="738" spans="2:22">
      <c r="C738" s="16" t="s">
        <v>41</v>
      </c>
      <c r="D738" s="16" t="s">
        <v>1568</v>
      </c>
      <c r="E738" s="26" t="s">
        <v>1569</v>
      </c>
      <c r="P738" s="16" t="s">
        <v>1570</v>
      </c>
      <c r="V738" s="16" t="str">
        <f t="shared" si="12"/>
        <v>chem fert id</v>
      </c>
    </row>
    <row r="739" spans="2:22">
      <c r="C739" s="16" t="s">
        <v>41</v>
      </c>
      <c r="D739" s="16" t="s">
        <v>1571</v>
      </c>
      <c r="E739" s="26" t="s">
        <v>1572</v>
      </c>
      <c r="P739" s="16" t="s">
        <v>1573</v>
      </c>
      <c r="V739" s="16" t="str">
        <f t="shared" si="12"/>
        <v>chem fert name</v>
      </c>
    </row>
    <row r="740" spans="2:22">
      <c r="C740" s="16" t="s">
        <v>110</v>
      </c>
      <c r="D740" s="16" t="s">
        <v>1574</v>
      </c>
      <c r="E740" s="25"/>
      <c r="H740" s="16" t="s">
        <v>212</v>
      </c>
      <c r="V740" s="16" t="str">
        <f t="shared" si="12"/>
        <v/>
      </c>
    </row>
    <row r="741" spans="2:22">
      <c r="B741" s="29" t="s">
        <v>3207</v>
      </c>
      <c r="C741" s="16" t="s">
        <v>705</v>
      </c>
      <c r="D741" s="16" t="s">
        <v>1476</v>
      </c>
      <c r="E741" s="25" t="s">
        <v>1575</v>
      </c>
      <c r="F741" s="21" t="s">
        <v>2896</v>
      </c>
      <c r="I741" s="16" t="s">
        <v>786</v>
      </c>
      <c r="J741" s="16" t="s">
        <v>1385</v>
      </c>
      <c r="M741" s="16" t="s">
        <v>76</v>
      </c>
      <c r="V741" s="16" t="str">
        <f t="shared" si="12"/>
        <v>&lt;font color='green'&gt;[7.26] &lt;/font&gt;Qual é a quantidade de &lt;b&gt;${agi_chem_name}&lt;/b&gt; que aplicou na machamba ${agi_id} durante a ${ags_name} época?</v>
      </c>
    </row>
    <row r="742" spans="2:22">
      <c r="B742" s="29" t="s">
        <v>3208</v>
      </c>
      <c r="C742" s="16" t="s">
        <v>1538</v>
      </c>
      <c r="D742" s="16" t="s">
        <v>1576</v>
      </c>
      <c r="E742" s="25" t="s">
        <v>1388</v>
      </c>
      <c r="V742" s="16" t="str">
        <f t="shared" si="12"/>
        <v>&lt;font color='green'&gt;[7.27] &lt;/font&gt;Unidade:</v>
      </c>
    </row>
    <row r="743" spans="2:22">
      <c r="C743" s="16" t="s">
        <v>125</v>
      </c>
      <c r="D743" s="16" t="s">
        <v>1574</v>
      </c>
      <c r="E743" s="25"/>
      <c r="V743" s="16" t="str">
        <f t="shared" si="12"/>
        <v/>
      </c>
    </row>
    <row r="744" spans="2:22">
      <c r="C744" s="16" t="s">
        <v>37</v>
      </c>
      <c r="D744" s="16" t="s">
        <v>1577</v>
      </c>
      <c r="E744" s="25" t="s">
        <v>1390</v>
      </c>
      <c r="K744" s="16" t="s">
        <v>1578</v>
      </c>
      <c r="M744" s="16" t="s">
        <v>76</v>
      </c>
      <c r="V744" s="16" t="str">
        <f t="shared" si="12"/>
        <v>Não selecionou uma UNIDADE! Volte para a perguntar anterior. 
Caso de 'não sabe', introduze '-888' para a quantidade
Caso de 'prefere não divulgar', introduce '-777' para a quantidade</v>
      </c>
    </row>
    <row r="745" spans="2:22">
      <c r="B745" s="29" t="s">
        <v>3209</v>
      </c>
      <c r="C745" s="16" t="s">
        <v>135</v>
      </c>
      <c r="D745" s="16" t="s">
        <v>1579</v>
      </c>
      <c r="E745" s="25" t="s">
        <v>1393</v>
      </c>
      <c r="I745" s="20" t="s">
        <v>138</v>
      </c>
      <c r="K745" s="16" t="s">
        <v>1580</v>
      </c>
      <c r="M745" s="16" t="s">
        <v>76</v>
      </c>
      <c r="V745" s="16" t="str">
        <f t="shared" si="12"/>
        <v>&lt;font color='green'&gt;[7.27o] &lt;/font&gt;Qual é a 'outra' unidade?</v>
      </c>
    </row>
    <row r="746" spans="2:22">
      <c r="C746" s="16" t="s">
        <v>41</v>
      </c>
      <c r="D746" s="16" t="s">
        <v>1581</v>
      </c>
      <c r="E746" s="26" t="s">
        <v>1582</v>
      </c>
      <c r="P746" s="16" t="s">
        <v>1583</v>
      </c>
      <c r="V746" s="16" t="str">
        <f t="shared" si="12"/>
        <v>name of the fertchem unit</v>
      </c>
    </row>
    <row r="747" spans="2:22">
      <c r="C747" s="16" t="s">
        <v>705</v>
      </c>
      <c r="D747" s="16" t="s">
        <v>1584</v>
      </c>
      <c r="E747" s="25" t="s">
        <v>1585</v>
      </c>
      <c r="I747" s="16" t="s">
        <v>884</v>
      </c>
      <c r="J747" s="16" t="s">
        <v>1400</v>
      </c>
      <c r="K747" s="16" t="s">
        <v>1580</v>
      </c>
      <c r="M747" s="16" t="s">
        <v>76</v>
      </c>
      <c r="V747" s="16" t="str">
        <f t="shared" si="12"/>
        <v>Inquiridor, por favor estime quantos KGs corresponde a uma unidade de ${fertchemunit_name}:</v>
      </c>
    </row>
    <row r="748" spans="2:22">
      <c r="C748" s="16" t="s">
        <v>705</v>
      </c>
      <c r="D748" s="16" t="s">
        <v>1586</v>
      </c>
      <c r="E748" s="25" t="s">
        <v>1402</v>
      </c>
      <c r="I748" s="16" t="s">
        <v>884</v>
      </c>
      <c r="J748" s="16" t="s">
        <v>1400</v>
      </c>
      <c r="K748" s="16" t="s">
        <v>1587</v>
      </c>
      <c r="M748" s="16" t="s">
        <v>76</v>
      </c>
      <c r="V748" s="16" t="str">
        <f t="shared" si="12"/>
        <v>Quantos KGs corresponde a um saco?</v>
      </c>
    </row>
    <row r="749" spans="2:22">
      <c r="C749" s="16" t="s">
        <v>705</v>
      </c>
      <c r="D749" s="16" t="s">
        <v>1588</v>
      </c>
      <c r="E749" s="25" t="s">
        <v>1405</v>
      </c>
      <c r="I749" s="16" t="s">
        <v>884</v>
      </c>
      <c r="J749" s="16" t="s">
        <v>1400</v>
      </c>
      <c r="K749" s="16" t="s">
        <v>1589</v>
      </c>
      <c r="M749" s="16" t="s">
        <v>76</v>
      </c>
      <c r="V749" s="16" t="str">
        <f t="shared" si="12"/>
        <v>Quantos Litros corresponde a uma lata?</v>
      </c>
    </row>
    <row r="750" spans="2:22">
      <c r="B750" s="29" t="s">
        <v>3210</v>
      </c>
      <c r="C750" s="16" t="s">
        <v>705</v>
      </c>
      <c r="D750" s="16" t="s">
        <v>1590</v>
      </c>
      <c r="E750" s="25" t="s">
        <v>1591</v>
      </c>
      <c r="F750" s="21" t="s">
        <v>2897</v>
      </c>
      <c r="I750" s="16" t="s">
        <v>1409</v>
      </c>
      <c r="J750" s="16" t="s">
        <v>1410</v>
      </c>
      <c r="K750" s="16" t="s">
        <v>1592</v>
      </c>
      <c r="M750" s="16" t="s">
        <v>76</v>
      </c>
      <c r="V750" s="16" t="str">
        <f t="shared" si="12"/>
        <v>&lt;font color='green'&gt;[7.28] &lt;/font&gt;Qual é o valor total que pagou para as &lt;b&gt;${fertchem} '${fertchemunit_name}&lt;/b&gt; de &lt;b&gt;${agi_chem_name}&lt;/b&gt; aplicou na machamba ${agi_id} durante a ${ags_name} época?</v>
      </c>
    </row>
    <row r="751" spans="2:22">
      <c r="C751" s="16" t="s">
        <v>324</v>
      </c>
      <c r="D751" s="16" t="s">
        <v>1565</v>
      </c>
      <c r="E751" s="25"/>
      <c r="V751" s="16" t="str">
        <f t="shared" si="12"/>
        <v/>
      </c>
    </row>
    <row r="752" spans="2:22">
      <c r="C752" s="16" t="s">
        <v>168</v>
      </c>
      <c r="D752" s="16" t="s">
        <v>1690</v>
      </c>
      <c r="E752" s="25"/>
      <c r="P752" s="16" t="s">
        <v>170</v>
      </c>
      <c r="V752" s="16" t="str">
        <f t="shared" si="12"/>
        <v/>
      </c>
    </row>
    <row r="753" spans="2:22">
      <c r="B753" s="29" t="s">
        <v>3211</v>
      </c>
      <c r="C753" s="16" t="s">
        <v>106</v>
      </c>
      <c r="D753" s="16" t="s">
        <v>1593</v>
      </c>
      <c r="E753" s="25" t="s">
        <v>1594</v>
      </c>
      <c r="F753" s="16" t="s">
        <v>2898</v>
      </c>
      <c r="M753" s="16" t="s">
        <v>76</v>
      </c>
      <c r="V753" s="16" t="str">
        <f t="shared" si="12"/>
        <v>&lt;font color='green'&gt;[7.29] &lt;/font&gt;Aplicou qualquer &lt;b&gt;pesticida / herbicida / fungicida&lt;/b&gt; na machamba ${agi_id} durante a ${ags_name} época?</v>
      </c>
    </row>
    <row r="754" spans="2:22">
      <c r="B754" s="29" t="s">
        <v>3212</v>
      </c>
      <c r="C754" s="16" t="s">
        <v>1595</v>
      </c>
      <c r="D754" s="16" t="s">
        <v>1596</v>
      </c>
      <c r="E754" s="25" t="s">
        <v>1597</v>
      </c>
      <c r="F754" s="16" t="s">
        <v>2895</v>
      </c>
      <c r="K754" s="16" t="s">
        <v>1598</v>
      </c>
      <c r="M754" s="16" t="s">
        <v>76</v>
      </c>
      <c r="V754" s="16" t="str">
        <f t="shared" si="12"/>
        <v>&lt;font color='green'&gt;[7.30] &lt;/font&gt;Quais tipos de pesticida / herbicida / fungicida aplicou na machamba ${agi_id} durante a ${ags_name} época?</v>
      </c>
    </row>
    <row r="755" spans="2:22">
      <c r="B755" s="29" t="s">
        <v>3213</v>
      </c>
      <c r="C755" s="16" t="s">
        <v>135</v>
      </c>
      <c r="D755" s="16" t="s">
        <v>1599</v>
      </c>
      <c r="E755" s="25" t="s">
        <v>1600</v>
      </c>
      <c r="I755" s="20" t="s">
        <v>138</v>
      </c>
      <c r="K755" s="16" t="s">
        <v>1601</v>
      </c>
      <c r="M755" s="16" t="s">
        <v>76</v>
      </c>
      <c r="V755" s="16" t="str">
        <f t="shared" si="12"/>
        <v>&lt;font color='green'&gt;[7.30o] &lt;/font&gt;Qual é o 'outro' tipo de pesticida / herbicida / fungicida?</v>
      </c>
    </row>
    <row r="756" spans="2:22">
      <c r="C756" s="16" t="s">
        <v>317</v>
      </c>
      <c r="D756" s="16" t="s">
        <v>1602</v>
      </c>
      <c r="E756" s="25" t="s">
        <v>1603</v>
      </c>
      <c r="Q756" s="16" t="s">
        <v>1604</v>
      </c>
      <c r="V756" s="16" t="str">
        <f t="shared" si="12"/>
        <v>Pesticida / herbicida / fungicida</v>
      </c>
    </row>
    <row r="757" spans="2:22">
      <c r="C757" s="16" t="s">
        <v>41</v>
      </c>
      <c r="D757" s="16" t="s">
        <v>1605</v>
      </c>
      <c r="E757" s="26" t="s">
        <v>1569</v>
      </c>
      <c r="P757" s="16" t="s">
        <v>1606</v>
      </c>
      <c r="V757" s="16" t="str">
        <f t="shared" si="12"/>
        <v>chem fert id</v>
      </c>
    </row>
    <row r="758" spans="2:22">
      <c r="C758" s="16" t="s">
        <v>41</v>
      </c>
      <c r="D758" s="16" t="s">
        <v>1607</v>
      </c>
      <c r="E758" s="26" t="s">
        <v>1572</v>
      </c>
      <c r="P758" s="16" t="s">
        <v>1608</v>
      </c>
      <c r="V758" s="16" t="str">
        <f t="shared" si="12"/>
        <v>chem fert name</v>
      </c>
    </row>
    <row r="759" spans="2:22">
      <c r="C759" s="16" t="s">
        <v>110</v>
      </c>
      <c r="D759" s="16" t="s">
        <v>1609</v>
      </c>
      <c r="E759" s="25"/>
      <c r="H759" s="16" t="s">
        <v>212</v>
      </c>
      <c r="V759" s="16" t="str">
        <f t="shared" si="12"/>
        <v/>
      </c>
    </row>
    <row r="760" spans="2:22">
      <c r="B760" s="29" t="s">
        <v>3214</v>
      </c>
      <c r="C760" s="16" t="s">
        <v>705</v>
      </c>
      <c r="D760" s="16" t="s">
        <v>1493</v>
      </c>
      <c r="E760" s="25" t="s">
        <v>1610</v>
      </c>
      <c r="F760" s="21" t="s">
        <v>2896</v>
      </c>
      <c r="I760" s="16" t="s">
        <v>786</v>
      </c>
      <c r="J760" s="16" t="s">
        <v>1385</v>
      </c>
      <c r="M760" s="16" t="s">
        <v>76</v>
      </c>
      <c r="V760" s="16" t="str">
        <f t="shared" si="12"/>
        <v>&lt;font color='green'&gt;[7.31] &lt;/font&gt;Qual é a quantidade de &lt;b&gt;${agi_pest_name}&lt;/b&gt; que aplicou na machamba ${agi_id} durante a ${ags_name} época?</v>
      </c>
    </row>
    <row r="761" spans="2:22">
      <c r="B761" s="29" t="s">
        <v>3215</v>
      </c>
      <c r="C761" s="16" t="s">
        <v>1538</v>
      </c>
      <c r="D761" s="16" t="s">
        <v>1611</v>
      </c>
      <c r="E761" s="25" t="s">
        <v>1388</v>
      </c>
      <c r="V761" s="16" t="str">
        <f t="shared" si="12"/>
        <v>&lt;font color='green'&gt;[7.32] &lt;/font&gt;Unidade:</v>
      </c>
    </row>
    <row r="762" spans="2:22">
      <c r="C762" s="16" t="s">
        <v>125</v>
      </c>
      <c r="D762" s="16" t="s">
        <v>1609</v>
      </c>
      <c r="E762" s="25"/>
      <c r="V762" s="16" t="str">
        <f t="shared" si="12"/>
        <v/>
      </c>
    </row>
    <row r="763" spans="2:22">
      <c r="C763" s="16" t="s">
        <v>37</v>
      </c>
      <c r="D763" s="16" t="s">
        <v>1612</v>
      </c>
      <c r="E763" s="25" t="s">
        <v>1390</v>
      </c>
      <c r="K763" s="16" t="s">
        <v>1613</v>
      </c>
      <c r="M763" s="16" t="s">
        <v>76</v>
      </c>
      <c r="V763" s="16" t="str">
        <f t="shared" si="12"/>
        <v>Não selecionou uma UNIDADE! Volte para a perguntar anterior. 
Caso de 'não sabe', introduze '-888' para a quantidade
Caso de 'prefere não divulgar', introduce '-777' para a quantidade</v>
      </c>
    </row>
    <row r="764" spans="2:22">
      <c r="B764" s="29" t="s">
        <v>3216</v>
      </c>
      <c r="C764" s="16" t="s">
        <v>135</v>
      </c>
      <c r="D764" s="16" t="s">
        <v>1614</v>
      </c>
      <c r="E764" s="25" t="s">
        <v>1393</v>
      </c>
      <c r="I764" s="20" t="s">
        <v>138</v>
      </c>
      <c r="K764" s="16" t="s">
        <v>1615</v>
      </c>
      <c r="M764" s="16" t="s">
        <v>76</v>
      </c>
      <c r="V764" s="16" t="str">
        <f t="shared" si="12"/>
        <v>&lt;font color='green'&gt;[7.32o] &lt;/font&gt;Qual é a 'outra' unidade?</v>
      </c>
    </row>
    <row r="765" spans="2:22">
      <c r="C765" s="16" t="s">
        <v>41</v>
      </c>
      <c r="D765" s="16" t="s">
        <v>1616</v>
      </c>
      <c r="E765" s="26" t="s">
        <v>1617</v>
      </c>
      <c r="P765" s="16" t="s">
        <v>1618</v>
      </c>
      <c r="V765" s="16" t="str">
        <f t="shared" si="12"/>
        <v>name of the pest unit</v>
      </c>
    </row>
    <row r="766" spans="2:22">
      <c r="C766" s="16" t="s">
        <v>705</v>
      </c>
      <c r="D766" s="16" t="s">
        <v>1619</v>
      </c>
      <c r="E766" s="25" t="s">
        <v>1620</v>
      </c>
      <c r="I766" s="16" t="s">
        <v>884</v>
      </c>
      <c r="J766" s="16" t="s">
        <v>1400</v>
      </c>
      <c r="K766" s="16" t="s">
        <v>1615</v>
      </c>
      <c r="M766" s="16" t="s">
        <v>76</v>
      </c>
      <c r="V766" s="16" t="str">
        <f t="shared" si="12"/>
        <v>Inquiridor, por favor estime quantos KGs corresponde a uma unidade de ${pestunit_name}:</v>
      </c>
    </row>
    <row r="767" spans="2:22">
      <c r="C767" s="16" t="s">
        <v>705</v>
      </c>
      <c r="D767" s="16" t="s">
        <v>1621</v>
      </c>
      <c r="E767" s="25" t="s">
        <v>1402</v>
      </c>
      <c r="I767" s="16" t="s">
        <v>884</v>
      </c>
      <c r="J767" s="16" t="s">
        <v>1400</v>
      </c>
      <c r="K767" s="16" t="s">
        <v>1622</v>
      </c>
      <c r="M767" s="16" t="s">
        <v>76</v>
      </c>
      <c r="V767" s="16" t="str">
        <f t="shared" si="12"/>
        <v>Quantos KGs corresponde a um saco?</v>
      </c>
    </row>
    <row r="768" spans="2:22">
      <c r="C768" s="16" t="s">
        <v>705</v>
      </c>
      <c r="D768" s="16" t="s">
        <v>1623</v>
      </c>
      <c r="E768" s="25" t="s">
        <v>1405</v>
      </c>
      <c r="I768" s="16" t="s">
        <v>884</v>
      </c>
      <c r="J768" s="16" t="s">
        <v>1400</v>
      </c>
      <c r="K768" s="16" t="s">
        <v>1624</v>
      </c>
      <c r="M768" s="16" t="s">
        <v>76</v>
      </c>
      <c r="V768" s="16" t="str">
        <f t="shared" si="12"/>
        <v>Quantos Litros corresponde a uma lata?</v>
      </c>
    </row>
    <row r="769" spans="2:22">
      <c r="B769" s="29" t="s">
        <v>3217</v>
      </c>
      <c r="C769" s="16" t="s">
        <v>705</v>
      </c>
      <c r="D769" s="16" t="s">
        <v>1625</v>
      </c>
      <c r="E769" s="25" t="s">
        <v>1626</v>
      </c>
      <c r="F769" s="21" t="s">
        <v>2897</v>
      </c>
      <c r="I769" s="16" t="s">
        <v>1409</v>
      </c>
      <c r="J769" s="16" t="s">
        <v>1410</v>
      </c>
      <c r="K769" s="16" t="s">
        <v>1627</v>
      </c>
      <c r="M769" s="16" t="s">
        <v>76</v>
      </c>
      <c r="V769" s="16" t="str">
        <f t="shared" si="12"/>
        <v>&lt;font color='green'&gt;[7.33] &lt;/font&gt;Qual é o valor total que pagou para as &lt;b&gt;${pest} '${pestunit_name}&lt;/b&gt; de &lt;b&gt;${agi_pest_name}&lt;/b&gt; aplicou na machamba ${agi_id} durante a ${ags_name} época?</v>
      </c>
    </row>
    <row r="770" spans="2:22">
      <c r="C770" s="16" t="s">
        <v>324</v>
      </c>
      <c r="D770" s="16" t="s">
        <v>1602</v>
      </c>
      <c r="E770" s="25"/>
      <c r="V770" s="16" t="str">
        <f t="shared" si="12"/>
        <v/>
      </c>
    </row>
    <row r="771" spans="2:22">
      <c r="C771" s="16" t="s">
        <v>168</v>
      </c>
      <c r="D771" s="16" t="s">
        <v>1691</v>
      </c>
      <c r="E771" s="25"/>
      <c r="P771" s="16" t="s">
        <v>170</v>
      </c>
      <c r="V771" s="16" t="str">
        <f t="shared" si="12"/>
        <v/>
      </c>
    </row>
    <row r="772" spans="2:22">
      <c r="C772" s="16" t="s">
        <v>125</v>
      </c>
      <c r="D772" s="16" t="s">
        <v>1516</v>
      </c>
      <c r="E772" s="25"/>
      <c r="V772" s="16" t="str">
        <f t="shared" si="12"/>
        <v/>
      </c>
    </row>
    <row r="773" spans="2:22">
      <c r="C773" s="16" t="s">
        <v>324</v>
      </c>
      <c r="D773" s="16" t="s">
        <v>1504</v>
      </c>
      <c r="E773" s="25"/>
      <c r="V773" s="16" t="str">
        <f t="shared" si="12"/>
        <v/>
      </c>
    </row>
    <row r="774" spans="2:22">
      <c r="E774" s="25"/>
      <c r="V774" s="16" t="str">
        <f t="shared" si="12"/>
        <v/>
      </c>
    </row>
    <row r="775" spans="2:22">
      <c r="C775" s="16" t="s">
        <v>41</v>
      </c>
      <c r="D775" s="16" t="s">
        <v>1628</v>
      </c>
      <c r="E775" s="26" t="s">
        <v>1629</v>
      </c>
      <c r="P775" s="16" t="s">
        <v>1630</v>
      </c>
      <c r="V775" s="16" t="str">
        <f t="shared" ref="V775:V837" si="13">IF(E775="", "",IF(B775="", E775,"&lt;font color='green'&gt;["&amp;B775&amp;"] &lt;/font&gt;"&amp;E775))</f>
        <v>used org that season</v>
      </c>
    </row>
    <row r="776" spans="2:22">
      <c r="C776" s="16" t="s">
        <v>41</v>
      </c>
      <c r="D776" s="16" t="s">
        <v>1631</v>
      </c>
      <c r="E776" s="26" t="s">
        <v>1632</v>
      </c>
      <c r="P776" s="16" t="s">
        <v>1633</v>
      </c>
      <c r="V776" s="16" t="str">
        <f t="shared" si="13"/>
        <v>used chem that season</v>
      </c>
    </row>
    <row r="777" spans="2:22">
      <c r="C777" s="16" t="s">
        <v>41</v>
      </c>
      <c r="D777" s="16" t="s">
        <v>1634</v>
      </c>
      <c r="E777" s="26" t="s">
        <v>1635</v>
      </c>
      <c r="P777" s="16" t="s">
        <v>1636</v>
      </c>
      <c r="V777" s="16" t="str">
        <f t="shared" si="13"/>
        <v>used pest that season</v>
      </c>
    </row>
    <row r="778" spans="2:22">
      <c r="C778" s="16" t="s">
        <v>41</v>
      </c>
      <c r="D778" s="16" t="s">
        <v>1637</v>
      </c>
      <c r="E778" s="26" t="s">
        <v>1638</v>
      </c>
      <c r="P778" s="16" t="s">
        <v>1639</v>
      </c>
      <c r="V778" s="16" t="str">
        <f t="shared" si="13"/>
        <v>used org season 1</v>
      </c>
    </row>
    <row r="779" spans="2:22">
      <c r="C779" s="16" t="s">
        <v>41</v>
      </c>
      <c r="D779" s="16" t="s">
        <v>1640</v>
      </c>
      <c r="E779" s="26" t="s">
        <v>1641</v>
      </c>
      <c r="P779" s="16" t="s">
        <v>1642</v>
      </c>
      <c r="V779" s="16" t="str">
        <f t="shared" si="13"/>
        <v>used chem season 1</v>
      </c>
    </row>
    <row r="780" spans="2:22">
      <c r="C780" s="16" t="s">
        <v>41</v>
      </c>
      <c r="D780" s="16" t="s">
        <v>1643</v>
      </c>
      <c r="E780" s="26" t="s">
        <v>1644</v>
      </c>
      <c r="P780" s="16" t="s">
        <v>1645</v>
      </c>
      <c r="V780" s="16" t="str">
        <f t="shared" si="13"/>
        <v>used pest season 1</v>
      </c>
    </row>
    <row r="781" spans="2:22">
      <c r="C781" s="16" t="s">
        <v>110</v>
      </c>
      <c r="D781" s="16" t="s">
        <v>1646</v>
      </c>
      <c r="E781" s="25" t="s">
        <v>1647</v>
      </c>
      <c r="K781" s="16" t="s">
        <v>1648</v>
      </c>
      <c r="V781" s="16" t="str">
        <f t="shared" si="13"/>
        <v>Fonte dos insumos</v>
      </c>
    </row>
    <row r="782" spans="2:22">
      <c r="C782" s="16" t="s">
        <v>37</v>
      </c>
      <c r="D782" s="16" t="s">
        <v>1649</v>
      </c>
      <c r="E782" s="25" t="s">
        <v>1692</v>
      </c>
      <c r="K782" s="16" t="s">
        <v>1650</v>
      </c>
      <c r="V782" s="16" t="str">
        <f t="shared" si="13"/>
        <v>&lt;b&gt;SECÇÃO 7B&lt;/b&gt;
* PARTE FINAL
Agora vamos falar sobre as fontes de insumos agrícolas utilzadas.
&lt;font color="red"&gt;INQUIRIDOR: estas perguntas aparecem caso foi selecionado este típo de insumo em qualquer época ou qualquer machamba.&lt;/font&gt;</v>
      </c>
    </row>
    <row r="783" spans="2:22">
      <c r="B783" s="29" t="s">
        <v>3218</v>
      </c>
      <c r="C783" s="16" t="s">
        <v>1651</v>
      </c>
      <c r="D783" s="16" t="s">
        <v>1652</v>
      </c>
      <c r="E783" s="25" t="s">
        <v>1653</v>
      </c>
      <c r="F783" s="21"/>
      <c r="I783" s="16" t="s">
        <v>1654</v>
      </c>
      <c r="J783" s="16" t="s">
        <v>1361</v>
      </c>
      <c r="K783" s="16" t="s">
        <v>1655</v>
      </c>
      <c r="M783" s="16" t="s">
        <v>76</v>
      </c>
      <c r="U783" s="16" t="s">
        <v>1656</v>
      </c>
      <c r="V783" s="16" t="str">
        <f t="shared" si="13"/>
        <v>&lt;font color='green'&gt;[7.34] &lt;/font&gt;De onde conseguiu os fertilizantes ORGÂNICOS?</v>
      </c>
    </row>
    <row r="784" spans="2:22">
      <c r="B784" s="29" t="s">
        <v>3219</v>
      </c>
      <c r="C784" s="16" t="s">
        <v>135</v>
      </c>
      <c r="D784" s="16" t="s">
        <v>1657</v>
      </c>
      <c r="E784" s="25" t="s">
        <v>1658</v>
      </c>
      <c r="I784" s="20" t="s">
        <v>138</v>
      </c>
      <c r="K784" s="16" t="s">
        <v>1659</v>
      </c>
      <c r="M784" s="16" t="s">
        <v>76</v>
      </c>
      <c r="V784" s="16" t="str">
        <f t="shared" si="13"/>
        <v>&lt;font color='green'&gt;[7.34o] &lt;/font&gt;Qual é a 'outra' fonte de obter os fertilizantes ORGÂNICOS?</v>
      </c>
    </row>
    <row r="785" spans="1:22">
      <c r="B785" s="29" t="s">
        <v>3220</v>
      </c>
      <c r="C785" s="16" t="s">
        <v>1660</v>
      </c>
      <c r="D785" s="16" t="s">
        <v>1661</v>
      </c>
      <c r="E785" s="25" t="s">
        <v>1662</v>
      </c>
      <c r="K785" s="16" t="s">
        <v>1663</v>
      </c>
      <c r="M785" s="16" t="s">
        <v>76</v>
      </c>
      <c r="U785" s="16" t="s">
        <v>1664</v>
      </c>
      <c r="V785" s="16" t="str">
        <f t="shared" si="13"/>
        <v>&lt;font color='green'&gt;[7.35] &lt;/font&gt;Qual é a fonte mais importante?</v>
      </c>
    </row>
    <row r="786" spans="1:22">
      <c r="B786" s="29" t="s">
        <v>3221</v>
      </c>
      <c r="C786" s="16" t="s">
        <v>1651</v>
      </c>
      <c r="D786" s="16" t="s">
        <v>1665</v>
      </c>
      <c r="E786" s="25" t="s">
        <v>1666</v>
      </c>
      <c r="F786" s="21"/>
      <c r="I786" s="16" t="s">
        <v>1654</v>
      </c>
      <c r="J786" s="16" t="s">
        <v>1361</v>
      </c>
      <c r="K786" s="16" t="s">
        <v>1667</v>
      </c>
      <c r="M786" s="16" t="s">
        <v>76</v>
      </c>
      <c r="U786" s="16" t="s">
        <v>1668</v>
      </c>
      <c r="V786" s="16" t="str">
        <f t="shared" si="13"/>
        <v>&lt;font color='green'&gt;[7.36] &lt;/font&gt;De onde conseguiu os fertilizantes INORGÂNICOS?</v>
      </c>
    </row>
    <row r="787" spans="1:22">
      <c r="B787" s="29" t="s">
        <v>3222</v>
      </c>
      <c r="C787" s="16" t="s">
        <v>135</v>
      </c>
      <c r="D787" s="16" t="s">
        <v>1669</v>
      </c>
      <c r="E787" s="25" t="s">
        <v>1670</v>
      </c>
      <c r="I787" s="20" t="s">
        <v>138</v>
      </c>
      <c r="K787" s="16" t="s">
        <v>1671</v>
      </c>
      <c r="M787" s="16" t="s">
        <v>76</v>
      </c>
      <c r="V787" s="16" t="str">
        <f t="shared" si="13"/>
        <v>&lt;font color='green'&gt;[7.36o] &lt;/font&gt;Qual é a 'outra' fonte de obter os fertilizantes INORGÂNICOS?</v>
      </c>
    </row>
    <row r="788" spans="1:22">
      <c r="B788" s="29" t="s">
        <v>3223</v>
      </c>
      <c r="C788" s="16" t="s">
        <v>1660</v>
      </c>
      <c r="D788" s="16" t="s">
        <v>1672</v>
      </c>
      <c r="E788" s="25" t="s">
        <v>1662</v>
      </c>
      <c r="K788" s="16" t="s">
        <v>1673</v>
      </c>
      <c r="M788" s="16" t="s">
        <v>76</v>
      </c>
      <c r="U788" s="16" t="s">
        <v>1674</v>
      </c>
      <c r="V788" s="16" t="str">
        <f t="shared" si="13"/>
        <v>&lt;font color='green'&gt;[7.37] &lt;/font&gt;Qual é a fonte mais importante?</v>
      </c>
    </row>
    <row r="789" spans="1:22">
      <c r="B789" s="29" t="s">
        <v>3224</v>
      </c>
      <c r="C789" s="16" t="s">
        <v>1651</v>
      </c>
      <c r="D789" s="16" t="s">
        <v>1675</v>
      </c>
      <c r="E789" s="25" t="s">
        <v>1676</v>
      </c>
      <c r="F789" s="21"/>
      <c r="I789" s="16" t="s">
        <v>1654</v>
      </c>
      <c r="J789" s="16" t="s">
        <v>1361</v>
      </c>
      <c r="K789" s="16" t="s">
        <v>1677</v>
      </c>
      <c r="M789" s="16" t="s">
        <v>76</v>
      </c>
      <c r="U789" s="16" t="s">
        <v>1678</v>
      </c>
      <c r="V789" s="16" t="str">
        <f t="shared" si="13"/>
        <v>&lt;font color='green'&gt;[7.38] &lt;/font&gt;De onde conseguiu os pesticidas / herbicidas / fungicidas?</v>
      </c>
    </row>
    <row r="790" spans="1:22">
      <c r="B790" s="29" t="s">
        <v>3225</v>
      </c>
      <c r="C790" s="16" t="s">
        <v>135</v>
      </c>
      <c r="D790" s="16" t="s">
        <v>1679</v>
      </c>
      <c r="E790" s="25" t="s">
        <v>1680</v>
      </c>
      <c r="I790" s="20" t="s">
        <v>138</v>
      </c>
      <c r="K790" s="16" t="s">
        <v>1681</v>
      </c>
      <c r="M790" s="16" t="s">
        <v>76</v>
      </c>
      <c r="V790" s="16" t="str">
        <f t="shared" si="13"/>
        <v>&lt;font color='green'&gt;[7.38o] &lt;/font&gt;Qual é a 'outra' fonte de obter os pesticidas / herbicidas / fungicidas?</v>
      </c>
    </row>
    <row r="791" spans="1:22">
      <c r="B791" s="29" t="s">
        <v>3226</v>
      </c>
      <c r="C791" s="16" t="s">
        <v>1660</v>
      </c>
      <c r="D791" s="16" t="s">
        <v>1682</v>
      </c>
      <c r="E791" s="25" t="s">
        <v>1662</v>
      </c>
      <c r="K791" s="16" t="s">
        <v>1683</v>
      </c>
      <c r="M791" s="16" t="s">
        <v>76</v>
      </c>
      <c r="U791" s="16" t="s">
        <v>1684</v>
      </c>
      <c r="V791" s="16" t="str">
        <f t="shared" si="13"/>
        <v>&lt;font color='green'&gt;[7.39] &lt;/font&gt;Qual é a fonte mais importante?</v>
      </c>
    </row>
    <row r="792" spans="1:22">
      <c r="C792" s="16" t="s">
        <v>125</v>
      </c>
      <c r="D792" s="16" t="s">
        <v>1646</v>
      </c>
      <c r="E792" s="25"/>
      <c r="V792" s="16" t="str">
        <f t="shared" si="13"/>
        <v/>
      </c>
    </row>
    <row r="793" spans="1:22">
      <c r="C793" s="16" t="s">
        <v>168</v>
      </c>
      <c r="D793" s="16" t="s">
        <v>1693</v>
      </c>
      <c r="E793" s="25"/>
      <c r="P793" s="16" t="s">
        <v>170</v>
      </c>
      <c r="V793" s="16" t="str">
        <f t="shared" si="13"/>
        <v/>
      </c>
    </row>
    <row r="794" spans="1:22">
      <c r="V794" s="16" t="str">
        <f t="shared" si="13"/>
        <v/>
      </c>
    </row>
    <row r="795" spans="1:22">
      <c r="A795" s="19" t="s">
        <v>2932</v>
      </c>
      <c r="C795" s="16" t="s">
        <v>37</v>
      </c>
      <c r="D795" s="16" t="s">
        <v>1794</v>
      </c>
      <c r="E795" s="17" t="s">
        <v>1787</v>
      </c>
      <c r="K795" s="16" t="s">
        <v>1503</v>
      </c>
      <c r="V795" s="16" t="str">
        <f t="shared" si="13"/>
        <v>&lt;b&gt;* SECÇÃO 7C - AGRICULTURA - MÃO-DE-OBRA *&lt;/b&gt;
** ${ags_name} ÉPOCA **</v>
      </c>
    </row>
    <row r="796" spans="1:22">
      <c r="C796" s="16" t="s">
        <v>317</v>
      </c>
      <c r="D796" s="16" t="s">
        <v>1694</v>
      </c>
      <c r="E796" s="17" t="s">
        <v>1505</v>
      </c>
      <c r="K796" s="16" t="s">
        <v>1503</v>
      </c>
      <c r="Q796" s="16" t="s">
        <v>826</v>
      </c>
      <c r="V796" s="16" t="str">
        <f t="shared" si="13"/>
        <v>Machamba</v>
      </c>
    </row>
    <row r="797" spans="1:22">
      <c r="C797" s="16" t="s">
        <v>41</v>
      </c>
      <c r="D797" s="16" t="s">
        <v>1695</v>
      </c>
      <c r="E797" s="17" t="s">
        <v>1269</v>
      </c>
      <c r="P797" s="16" t="s">
        <v>322</v>
      </c>
      <c r="V797" s="16" t="str">
        <f t="shared" si="13"/>
        <v>plot id (inside season)</v>
      </c>
    </row>
    <row r="798" spans="1:22">
      <c r="C798" s="16" t="s">
        <v>41</v>
      </c>
      <c r="D798" s="16" t="s">
        <v>1696</v>
      </c>
      <c r="E798" s="17" t="s">
        <v>879</v>
      </c>
      <c r="P798" s="16" t="s">
        <v>850</v>
      </c>
      <c r="V798" s="16" t="str">
        <f t="shared" si="13"/>
        <v>plot info</v>
      </c>
    </row>
    <row r="799" spans="1:22">
      <c r="C799" s="16" t="s">
        <v>41</v>
      </c>
      <c r="D799" s="16" t="s">
        <v>1697</v>
      </c>
      <c r="E799" s="17" t="s">
        <v>1509</v>
      </c>
      <c r="P799" s="16" t="s">
        <v>1510</v>
      </c>
      <c r="V799" s="16" t="str">
        <f t="shared" si="13"/>
        <v>binary, if plot was used</v>
      </c>
    </row>
    <row r="800" spans="1:22">
      <c r="C800" s="16" t="s">
        <v>37</v>
      </c>
      <c r="D800" s="16" t="s">
        <v>1698</v>
      </c>
      <c r="E800" s="17" t="s">
        <v>1788</v>
      </c>
      <c r="K800" s="16" t="s">
        <v>1699</v>
      </c>
      <c r="V800" s="16" t="str">
        <f t="shared" si="13"/>
        <v>&lt;b&gt;SECÇÃO 7C&lt;/b&gt;
* Machamba ${agl_id} - ${ags_name} época *
Nenhumas culturas foram cultivadas na MACHAMBA ${agl_id} durante a ${ags_name} ÉPOCA.
-&gt; PRÓXIMA MACHAMBA</v>
      </c>
    </row>
    <row r="801" spans="2:22">
      <c r="C801" s="16" t="s">
        <v>37</v>
      </c>
      <c r="D801" s="16" t="s">
        <v>1700</v>
      </c>
      <c r="E801" s="17" t="s">
        <v>1789</v>
      </c>
      <c r="K801" s="16" t="s">
        <v>1701</v>
      </c>
      <c r="V801" s="16" t="str">
        <f t="shared" si="13"/>
        <v>&lt;b&gt;SECÇÃO 7C&lt;/b&gt;
* Machamba ${agl_id} - ${ags_name} época *
Nenhumas culturas foram cultivadas na MACHAMBA ${agl_id} durante a ${ags_name} ÉPOCA.
-&gt; SECÇÃO 8D</v>
      </c>
    </row>
    <row r="802" spans="2:22">
      <c r="C802" s="16" t="s">
        <v>37</v>
      </c>
      <c r="D802" s="16" t="s">
        <v>1702</v>
      </c>
      <c r="E802" s="17" t="s">
        <v>1790</v>
      </c>
      <c r="K802" s="16" t="s">
        <v>1703</v>
      </c>
      <c r="V802" s="16" t="str">
        <f t="shared" si="13"/>
        <v>&lt;b&gt;SECÇÃO 7C&lt;/b&gt;
* Machamba ${agl_id} - ${ags_name} época *
Agora vamos concentrar-nos no uso de &lt;b&gt;mão-de-obra do agregado familiar&lt;/b&gt; na machamba ${agl_id} durante a ${ags_name} época.
Primeiro, queremos saber o número de dias estimados em que cada membro realizou várias actividades. Depois, vamos falar sobre qualquer mão-de-obra externa utilizada nas suas machambas.
Machamba: ${agl_id} / ${plotstorepeat}</v>
      </c>
    </row>
    <row r="803" spans="2:22">
      <c r="B803" s="29" t="s">
        <v>3227</v>
      </c>
      <c r="C803" s="16" t="s">
        <v>899</v>
      </c>
      <c r="D803" s="16" t="s">
        <v>1704</v>
      </c>
      <c r="E803" s="17" t="s">
        <v>1705</v>
      </c>
      <c r="F803" s="16" t="s">
        <v>2899</v>
      </c>
      <c r="I803" s="16" t="s">
        <v>1706</v>
      </c>
      <c r="J803" s="16" t="s">
        <v>1707</v>
      </c>
      <c r="K803" s="16" t="s">
        <v>1703</v>
      </c>
      <c r="M803" s="16" t="s">
        <v>76</v>
      </c>
      <c r="U803" s="16" t="s">
        <v>1708</v>
      </c>
      <c r="V803" s="16" t="str">
        <f t="shared" si="13"/>
        <v>&lt;font color='green'&gt;[7.40] &lt;/font&gt;Quem no seu agregado familiar trabalhou na &lt;b&gt;*Machamba ${agl_id}*&lt;/b&gt; durante a ${ags_name} época?</v>
      </c>
    </row>
    <row r="804" spans="2:22">
      <c r="C804" s="16" t="s">
        <v>317</v>
      </c>
      <c r="D804" s="16" t="s">
        <v>1709</v>
      </c>
      <c r="E804" s="17" t="s">
        <v>1710</v>
      </c>
      <c r="K804" s="16" t="s">
        <v>1703</v>
      </c>
      <c r="Q804" s="16" t="s">
        <v>320</v>
      </c>
      <c r="V804" s="16" t="str">
        <f t="shared" si="13"/>
        <v>Mão-de-obra do agregado familiar</v>
      </c>
    </row>
    <row r="805" spans="2:22">
      <c r="C805" s="16" t="s">
        <v>41</v>
      </c>
      <c r="D805" s="16" t="s">
        <v>1711</v>
      </c>
      <c r="E805" s="17" t="s">
        <v>1712</v>
      </c>
      <c r="P805" s="16" t="s">
        <v>330</v>
      </c>
      <c r="V805" s="16" t="str">
        <f t="shared" si="13"/>
        <v>household member name</v>
      </c>
    </row>
    <row r="806" spans="2:22">
      <c r="C806" s="16" t="s">
        <v>37</v>
      </c>
      <c r="D806" s="16" t="s">
        <v>1713</v>
      </c>
      <c r="E806" s="17" t="s">
        <v>1791</v>
      </c>
      <c r="K806" s="16" t="s">
        <v>1714</v>
      </c>
      <c r="V806" s="16" t="str">
        <f t="shared" si="13"/>
        <v>&lt;b&gt;SECÇÃO 7C&lt;/b&gt;
* Machamba ${agl_id} - ${ags_name} época *
** ${agl_hh_name} **</v>
      </c>
    </row>
    <row r="807" spans="2:22">
      <c r="C807" s="16" t="s">
        <v>110</v>
      </c>
      <c r="D807" s="16" t="s">
        <v>1715</v>
      </c>
      <c r="H807" s="16" t="s">
        <v>212</v>
      </c>
      <c r="K807" s="16" t="s">
        <v>1714</v>
      </c>
      <c r="V807" s="16" t="str">
        <f t="shared" si="13"/>
        <v/>
      </c>
    </row>
    <row r="808" spans="2:22">
      <c r="C808" s="16" t="s">
        <v>37</v>
      </c>
      <c r="D808" s="16" t="s">
        <v>1716</v>
      </c>
      <c r="E808" s="17" t="s">
        <v>1717</v>
      </c>
      <c r="F808" s="16" t="s">
        <v>3873</v>
      </c>
      <c r="V808" s="16" t="str">
        <f t="shared" si="13"/>
        <v>Na &lt;b&gt;machamba ${agl_id}&lt;/b&gt;, durante a ${ags_name} época, quantos dias &lt;b&gt;${agl_hh_name}&lt;/b&gt; trabalhou em…</v>
      </c>
    </row>
    <row r="809" spans="2:22">
      <c r="B809" s="29" t="s">
        <v>3228</v>
      </c>
      <c r="C809" s="16" t="s">
        <v>91</v>
      </c>
      <c r="D809" s="16" t="s">
        <v>1718</v>
      </c>
      <c r="E809" s="17" t="s">
        <v>1719</v>
      </c>
      <c r="F809" s="16" t="s">
        <v>1720</v>
      </c>
      <c r="H809" s="16" t="s">
        <v>218</v>
      </c>
      <c r="I809" s="16" t="s">
        <v>1721</v>
      </c>
      <c r="M809" s="16" t="s">
        <v>76</v>
      </c>
      <c r="V809" s="16" t="str">
        <f t="shared" si="13"/>
        <v>&lt;font color='green'&gt;[7.41] &lt;/font&gt;...a preparação de terra e sementeira?</v>
      </c>
    </row>
    <row r="810" spans="2:22">
      <c r="B810" s="29" t="s">
        <v>3229</v>
      </c>
      <c r="C810" s="16" t="s">
        <v>91</v>
      </c>
      <c r="D810" s="16" t="s">
        <v>1722</v>
      </c>
      <c r="E810" s="17" t="s">
        <v>1828</v>
      </c>
      <c r="F810" s="16" t="s">
        <v>1720</v>
      </c>
      <c r="H810" s="16" t="s">
        <v>218</v>
      </c>
      <c r="I810" s="16" t="s">
        <v>1721</v>
      </c>
      <c r="M810" s="16" t="s">
        <v>76</v>
      </c>
      <c r="V810" s="16" t="str">
        <f t="shared" si="13"/>
        <v>&lt;font color='green'&gt;[7.42] &lt;/font&gt;...as actividades de desenvolvimento? (Isto inclui a aplicação dos insumos, sacha, rega e outras actividades, excluindo colheita)</v>
      </c>
    </row>
    <row r="811" spans="2:22">
      <c r="B811" s="29" t="s">
        <v>3230</v>
      </c>
      <c r="C811" s="16" t="s">
        <v>91</v>
      </c>
      <c r="D811" s="16" t="s">
        <v>1723</v>
      </c>
      <c r="E811" s="17" t="s">
        <v>1724</v>
      </c>
      <c r="F811" s="16" t="s">
        <v>1720</v>
      </c>
      <c r="H811" s="16" t="s">
        <v>218</v>
      </c>
      <c r="I811" s="16" t="s">
        <v>1725</v>
      </c>
      <c r="J811" s="16" t="s">
        <v>1726</v>
      </c>
      <c r="M811" s="16" t="s">
        <v>76</v>
      </c>
      <c r="V811" s="16" t="str">
        <f t="shared" si="13"/>
        <v>&lt;font color='green'&gt;[7.43] &lt;/font&gt;...a colheita?</v>
      </c>
    </row>
    <row r="812" spans="2:22">
      <c r="C812" s="16" t="s">
        <v>125</v>
      </c>
      <c r="D812" s="16" t="s">
        <v>1715</v>
      </c>
      <c r="V812" s="16" t="str">
        <f t="shared" si="13"/>
        <v/>
      </c>
    </row>
    <row r="813" spans="2:22">
      <c r="C813" s="16" t="s">
        <v>324</v>
      </c>
      <c r="D813" s="16" t="s">
        <v>1709</v>
      </c>
      <c r="V813" s="16" t="str">
        <f t="shared" si="13"/>
        <v/>
      </c>
    </row>
    <row r="814" spans="2:22">
      <c r="C814" s="16" t="s">
        <v>110</v>
      </c>
      <c r="D814" s="16" t="s">
        <v>1727</v>
      </c>
      <c r="H814" s="16" t="s">
        <v>212</v>
      </c>
      <c r="K814" s="16" t="s">
        <v>1728</v>
      </c>
      <c r="V814" s="16" t="str">
        <f t="shared" si="13"/>
        <v/>
      </c>
    </row>
    <row r="815" spans="2:22">
      <c r="B815" s="29" t="s">
        <v>3231</v>
      </c>
      <c r="C815" s="16" t="s">
        <v>37</v>
      </c>
      <c r="D815" s="16" t="s">
        <v>1729</v>
      </c>
      <c r="E815" s="17" t="s">
        <v>1792</v>
      </c>
      <c r="F815" s="16" t="s">
        <v>2900</v>
      </c>
      <c r="V815" s="16" t="str">
        <f t="shared" si="13"/>
        <v>&lt;font color='green'&gt;[7.44] &lt;/font&gt;&lt;b&gt;SECÇÃO 7C&lt;/b&gt;
* PARTE FINAL DO TRABALHO DO AGREGADO FAMILIAR
Na machamba ${agl_id}, durante a ${ags_name} época, qual é &lt;b&gt;o número típico das horas por dia&lt;/b&gt; que um membro da família trabalha:</v>
      </c>
    </row>
    <row r="816" spans="2:22">
      <c r="C816" s="16" t="s">
        <v>705</v>
      </c>
      <c r="D816" s="16" t="s">
        <v>1730</v>
      </c>
      <c r="E816" s="17" t="s">
        <v>1719</v>
      </c>
      <c r="F816" s="16" t="s">
        <v>1731</v>
      </c>
      <c r="H816" s="16" t="s">
        <v>218</v>
      </c>
      <c r="I816" s="16" t="s">
        <v>1732</v>
      </c>
      <c r="J816" s="16" t="s">
        <v>1733</v>
      </c>
      <c r="K816" s="16" t="s">
        <v>1734</v>
      </c>
      <c r="M816" s="16" t="s">
        <v>76</v>
      </c>
      <c r="V816" s="16" t="str">
        <f t="shared" si="13"/>
        <v>...a preparação de terra e sementeira?</v>
      </c>
    </row>
    <row r="817" spans="2:22">
      <c r="C817" s="16" t="s">
        <v>705</v>
      </c>
      <c r="D817" s="16" t="s">
        <v>1735</v>
      </c>
      <c r="E817" s="17" t="s">
        <v>1828</v>
      </c>
      <c r="F817" s="16" t="s">
        <v>1731</v>
      </c>
      <c r="H817" s="16" t="s">
        <v>218</v>
      </c>
      <c r="I817" s="16" t="s">
        <v>1732</v>
      </c>
      <c r="J817" s="16" t="s">
        <v>1733</v>
      </c>
      <c r="K817" s="16" t="s">
        <v>1736</v>
      </c>
      <c r="M817" s="16" t="s">
        <v>76</v>
      </c>
      <c r="V817" s="16" t="str">
        <f t="shared" si="13"/>
        <v>...as actividades de desenvolvimento? (Isto inclui a aplicação dos insumos, sacha, rega e outras actividades, excluindo colheita)</v>
      </c>
    </row>
    <row r="818" spans="2:22">
      <c r="C818" s="16" t="s">
        <v>705</v>
      </c>
      <c r="D818" s="16" t="s">
        <v>1737</v>
      </c>
      <c r="E818" s="17" t="s">
        <v>1724</v>
      </c>
      <c r="F818" s="16" t="s">
        <v>1731</v>
      </c>
      <c r="H818" s="16" t="s">
        <v>218</v>
      </c>
      <c r="I818" s="16" t="s">
        <v>1732</v>
      </c>
      <c r="J818" s="16" t="s">
        <v>1733</v>
      </c>
      <c r="K818" s="16" t="s">
        <v>1738</v>
      </c>
      <c r="M818" s="16" t="s">
        <v>76</v>
      </c>
      <c r="V818" s="16" t="str">
        <f t="shared" si="13"/>
        <v>...a colheita?</v>
      </c>
    </row>
    <row r="819" spans="2:22">
      <c r="C819" s="16" t="s">
        <v>125</v>
      </c>
      <c r="D819" s="16" t="s">
        <v>1727</v>
      </c>
      <c r="V819" s="16" t="str">
        <f t="shared" si="13"/>
        <v/>
      </c>
    </row>
    <row r="820" spans="2:22">
      <c r="C820" s="16" t="s">
        <v>168</v>
      </c>
      <c r="D820" s="16" t="s">
        <v>1795</v>
      </c>
      <c r="P820" s="16" t="s">
        <v>170</v>
      </c>
      <c r="V820" s="16" t="str">
        <f t="shared" si="13"/>
        <v/>
      </c>
    </row>
    <row r="821" spans="2:22">
      <c r="C821" s="16" t="s">
        <v>37</v>
      </c>
      <c r="D821" s="16" t="s">
        <v>1739</v>
      </c>
      <c r="E821" s="17" t="s">
        <v>1793</v>
      </c>
      <c r="K821" s="16" t="s">
        <v>1703</v>
      </c>
      <c r="V821" s="16" t="str">
        <f t="shared" si="13"/>
        <v>&lt;b&gt;SECÇÃO 7C&lt;/b&gt;
* Machamba ${agl_id} - ${ags_name} época *
Agora vamos falar sobre o uso de &lt;b&gt;TRABALHADORES EXTERNOS&lt;/b&gt; na machamba ${agl_id} durante a ${ags_name} época.</v>
      </c>
    </row>
    <row r="822" spans="2:22">
      <c r="B822" s="29" t="s">
        <v>3232</v>
      </c>
      <c r="C822" s="16" t="s">
        <v>106</v>
      </c>
      <c r="D822" s="16" t="s">
        <v>1740</v>
      </c>
      <c r="E822" s="17" t="s">
        <v>1741</v>
      </c>
      <c r="F822" s="16" t="s">
        <v>2901</v>
      </c>
      <c r="K822" s="16" t="s">
        <v>1703</v>
      </c>
      <c r="M822" s="16" t="s">
        <v>76</v>
      </c>
      <c r="V822" s="16" t="str">
        <f t="shared" si="13"/>
        <v>&lt;font color='green'&gt;[7.45] &lt;/font&gt;Contratou trabalhadores externos para trabalhar na &lt;b&gt;machamba ${agl_id}&lt;/b&gt; durante a &lt;b&gt;${ags_name} época&lt;/b&gt;?</v>
      </c>
    </row>
    <row r="823" spans="2:22">
      <c r="B823" s="29" t="s">
        <v>3233</v>
      </c>
      <c r="C823" s="16" t="s">
        <v>1742</v>
      </c>
      <c r="D823" s="16" t="s">
        <v>1743</v>
      </c>
      <c r="E823" s="17" t="s">
        <v>1744</v>
      </c>
      <c r="F823" s="16" t="s">
        <v>2902</v>
      </c>
      <c r="K823" s="16" t="s">
        <v>1745</v>
      </c>
      <c r="M823" s="16" t="s">
        <v>76</v>
      </c>
      <c r="V823" s="16" t="str">
        <f t="shared" si="13"/>
        <v>&lt;font color='green'&gt;[7.46] &lt;/font&gt;Para que actividades contratou trabalhadores externos para trabalhar na &lt;b&gt;machamba ${agl_id}&lt;/b&gt; durante a &lt;b&gt;${ags_name} época&lt;/b&gt;?</v>
      </c>
    </row>
    <row r="824" spans="2:22">
      <c r="V824" s="16" t="str">
        <f t="shared" si="13"/>
        <v/>
      </c>
    </row>
    <row r="825" spans="2:22">
      <c r="C825" s="16" t="s">
        <v>317</v>
      </c>
      <c r="D825" s="16" t="s">
        <v>1746</v>
      </c>
      <c r="E825" s="17" t="s">
        <v>1747</v>
      </c>
      <c r="K825" s="16" t="s">
        <v>1748</v>
      </c>
      <c r="Q825" s="16">
        <v>3</v>
      </c>
      <c r="V825" s="16" t="str">
        <f t="shared" si="13"/>
        <v>Mão-de-obra contratada</v>
      </c>
    </row>
    <row r="826" spans="2:22">
      <c r="C826" s="16" t="s">
        <v>41</v>
      </c>
      <c r="D826" s="16" t="s">
        <v>1749</v>
      </c>
      <c r="P826" s="16" t="s">
        <v>322</v>
      </c>
      <c r="V826" s="16" t="str">
        <f t="shared" si="13"/>
        <v/>
      </c>
    </row>
    <row r="827" spans="2:22">
      <c r="C827" s="16" t="s">
        <v>41</v>
      </c>
      <c r="D827" s="16" t="s">
        <v>1750</v>
      </c>
      <c r="P827" s="16" t="s">
        <v>1829</v>
      </c>
      <c r="V827" s="16" t="str">
        <f t="shared" si="13"/>
        <v/>
      </c>
    </row>
    <row r="828" spans="2:22">
      <c r="B828" s="29" t="s">
        <v>3234</v>
      </c>
      <c r="C828" s="16" t="s">
        <v>91</v>
      </c>
      <c r="D828" s="16" t="s">
        <v>1751</v>
      </c>
      <c r="E828" s="17" t="s">
        <v>1752</v>
      </c>
      <c r="F828" s="16" t="s">
        <v>2900</v>
      </c>
      <c r="I828" s="16" t="s">
        <v>1721</v>
      </c>
      <c r="J828" s="16" t="s">
        <v>1753</v>
      </c>
      <c r="K828" s="16" t="s">
        <v>1754</v>
      </c>
      <c r="M828" s="16" t="s">
        <v>76</v>
      </c>
      <c r="V828" s="16" t="str">
        <f t="shared" si="13"/>
        <v>&lt;font color='green'&gt;[7.47] &lt;/font&gt;Quantos trabalhadores temporários contratou para trabalhar na &lt;b&gt;machamba ${agl_id}&lt;/b&gt; durante a &lt;b&gt;${ags_name} época&lt;/b&gt; para realizar &lt;b&gt;${hired_activity}&lt;/b&gt;?</v>
      </c>
    </row>
    <row r="829" spans="2:22">
      <c r="C829" s="16" t="s">
        <v>37</v>
      </c>
      <c r="D829" s="16" t="s">
        <v>1755</v>
      </c>
      <c r="E829" s="17" t="s">
        <v>1756</v>
      </c>
      <c r="K829" s="16" t="s">
        <v>1757</v>
      </c>
      <c r="V829" s="16" t="str">
        <f t="shared" si="13"/>
        <v>** Nota num papel separado o nome de cada um dos &lt;b&gt;${numworkers} trabalhadores &lt;/b&gt; que vamos referir-nos nas próximas perguntas**</v>
      </c>
    </row>
    <row r="830" spans="2:22">
      <c r="C830" s="16" t="s">
        <v>317</v>
      </c>
      <c r="D830" s="16" t="s">
        <v>1758</v>
      </c>
      <c r="E830" s="17" t="s">
        <v>1759</v>
      </c>
      <c r="Q830" s="16" t="s">
        <v>1760</v>
      </c>
      <c r="V830" s="16" t="str">
        <f t="shared" si="13"/>
        <v>Trabalhadores</v>
      </c>
    </row>
    <row r="831" spans="2:22">
      <c r="C831" s="16" t="s">
        <v>41</v>
      </c>
      <c r="D831" s="16" t="s">
        <v>1761</v>
      </c>
      <c r="P831" s="16" t="s">
        <v>322</v>
      </c>
      <c r="V831" s="16" t="str">
        <f t="shared" si="13"/>
        <v/>
      </c>
    </row>
    <row r="832" spans="2:22">
      <c r="C832" s="16" t="s">
        <v>110</v>
      </c>
      <c r="D832" s="16" t="s">
        <v>1762</v>
      </c>
      <c r="H832" s="16" t="s">
        <v>212</v>
      </c>
      <c r="V832" s="16" t="str">
        <f t="shared" si="13"/>
        <v/>
      </c>
    </row>
    <row r="833" spans="1:22">
      <c r="C833" s="16" t="s">
        <v>37</v>
      </c>
      <c r="D833" s="16" t="s">
        <v>1763</v>
      </c>
      <c r="E833" s="17" t="s">
        <v>2923</v>
      </c>
      <c r="F833" s="16" t="s">
        <v>2900</v>
      </c>
      <c r="V833" s="16" t="str">
        <f t="shared" si="13"/>
        <v>Durante a &lt;b&gt;${ags_name} época&lt;/b&gt;, na &lt;b&gt;machamba ${agl_id}&lt;/b&gt;, o trabalhador &lt;b&gt;#${hired_worker_id}&lt;/b&gt; trabalhou &lt;b&gt;n${hired_activity}&lt;b&gt; …</v>
      </c>
    </row>
    <row r="834" spans="1:22">
      <c r="B834" s="29" t="s">
        <v>3235</v>
      </c>
      <c r="C834" s="16" t="s">
        <v>705</v>
      </c>
      <c r="D834" s="16" t="s">
        <v>1764</v>
      </c>
      <c r="E834" s="17" t="s">
        <v>1765</v>
      </c>
      <c r="H834" s="16" t="s">
        <v>218</v>
      </c>
      <c r="I834" s="16" t="s">
        <v>1766</v>
      </c>
      <c r="J834" s="16" t="s">
        <v>1767</v>
      </c>
      <c r="M834" s="16" t="s">
        <v>76</v>
      </c>
      <c r="V834" s="16" t="str">
        <f t="shared" si="13"/>
        <v>&lt;font color='green'&gt;[7.48] &lt;/font&gt;… por quantos dias?</v>
      </c>
    </row>
    <row r="835" spans="1:22">
      <c r="B835" s="29" t="s">
        <v>3236</v>
      </c>
      <c r="C835" s="16" t="s">
        <v>705</v>
      </c>
      <c r="D835" s="16" t="s">
        <v>1768</v>
      </c>
      <c r="E835" s="17" t="s">
        <v>1769</v>
      </c>
      <c r="H835" s="16" t="s">
        <v>218</v>
      </c>
      <c r="I835" s="16" t="s">
        <v>1732</v>
      </c>
      <c r="J835" s="16" t="s">
        <v>1770</v>
      </c>
      <c r="M835" s="16" t="s">
        <v>76</v>
      </c>
      <c r="V835" s="16" t="str">
        <f t="shared" si="13"/>
        <v>&lt;font color='green'&gt;[7.49] &lt;/font&gt;… por quantas horas num dia típico?</v>
      </c>
    </row>
    <row r="836" spans="1:22">
      <c r="C836" s="16" t="s">
        <v>125</v>
      </c>
      <c r="D836" s="16" t="s">
        <v>1762</v>
      </c>
      <c r="V836" s="16" t="str">
        <f t="shared" si="13"/>
        <v/>
      </c>
    </row>
    <row r="837" spans="1:22">
      <c r="B837" s="29" t="s">
        <v>3237</v>
      </c>
      <c r="C837" s="16" t="s">
        <v>705</v>
      </c>
      <c r="D837" s="16" t="s">
        <v>1771</v>
      </c>
      <c r="E837" s="17" t="s">
        <v>1772</v>
      </c>
      <c r="F837" s="16" t="s">
        <v>2903</v>
      </c>
      <c r="I837" s="16" t="s">
        <v>1409</v>
      </c>
      <c r="J837" s="16" t="s">
        <v>1773</v>
      </c>
      <c r="M837" s="16" t="s">
        <v>76</v>
      </c>
      <c r="V837" s="16" t="str">
        <f t="shared" si="13"/>
        <v>&lt;font color='green'&gt;[7.50] &lt;/font&gt;Durante a &lt;b&gt;${ags_name} época&lt;/b&gt;, qual é o &lt;b&gt;valor total dos pagamentos&lt;/b&gt; (dinheiro, produtos, mão-de-obra) para &lt;b&gt;trabalhador #${hired_worker_id}&lt;/b&gt; na &lt;b&gt;machamba ${agl_id}&lt;/b&gt; para realizar &lt;b&gt;${hired_activity}&lt;/b&gt;?</v>
      </c>
    </row>
    <row r="838" spans="1:22">
      <c r="C838" s="16" t="s">
        <v>324</v>
      </c>
      <c r="D838" s="16" t="s">
        <v>1758</v>
      </c>
      <c r="V838" s="16" t="str">
        <f t="shared" ref="V838:V896" si="14">IF(E838="", "",IF(B838="", E838,"&lt;font color='green'&gt;["&amp;B838&amp;"] &lt;/font&gt;"&amp;E838))</f>
        <v/>
      </c>
    </row>
    <row r="839" spans="1:22">
      <c r="C839" s="16" t="s">
        <v>324</v>
      </c>
      <c r="D839" s="16" t="s">
        <v>1746</v>
      </c>
      <c r="V839" s="16" t="str">
        <f t="shared" si="14"/>
        <v/>
      </c>
    </row>
    <row r="840" spans="1:22">
      <c r="B840" s="29" t="s">
        <v>3238</v>
      </c>
      <c r="C840" s="16" t="s">
        <v>91</v>
      </c>
      <c r="D840" s="16" t="s">
        <v>1774</v>
      </c>
      <c r="E840" s="17" t="s">
        <v>1775</v>
      </c>
      <c r="I840" s="16" t="s">
        <v>1721</v>
      </c>
      <c r="J840" s="16" t="s">
        <v>1753</v>
      </c>
      <c r="K840" s="16" t="s">
        <v>1776</v>
      </c>
      <c r="M840" s="16" t="s">
        <v>76</v>
      </c>
      <c r="V840" s="16" t="str">
        <f t="shared" si="14"/>
        <v>&lt;font color='green'&gt;[7.51] &lt;/font&gt;Quantos &lt;b&gt;trabalhardores permanentes&lt;/b&gt; contratou para trabalhar na &lt;b&gt;machamba ${agl_id}&lt;/b&gt; durante a ${ags_name} época?</v>
      </c>
    </row>
    <row r="841" spans="1:22">
      <c r="B841" s="29" t="s">
        <v>3239</v>
      </c>
      <c r="C841" s="16" t="s">
        <v>705</v>
      </c>
      <c r="D841" s="16" t="s">
        <v>1777</v>
      </c>
      <c r="E841" s="17" t="s">
        <v>1778</v>
      </c>
      <c r="F841" s="16" t="s">
        <v>2904</v>
      </c>
      <c r="I841" s="16" t="s">
        <v>1779</v>
      </c>
      <c r="J841" s="16" t="s">
        <v>1780</v>
      </c>
      <c r="K841" s="16" t="s">
        <v>1781</v>
      </c>
      <c r="M841" s="16" t="s">
        <v>76</v>
      </c>
      <c r="V841" s="16" t="str">
        <f t="shared" si="14"/>
        <v>&lt;font color='green'&gt;[7.52] &lt;/font&gt;Em média, quantos dias um trabalhador permanente costuma trabalhar na machamba ${agl_id} &lt;b&gt;durante um mês típico&lt;/b&gt; na ${ags_name} época?</v>
      </c>
    </row>
    <row r="842" spans="1:22">
      <c r="B842" s="29" t="s">
        <v>3240</v>
      </c>
      <c r="C842" s="16" t="s">
        <v>705</v>
      </c>
      <c r="D842" s="16" t="s">
        <v>1782</v>
      </c>
      <c r="E842" s="17" t="s">
        <v>1797</v>
      </c>
      <c r="F842" s="16" t="s">
        <v>2905</v>
      </c>
      <c r="I842" s="16" t="s">
        <v>884</v>
      </c>
      <c r="J842" s="16" t="s">
        <v>1783</v>
      </c>
      <c r="K842" s="16" t="s">
        <v>1781</v>
      </c>
      <c r="M842" s="16" t="s">
        <v>76</v>
      </c>
      <c r="V842" s="16" t="str">
        <f t="shared" si="14"/>
        <v>&lt;font color='green'&gt;[7.53] &lt;/font&gt;Qual é o &lt;b&gt;valor do salário por mês&lt;/b&gt; que pagas um trabalhador permanente na machamba ${agl_id} durante a ${ags_name} época?</v>
      </c>
    </row>
    <row r="843" spans="1:22">
      <c r="C843" s="16" t="s">
        <v>106</v>
      </c>
      <c r="D843" s="16" t="s">
        <v>1784</v>
      </c>
      <c r="E843" s="17" t="s">
        <v>2924</v>
      </c>
      <c r="I843" s="16" t="s">
        <v>108</v>
      </c>
      <c r="J843" s="16" t="s">
        <v>1785</v>
      </c>
      <c r="K843" s="16" t="s">
        <v>1786</v>
      </c>
      <c r="M843" s="16" t="s">
        <v>76</v>
      </c>
      <c r="V843" s="16" t="str">
        <f t="shared" si="14"/>
        <v>&lt;font color="red"&gt;&lt;b&gt;         ** INQUIRIDOR - VERIFIQUE ** &lt;/b&gt;&lt;/font&gt;
* MÃO DE OBRA NA MACHAMBA ${agl_id} *
Não registou o trabalho de nenhum membro do agregado familiar, nem trabalhador externo, na machamba ${agl_id} durante a ${ags_name} época.
Está correto?</v>
      </c>
    </row>
    <row r="844" spans="1:22">
      <c r="C844" s="16" t="s">
        <v>324</v>
      </c>
      <c r="D844" s="16" t="s">
        <v>1694</v>
      </c>
      <c r="V844" s="16" t="str">
        <f t="shared" si="14"/>
        <v/>
      </c>
    </row>
    <row r="845" spans="1:22">
      <c r="C845" s="16" t="s">
        <v>168</v>
      </c>
      <c r="D845" s="16" t="s">
        <v>1796</v>
      </c>
      <c r="P845" s="16" t="s">
        <v>170</v>
      </c>
      <c r="V845" s="16" t="str">
        <f t="shared" si="14"/>
        <v/>
      </c>
    </row>
    <row r="846" spans="1:22">
      <c r="V846" s="16" t="str">
        <f t="shared" si="14"/>
        <v/>
      </c>
    </row>
    <row r="847" spans="1:22">
      <c r="A847" s="19" t="s">
        <v>1798</v>
      </c>
      <c r="C847" s="16" t="s">
        <v>37</v>
      </c>
      <c r="D847" s="16" t="s">
        <v>1813</v>
      </c>
      <c r="E847" s="17" t="s">
        <v>1812</v>
      </c>
      <c r="K847" s="16" t="s">
        <v>1503</v>
      </c>
      <c r="V847" s="16" t="str">
        <f t="shared" si="14"/>
        <v>&lt;b&gt;* SECÇÃO 7D - AGRICULTURA - PRODUÇÃO *&lt;/b&gt;
** ${ags_name} ÉPOCA **
(Grave o formulário aqui)</v>
      </c>
    </row>
    <row r="848" spans="1:22">
      <c r="C848" s="16" t="s">
        <v>37</v>
      </c>
      <c r="D848" s="16" t="s">
        <v>1814</v>
      </c>
      <c r="E848" s="17" t="s">
        <v>2922</v>
      </c>
      <c r="K848" s="16" t="s">
        <v>1503</v>
      </c>
      <c r="V848" s="16" t="str">
        <f t="shared" si="14"/>
        <v>Nesta secção vamos falar sobre as culturas colhidas em todas as machambas na ${ags_name} época. 
Agora vamos referir-nos a colheita de cada cultura em cada um das suas machambas.
No caso da colheita da segunda época não está completa, só deve-se registar a parte da produção já colheu</v>
      </c>
    </row>
    <row r="849" spans="3:22">
      <c r="C849" s="16" t="s">
        <v>317</v>
      </c>
      <c r="D849" s="16" t="s">
        <v>1799</v>
      </c>
      <c r="E849" s="17" t="s">
        <v>2880</v>
      </c>
      <c r="K849" s="16" t="s">
        <v>1503</v>
      </c>
      <c r="Q849" s="16" t="s">
        <v>826</v>
      </c>
      <c r="V849" s="16" t="str">
        <f t="shared" si="14"/>
        <v>Machamba ${agh_id}</v>
      </c>
    </row>
    <row r="850" spans="3:22">
      <c r="C850" s="16" t="s">
        <v>41</v>
      </c>
      <c r="D850" s="16" t="s">
        <v>1800</v>
      </c>
      <c r="E850" s="22" t="s">
        <v>1269</v>
      </c>
      <c r="P850" s="16" t="s">
        <v>322</v>
      </c>
      <c r="V850" s="16" t="str">
        <f t="shared" si="14"/>
        <v>plot id (inside season)</v>
      </c>
    </row>
    <row r="851" spans="3:22">
      <c r="C851" s="16" t="s">
        <v>41</v>
      </c>
      <c r="D851" s="16" t="s">
        <v>1801</v>
      </c>
      <c r="E851" s="22" t="s">
        <v>879</v>
      </c>
      <c r="P851" s="16" t="s">
        <v>850</v>
      </c>
      <c r="V851" s="16" t="str">
        <f t="shared" si="14"/>
        <v>plot info</v>
      </c>
    </row>
    <row r="852" spans="3:22">
      <c r="C852" s="16" t="s">
        <v>41</v>
      </c>
      <c r="D852" s="16" t="s">
        <v>1802</v>
      </c>
      <c r="E852" s="22" t="s">
        <v>1509</v>
      </c>
      <c r="P852" s="16" t="s">
        <v>1510</v>
      </c>
      <c r="V852" s="16" t="str">
        <f t="shared" si="14"/>
        <v>binary, if plot was used</v>
      </c>
    </row>
    <row r="853" spans="3:22">
      <c r="C853" s="16" t="s">
        <v>41</v>
      </c>
      <c r="D853" s="16" t="s">
        <v>1803</v>
      </c>
      <c r="E853" s="22" t="s">
        <v>1804</v>
      </c>
      <c r="P853" s="16" t="s">
        <v>1805</v>
      </c>
      <c r="V853" s="16" t="str">
        <f t="shared" si="14"/>
        <v>number of crops cultivated</v>
      </c>
    </row>
    <row r="854" spans="3:22">
      <c r="C854" s="16" t="s">
        <v>37</v>
      </c>
      <c r="D854" s="16" t="s">
        <v>1806</v>
      </c>
      <c r="E854" s="17" t="s">
        <v>2920</v>
      </c>
      <c r="K854" s="16" t="s">
        <v>1807</v>
      </c>
      <c r="V854" s="16" t="str">
        <f t="shared" si="14"/>
        <v>&lt;b&gt;SECÇÃO 7D&lt;/b&gt;
* Nenhumas culturas foram cultivadas na MACHAMBA ${agh_id} durante a ${ags_name} ÉPOCA. *
-&gt; PRÓXIMA MACHAMBA</v>
      </c>
    </row>
    <row r="855" spans="3:22">
      <c r="C855" s="16" t="s">
        <v>37</v>
      </c>
      <c r="D855" s="16" t="s">
        <v>1808</v>
      </c>
      <c r="E855" s="17" t="s">
        <v>2921</v>
      </c>
      <c r="K855" s="16" t="s">
        <v>1809</v>
      </c>
      <c r="V855" s="16" t="str">
        <f t="shared" si="14"/>
        <v>&lt;b&gt;SECÇÃO 7D&lt;/b&gt;
* Nenhumas culturas foram cultivadas na MACHAMBA ${agh_id} durante a ${ags_name} ÉPOCA. *
-&gt; SECÇÃO 7E</v>
      </c>
    </row>
    <row r="856" spans="3:22">
      <c r="C856" s="16" t="s">
        <v>110</v>
      </c>
      <c r="D856" s="16" t="s">
        <v>1810</v>
      </c>
      <c r="E856" s="17" t="s">
        <v>1505</v>
      </c>
      <c r="K856" s="16" t="s">
        <v>1811</v>
      </c>
      <c r="V856" s="16" t="str">
        <f t="shared" si="14"/>
        <v>Machamba</v>
      </c>
    </row>
    <row r="857" spans="3:22">
      <c r="C857" s="16" t="s">
        <v>37</v>
      </c>
      <c r="D857" s="16" t="s">
        <v>1816</v>
      </c>
      <c r="E857" s="17" t="s">
        <v>1815</v>
      </c>
      <c r="V857" s="16" t="str">
        <f t="shared" si="14"/>
        <v>&lt;b&gt;SECÇÃO 7D&lt;/b&gt;
* Machamba ${agh_id} - ${ags_name} época *
Agora vamos falar sobre a produção das culturas na MACHAMBA ${agh_id} durante a ${ags_name} época.
Machamba: ${agh_id} / ${plotstorepeat}</v>
      </c>
    </row>
    <row r="858" spans="3:22">
      <c r="V858" s="16" t="str">
        <f t="shared" si="14"/>
        <v/>
      </c>
    </row>
    <row r="859" spans="3:22">
      <c r="C859" s="16" t="s">
        <v>317</v>
      </c>
      <c r="D859" s="16" t="s">
        <v>1817</v>
      </c>
      <c r="E859" s="17" t="s">
        <v>2881</v>
      </c>
      <c r="Q859" s="16" t="s">
        <v>1819</v>
      </c>
      <c r="V859" s="16" t="str">
        <f t="shared" si="14"/>
        <v>${aghc_name}</v>
      </c>
    </row>
    <row r="860" spans="3:22">
      <c r="C860" s="16" t="s">
        <v>41</v>
      </c>
      <c r="D860" s="16" t="s">
        <v>1820</v>
      </c>
      <c r="E860" s="22" t="s">
        <v>1326</v>
      </c>
      <c r="P860" s="16" t="s">
        <v>322</v>
      </c>
      <c r="V860" s="16" t="str">
        <f t="shared" si="14"/>
        <v>crop repeat number</v>
      </c>
    </row>
    <row r="861" spans="3:22">
      <c r="C861" s="16" t="s">
        <v>41</v>
      </c>
      <c r="D861" s="16" t="s">
        <v>1821</v>
      </c>
      <c r="E861" s="22" t="s">
        <v>1822</v>
      </c>
      <c r="P861" s="16" t="s">
        <v>1823</v>
      </c>
      <c r="V861" s="16" t="str">
        <f t="shared" si="14"/>
        <v>crop id</v>
      </c>
    </row>
    <row r="862" spans="3:22">
      <c r="C862" s="16" t="s">
        <v>41</v>
      </c>
      <c r="D862" s="16" t="s">
        <v>1824</v>
      </c>
      <c r="E862" s="22" t="s">
        <v>1331</v>
      </c>
      <c r="P862" s="16" t="s">
        <v>1825</v>
      </c>
      <c r="V862" s="16" t="str">
        <f t="shared" si="14"/>
        <v>crop name</v>
      </c>
    </row>
    <row r="863" spans="3:22">
      <c r="C863" s="16" t="s">
        <v>37</v>
      </c>
      <c r="D863" s="16" t="s">
        <v>1826</v>
      </c>
      <c r="E863" s="17" t="s">
        <v>1827</v>
      </c>
      <c r="V863" s="16" t="str">
        <f t="shared" si="14"/>
        <v>&lt;b&gt;SECÇÃO 7D&lt;/b&gt;
* ${aghc_name} - machamba ${agh_id} - ${ags_name} época *
Agora vamos falar sobre a produção de *&lt;b&gt;${aghc_name}&lt;/b&gt;* cultivado na Machamba ${agh_id} durante a ${ags_name} época.
Cultura: ${aghc_index} / ${agh_cropstorepeat}
Machamba: ${agh_id} / ${plotstorepeat}</v>
      </c>
    </row>
    <row r="864" spans="3:22">
      <c r="V864" s="16" t="str">
        <f t="shared" si="14"/>
        <v/>
      </c>
    </row>
    <row r="865" spans="2:22">
      <c r="B865" s="29" t="s">
        <v>3241</v>
      </c>
      <c r="C865" s="16" t="s">
        <v>106</v>
      </c>
      <c r="D865" s="16" t="s">
        <v>1830</v>
      </c>
      <c r="E865" s="17" t="s">
        <v>1831</v>
      </c>
      <c r="F865" s="16" t="s">
        <v>2906</v>
      </c>
      <c r="M865" s="16" t="s">
        <v>76</v>
      </c>
      <c r="V865" s="16" t="str">
        <f t="shared" si="14"/>
        <v>&lt;font color='green'&gt;[7.54] &lt;/font&gt;Colheu &lt;b&gt;ALGUM(A) ${aghc_name}&lt;/b&gt; na machamba ${agh_id} durante a ${ags_name} época?</v>
      </c>
    </row>
    <row r="866" spans="2:22">
      <c r="B866" s="29" t="s">
        <v>3242</v>
      </c>
      <c r="C866" s="16" t="s">
        <v>1832</v>
      </c>
      <c r="D866" s="16" t="s">
        <v>1833</v>
      </c>
      <c r="E866" s="17" t="s">
        <v>4003</v>
      </c>
      <c r="F866" s="16" t="s">
        <v>2906</v>
      </c>
      <c r="K866" s="16" t="s">
        <v>1834</v>
      </c>
      <c r="M866" s="16" t="s">
        <v>76</v>
      </c>
      <c r="V866" s="16" t="str">
        <f t="shared" si="14"/>
        <v>&lt;font color='green'&gt;[7.55] &lt;/font&gt;Por quê não colheu qualquer &lt;b&gt;${aghc_name}&lt;/b&gt;?</v>
      </c>
    </row>
    <row r="867" spans="2:22">
      <c r="B867" s="29" t="s">
        <v>3243</v>
      </c>
      <c r="C867" s="16" t="s">
        <v>135</v>
      </c>
      <c r="D867" s="16" t="s">
        <v>1835</v>
      </c>
      <c r="E867" s="17" t="s">
        <v>1836</v>
      </c>
      <c r="I867" s="16" t="s">
        <v>138</v>
      </c>
      <c r="K867" s="16" t="s">
        <v>1837</v>
      </c>
      <c r="M867" s="16" t="s">
        <v>76</v>
      </c>
      <c r="V867" s="16" t="str">
        <f t="shared" si="14"/>
        <v>&lt;font color='green'&gt;[7.55o] &lt;/font&gt;Qual é a outra razão para não colher?</v>
      </c>
    </row>
    <row r="868" spans="2:22">
      <c r="B868" s="29" t="s">
        <v>3244</v>
      </c>
      <c r="C868" s="16" t="s">
        <v>106</v>
      </c>
      <c r="D868" s="16" t="s">
        <v>1839</v>
      </c>
      <c r="E868" s="17" t="s">
        <v>1928</v>
      </c>
      <c r="F868" s="16" t="s">
        <v>2906</v>
      </c>
      <c r="K868" s="16" t="s">
        <v>1838</v>
      </c>
      <c r="M868" s="16" t="s">
        <v>76</v>
      </c>
      <c r="V868" s="16" t="str">
        <f t="shared" si="14"/>
        <v>&lt;font color='green'&gt;[7.56] &lt;/font&gt;&lt;b&gt;Perdeu&lt;/b&gt; alguma parte de &lt;b&gt;${aghc_name}&lt;/b&gt; na machamba ${agh_id} durante a ${ags_name} época ANTES DA COLHEITA?</v>
      </c>
    </row>
    <row r="869" spans="2:22">
      <c r="B869" s="29" t="s">
        <v>3245</v>
      </c>
      <c r="C869" s="16" t="s">
        <v>91</v>
      </c>
      <c r="D869" s="16" t="s">
        <v>1840</v>
      </c>
      <c r="E869" s="17" t="s">
        <v>1841</v>
      </c>
      <c r="F869" s="16" t="s">
        <v>2907</v>
      </c>
      <c r="I869" s="16" t="s">
        <v>1010</v>
      </c>
      <c r="J869" s="16" t="s">
        <v>1011</v>
      </c>
      <c r="K869" s="16" t="s">
        <v>1842</v>
      </c>
      <c r="M869" s="16" t="s">
        <v>76</v>
      </c>
      <c r="V869" s="16" t="str">
        <f t="shared" si="14"/>
        <v>&lt;font color='green'&gt;[7.57] &lt;/font&gt;Que percentagem da área total de &lt;b&gt;${aghc_name} plantada SE PERDEU ANTES da colheita&lt;/b&gt; na machamba ${agh_id} durante a ${ags_name} época?</v>
      </c>
    </row>
    <row r="870" spans="2:22">
      <c r="B870" s="29" t="s">
        <v>3246</v>
      </c>
      <c r="C870" s="16" t="s">
        <v>1843</v>
      </c>
      <c r="D870" s="16" t="s">
        <v>1844</v>
      </c>
      <c r="E870" s="17" t="s">
        <v>1845</v>
      </c>
      <c r="F870" s="16" t="s">
        <v>2908</v>
      </c>
      <c r="I870" s="16" t="s">
        <v>1654</v>
      </c>
      <c r="J870" s="16" t="s">
        <v>1361</v>
      </c>
      <c r="K870" s="16" t="s">
        <v>1849</v>
      </c>
      <c r="M870" s="16" t="s">
        <v>76</v>
      </c>
      <c r="V870" s="16" t="str">
        <f t="shared" si="14"/>
        <v>&lt;font color='green'&gt;[7.58] &lt;/font&gt;O que provocou as perdas de &lt;b&gt;${aghc_name}&lt;/b&gt; na machamba ${agh_id} durante a ${ags_name} época?</v>
      </c>
    </row>
    <row r="871" spans="2:22">
      <c r="B871" s="29" t="s">
        <v>3247</v>
      </c>
      <c r="C871" s="16" t="s">
        <v>135</v>
      </c>
      <c r="D871" s="16" t="s">
        <v>1846</v>
      </c>
      <c r="E871" s="17" t="s">
        <v>1847</v>
      </c>
      <c r="I871" s="16" t="s">
        <v>138</v>
      </c>
      <c r="K871" s="16" t="s">
        <v>1848</v>
      </c>
      <c r="M871" s="16" t="s">
        <v>76</v>
      </c>
      <c r="V871" s="16" t="str">
        <f t="shared" si="14"/>
        <v>&lt;font color='green'&gt;[7.58o] &lt;/font&gt;Qual é a 'outra' razão das perdas?</v>
      </c>
    </row>
    <row r="872" spans="2:22">
      <c r="C872" s="16" t="s">
        <v>110</v>
      </c>
      <c r="D872" s="16" t="s">
        <v>1850</v>
      </c>
      <c r="E872" s="17" t="s">
        <v>1851</v>
      </c>
      <c r="K872" s="16" t="s">
        <v>1838</v>
      </c>
      <c r="V872" s="16" t="str">
        <f t="shared" si="14"/>
        <v>Colhido</v>
      </c>
    </row>
    <row r="873" spans="2:22">
      <c r="B873" s="29" t="s">
        <v>3248</v>
      </c>
      <c r="C873" s="16" t="s">
        <v>91</v>
      </c>
      <c r="D873" s="16" t="s">
        <v>1855</v>
      </c>
      <c r="E873" s="17" t="s">
        <v>1856</v>
      </c>
      <c r="I873" s="16" t="s">
        <v>1857</v>
      </c>
      <c r="J873" s="16" t="s">
        <v>1858</v>
      </c>
      <c r="M873" s="16" t="s">
        <v>76</v>
      </c>
      <c r="V873" s="16" t="str">
        <f t="shared" si="14"/>
        <v>&lt;font color='green'&gt;[7.59] &lt;/font&gt;Quantas vezes ${aghc_name} foi colhido por completo na machamba ${agh_id} durante a ${ags_name} época?</v>
      </c>
    </row>
    <row r="874" spans="2:22">
      <c r="B874" s="29" t="s">
        <v>3249</v>
      </c>
      <c r="C874" s="16" t="s">
        <v>2926</v>
      </c>
      <c r="D874" s="16" t="s">
        <v>1853</v>
      </c>
      <c r="E874" s="17" t="s">
        <v>1859</v>
      </c>
      <c r="F874" s="16" t="s">
        <v>2906</v>
      </c>
      <c r="M874" s="16" t="s">
        <v>76</v>
      </c>
      <c r="U874" s="16" t="s">
        <v>2167</v>
      </c>
      <c r="V874" s="16" t="str">
        <f t="shared" si="14"/>
        <v>&lt;font color='green'&gt;[7.60] &lt;/font&gt;Qual foi o PRIMEIRO mês da colheita de &lt;b&gt;${aghc_name}&lt;/b&gt; na machamba ${agh_id} durante a ${ags_name} época?</v>
      </c>
    </row>
    <row r="875" spans="2:22">
      <c r="B875" s="29" t="s">
        <v>3250</v>
      </c>
      <c r="C875" s="16" t="s">
        <v>2926</v>
      </c>
      <c r="D875" s="16" t="s">
        <v>1854</v>
      </c>
      <c r="E875" s="17" t="s">
        <v>1860</v>
      </c>
      <c r="F875" s="16" t="s">
        <v>2906</v>
      </c>
      <c r="I875" s="16" t="s">
        <v>2930</v>
      </c>
      <c r="J875" s="16" t="s">
        <v>1861</v>
      </c>
      <c r="M875" s="16" t="s">
        <v>76</v>
      </c>
      <c r="U875" s="16" t="s">
        <v>1862</v>
      </c>
      <c r="V875" s="16" t="str">
        <f t="shared" si="14"/>
        <v>&lt;font color='green'&gt;[7.61] &lt;/font&gt;Qual foi o ÚLTIMO mês da colheita de &lt;b&gt;${aghc_name}&lt;/b&gt; na machamba ${agh_id} durante a ${ags_name} época?</v>
      </c>
    </row>
    <row r="876" spans="2:22">
      <c r="C876" s="16" t="s">
        <v>41</v>
      </c>
      <c r="D876" s="16" t="s">
        <v>1863</v>
      </c>
      <c r="P876" s="16" t="s">
        <v>1864</v>
      </c>
      <c r="V876" s="16" t="str">
        <f t="shared" si="14"/>
        <v/>
      </c>
    </row>
    <row r="877" spans="2:22">
      <c r="V877" s="16" t="str">
        <f t="shared" si="14"/>
        <v/>
      </c>
    </row>
    <row r="878" spans="2:22">
      <c r="B878" s="29" t="s">
        <v>3251</v>
      </c>
      <c r="C878" s="16" t="s">
        <v>1865</v>
      </c>
      <c r="D878" s="16" t="s">
        <v>1866</v>
      </c>
      <c r="E878" s="17" t="s">
        <v>1867</v>
      </c>
      <c r="K878" s="16" t="s">
        <v>1925</v>
      </c>
      <c r="M878" s="16" t="s">
        <v>76</v>
      </c>
      <c r="V878" s="16" t="str">
        <f t="shared" si="14"/>
        <v>&lt;font color='green'&gt;[7.62] &lt;/font&gt;Qual é o tipo de milho colheu na machamba ${agh_id} na ${ags_name} época?</v>
      </c>
    </row>
    <row r="879" spans="2:22">
      <c r="C879" s="16" t="s">
        <v>37</v>
      </c>
      <c r="D879" s="16" t="s">
        <v>1886</v>
      </c>
      <c r="E879" s="17" t="s">
        <v>1887</v>
      </c>
      <c r="K879" s="16" t="s">
        <v>1904</v>
      </c>
      <c r="V879" s="16" t="str">
        <f t="shared" si="14"/>
        <v>&lt;b&gt;SECÇÃO 7D - COLHEITA&lt;/b&gt;
CULTURA: &lt;b&gt;${aghc_name}&lt;/b&gt; - FRESCO / VERDE
MACHAMBA: ${agh_id}
ÉPOCA: ${ags_name}</v>
      </c>
    </row>
    <row r="880" spans="2:22">
      <c r="C880" s="16" t="s">
        <v>110</v>
      </c>
      <c r="D880" s="16" t="s">
        <v>1889</v>
      </c>
      <c r="E880" s="17" t="s">
        <v>2332</v>
      </c>
      <c r="H880" s="16" t="s">
        <v>212</v>
      </c>
      <c r="K880" s="16" t="s">
        <v>1904</v>
      </c>
      <c r="V880" s="16" t="str">
        <f t="shared" si="14"/>
        <v>Milho</v>
      </c>
    </row>
    <row r="881" spans="2:22">
      <c r="B881" s="29" t="s">
        <v>3252</v>
      </c>
      <c r="C881" s="16" t="s">
        <v>705</v>
      </c>
      <c r="D881" s="16" t="s">
        <v>1890</v>
      </c>
      <c r="E881" s="17" t="s">
        <v>1888</v>
      </c>
      <c r="F881" s="16" t="s">
        <v>2909</v>
      </c>
      <c r="I881" s="16" t="s">
        <v>1869</v>
      </c>
      <c r="J881" s="16" t="s">
        <v>1773</v>
      </c>
      <c r="M881" s="16" t="s">
        <v>76</v>
      </c>
      <c r="V881" s="16" t="str">
        <f t="shared" si="14"/>
        <v>&lt;font color='green'&gt;[7.63] &lt;/font&gt;Qual é a quantidade de &lt;b&gt;${aghc_name} FRESCO / VERDE&lt;/b&gt; colhida na machamba ${agh_id} durante a ${ags_name} época?</v>
      </c>
    </row>
    <row r="882" spans="2:22">
      <c r="C882" s="16" t="s">
        <v>1870</v>
      </c>
      <c r="D882" s="16" t="s">
        <v>1891</v>
      </c>
      <c r="E882" s="17" t="s">
        <v>1388</v>
      </c>
      <c r="V882" s="16" t="str">
        <f t="shared" si="14"/>
        <v>Unidade:</v>
      </c>
    </row>
    <row r="883" spans="2:22">
      <c r="C883" s="16" t="s">
        <v>125</v>
      </c>
      <c r="D883" s="16" t="s">
        <v>1889</v>
      </c>
      <c r="V883" s="16" t="str">
        <f t="shared" si="14"/>
        <v/>
      </c>
    </row>
    <row r="884" spans="2:22">
      <c r="C884" s="16" t="s">
        <v>37</v>
      </c>
      <c r="D884" s="16" t="s">
        <v>1892</v>
      </c>
      <c r="E884" s="17" t="s">
        <v>1390</v>
      </c>
      <c r="K884" s="16" t="s">
        <v>1899</v>
      </c>
      <c r="M884" s="16" t="s">
        <v>76</v>
      </c>
      <c r="V884" s="16" t="str">
        <f t="shared" si="14"/>
        <v>Não selecionou uma UNIDADE! Volte para a perguntar anterior. 
Caso de 'não sabe', introduze '-888' para a quantidade
Caso de 'prefere não divulgar', introduce '-777' para a quantidade</v>
      </c>
    </row>
    <row r="885" spans="2:22">
      <c r="C885" s="16" t="s">
        <v>135</v>
      </c>
      <c r="D885" s="16" t="s">
        <v>1893</v>
      </c>
      <c r="E885" s="17" t="s">
        <v>1393</v>
      </c>
      <c r="I885" s="16" t="s">
        <v>138</v>
      </c>
      <c r="K885" s="16" t="s">
        <v>1900</v>
      </c>
      <c r="M885" s="16" t="s">
        <v>76</v>
      </c>
      <c r="V885" s="16" t="str">
        <f t="shared" si="14"/>
        <v>Qual é a 'outra' unidade?</v>
      </c>
    </row>
    <row r="886" spans="2:22">
      <c r="C886" s="16" t="s">
        <v>41</v>
      </c>
      <c r="D886" s="16" t="s">
        <v>1894</v>
      </c>
      <c r="E886" s="22" t="s">
        <v>1877</v>
      </c>
      <c r="P886" s="16" t="s">
        <v>1898</v>
      </c>
      <c r="V886" s="16" t="str">
        <f t="shared" si="14"/>
        <v>name of the prod unit</v>
      </c>
    </row>
    <row r="887" spans="2:22">
      <c r="C887" s="16" t="s">
        <v>705</v>
      </c>
      <c r="D887" s="16" t="s">
        <v>1895</v>
      </c>
      <c r="E887" s="17" t="s">
        <v>1880</v>
      </c>
      <c r="I887" s="16" t="s">
        <v>884</v>
      </c>
      <c r="J887" s="16" t="s">
        <v>1400</v>
      </c>
      <c r="K887" s="16" t="s">
        <v>1901</v>
      </c>
      <c r="M887" s="16" t="s">
        <v>76</v>
      </c>
      <c r="V887" s="16" t="str">
        <f t="shared" si="14"/>
        <v>Inquiridor, por favor estime quantos KGs corresponde a uma unidade de ${produnit_name}:</v>
      </c>
    </row>
    <row r="888" spans="2:22">
      <c r="C888" s="16" t="s">
        <v>705</v>
      </c>
      <c r="D888" s="16" t="s">
        <v>1896</v>
      </c>
      <c r="E888" s="17" t="s">
        <v>1402</v>
      </c>
      <c r="I888" s="16" t="s">
        <v>884</v>
      </c>
      <c r="J888" s="16" t="s">
        <v>1400</v>
      </c>
      <c r="K888" s="16" t="s">
        <v>1902</v>
      </c>
      <c r="M888" s="16" t="s">
        <v>76</v>
      </c>
      <c r="V888" s="16" t="str">
        <f t="shared" si="14"/>
        <v>Quantos KGs corresponde a um saco?</v>
      </c>
    </row>
    <row r="889" spans="2:22">
      <c r="C889" s="16" t="s">
        <v>705</v>
      </c>
      <c r="D889" s="16" t="s">
        <v>1897</v>
      </c>
      <c r="E889" s="17" t="s">
        <v>1405</v>
      </c>
      <c r="I889" s="16" t="s">
        <v>884</v>
      </c>
      <c r="J889" s="16" t="s">
        <v>1400</v>
      </c>
      <c r="K889" s="16" t="s">
        <v>1903</v>
      </c>
      <c r="M889" s="16" t="s">
        <v>76</v>
      </c>
      <c r="V889" s="16" t="str">
        <f t="shared" si="14"/>
        <v>Quantos Litros corresponde a uma lata?</v>
      </c>
    </row>
    <row r="890" spans="2:22">
      <c r="V890" s="16" t="str">
        <f t="shared" si="14"/>
        <v/>
      </c>
    </row>
    <row r="891" spans="2:22">
      <c r="C891" s="16" t="s">
        <v>37</v>
      </c>
      <c r="D891" s="16" t="s">
        <v>1908</v>
      </c>
      <c r="E891" s="17" t="s">
        <v>1906</v>
      </c>
      <c r="K891" s="16" t="s">
        <v>1905</v>
      </c>
      <c r="V891" s="16" t="str">
        <f t="shared" si="14"/>
        <v>&lt;b&gt;SECÇÃO 7D - COLHEITA&lt;/b&gt;
CULTURA: &lt;b&gt;${aghc_name}&lt;/b&gt; - SECO / EM GRÃO
MACHAMBA: ${agh_id}
ÉPOCA: ${ags_name}</v>
      </c>
    </row>
    <row r="892" spans="2:22">
      <c r="C892" s="16" t="s">
        <v>110</v>
      </c>
      <c r="D892" s="16" t="s">
        <v>1909</v>
      </c>
      <c r="E892" s="17" t="s">
        <v>2332</v>
      </c>
      <c r="H892" s="16" t="s">
        <v>212</v>
      </c>
      <c r="K892" s="16" t="s">
        <v>1905</v>
      </c>
      <c r="V892" s="16" t="str">
        <f t="shared" si="14"/>
        <v>Milho</v>
      </c>
    </row>
    <row r="893" spans="2:22">
      <c r="B893" s="29" t="s">
        <v>3252</v>
      </c>
      <c r="C893" s="16" t="s">
        <v>705</v>
      </c>
      <c r="D893" s="16" t="s">
        <v>1910</v>
      </c>
      <c r="E893" s="17" t="s">
        <v>1907</v>
      </c>
      <c r="F893" s="16" t="s">
        <v>2909</v>
      </c>
      <c r="I893" s="16" t="s">
        <v>1869</v>
      </c>
      <c r="J893" s="16" t="s">
        <v>1773</v>
      </c>
      <c r="M893" s="16" t="s">
        <v>76</v>
      </c>
      <c r="V893" s="16" t="str">
        <f t="shared" si="14"/>
        <v>&lt;font color='green'&gt;[7.63] &lt;/font&gt;Qual é a quantidade de &lt;b&gt;${aghc_name} SECO / EM GRÃO&lt;/b&gt; colhida na machamba ${agh_id} durante a ${ags_name} época?</v>
      </c>
    </row>
    <row r="894" spans="2:22">
      <c r="C894" s="16" t="s">
        <v>1870</v>
      </c>
      <c r="D894" s="16" t="s">
        <v>1911</v>
      </c>
      <c r="E894" s="17" t="s">
        <v>1388</v>
      </c>
      <c r="V894" s="16" t="str">
        <f t="shared" si="14"/>
        <v>Unidade:</v>
      </c>
    </row>
    <row r="895" spans="2:22">
      <c r="C895" s="16" t="s">
        <v>125</v>
      </c>
      <c r="D895" s="16" t="s">
        <v>1909</v>
      </c>
      <c r="V895" s="16" t="str">
        <f t="shared" si="14"/>
        <v/>
      </c>
    </row>
    <row r="896" spans="2:22">
      <c r="C896" s="16" t="s">
        <v>37</v>
      </c>
      <c r="D896" s="16" t="s">
        <v>1912</v>
      </c>
      <c r="E896" s="17" t="s">
        <v>1390</v>
      </c>
      <c r="K896" s="16" t="s">
        <v>1913</v>
      </c>
      <c r="M896" s="16" t="s">
        <v>76</v>
      </c>
      <c r="V896" s="16" t="str">
        <f t="shared" si="14"/>
        <v>Não selecionou uma UNIDADE! Volte para a perguntar anterior. 
Caso de 'não sabe', introduze '-888' para a quantidade
Caso de 'prefere não divulgar', introduce '-777' para a quantidade</v>
      </c>
    </row>
    <row r="897" spans="2:22">
      <c r="C897" s="16" t="s">
        <v>135</v>
      </c>
      <c r="D897" s="16" t="s">
        <v>1914</v>
      </c>
      <c r="E897" s="17" t="s">
        <v>1393</v>
      </c>
      <c r="I897" s="16" t="s">
        <v>138</v>
      </c>
      <c r="K897" s="16" t="s">
        <v>1915</v>
      </c>
      <c r="M897" s="16" t="s">
        <v>76</v>
      </c>
      <c r="V897" s="16" t="str">
        <f t="shared" ref="V897:V957" si="15">IF(E897="", "",IF(B897="", E897,"&lt;font color='green'&gt;["&amp;B897&amp;"] &lt;/font&gt;"&amp;E897))</f>
        <v>Qual é a 'outra' unidade?</v>
      </c>
    </row>
    <row r="898" spans="2:22">
      <c r="C898" s="16" t="s">
        <v>41</v>
      </c>
      <c r="D898" s="16" t="s">
        <v>1916</v>
      </c>
      <c r="E898" s="17" t="s">
        <v>1877</v>
      </c>
      <c r="P898" s="16" t="s">
        <v>1917</v>
      </c>
      <c r="V898" s="16" t="str">
        <f t="shared" si="15"/>
        <v>name of the prod unit</v>
      </c>
    </row>
    <row r="899" spans="2:22">
      <c r="C899" s="16" t="s">
        <v>705</v>
      </c>
      <c r="D899" s="16" t="s">
        <v>1918</v>
      </c>
      <c r="E899" s="17" t="s">
        <v>1880</v>
      </c>
      <c r="I899" s="16" t="s">
        <v>884</v>
      </c>
      <c r="J899" s="16" t="s">
        <v>1400</v>
      </c>
      <c r="K899" s="16" t="s">
        <v>1919</v>
      </c>
      <c r="M899" s="16" t="s">
        <v>76</v>
      </c>
      <c r="V899" s="16" t="str">
        <f t="shared" si="15"/>
        <v>Inquiridor, por favor estime quantos KGs corresponde a uma unidade de ${produnit_name}:</v>
      </c>
    </row>
    <row r="900" spans="2:22">
      <c r="C900" s="16" t="s">
        <v>705</v>
      </c>
      <c r="D900" s="16" t="s">
        <v>1920</v>
      </c>
      <c r="E900" s="17" t="s">
        <v>1402</v>
      </c>
      <c r="I900" s="16" t="s">
        <v>884</v>
      </c>
      <c r="J900" s="16" t="s">
        <v>1400</v>
      </c>
      <c r="K900" s="16" t="s">
        <v>1921</v>
      </c>
      <c r="M900" s="16" t="s">
        <v>76</v>
      </c>
      <c r="V900" s="16" t="str">
        <f t="shared" si="15"/>
        <v>Quantos KGs corresponde a um saco?</v>
      </c>
    </row>
    <row r="901" spans="2:22">
      <c r="C901" s="16" t="s">
        <v>705</v>
      </c>
      <c r="D901" s="16" t="s">
        <v>1922</v>
      </c>
      <c r="E901" s="17" t="s">
        <v>1405</v>
      </c>
      <c r="I901" s="16" t="s">
        <v>884</v>
      </c>
      <c r="J901" s="16" t="s">
        <v>1400</v>
      </c>
      <c r="K901" s="16" t="s">
        <v>1923</v>
      </c>
      <c r="M901" s="16" t="s">
        <v>76</v>
      </c>
      <c r="V901" s="16" t="str">
        <f t="shared" si="15"/>
        <v>Quantos Litros corresponde a uma lata?</v>
      </c>
    </row>
    <row r="902" spans="2:22">
      <c r="V902" s="16" t="str">
        <f t="shared" si="15"/>
        <v/>
      </c>
    </row>
    <row r="903" spans="2:22">
      <c r="C903" s="16" t="s">
        <v>110</v>
      </c>
      <c r="D903" s="16" t="s">
        <v>1927</v>
      </c>
      <c r="E903" s="17" t="s">
        <v>1818</v>
      </c>
      <c r="H903" s="16" t="s">
        <v>212</v>
      </c>
      <c r="K903" s="27" t="s">
        <v>1926</v>
      </c>
      <c r="V903" s="16" t="str">
        <f t="shared" si="15"/>
        <v>Cultura</v>
      </c>
    </row>
    <row r="904" spans="2:22">
      <c r="B904" s="29" t="s">
        <v>3253</v>
      </c>
      <c r="C904" s="16" t="s">
        <v>705</v>
      </c>
      <c r="D904" s="16" t="s">
        <v>1868</v>
      </c>
      <c r="E904" s="17" t="s">
        <v>1924</v>
      </c>
      <c r="F904" s="16" t="s">
        <v>2909</v>
      </c>
      <c r="I904" s="16" t="s">
        <v>1869</v>
      </c>
      <c r="J904" s="16" t="s">
        <v>1773</v>
      </c>
      <c r="M904" s="16" t="s">
        <v>76</v>
      </c>
      <c r="V904" s="16" t="str">
        <f t="shared" si="15"/>
        <v>&lt;font color='green'&gt;[7.64] &lt;/font&gt;Qual é a quantidade de &lt;b&gt;${aghc_name}&lt;/b&gt; colhida na machamba ${agh_id} durante a ${ags_name} época?</v>
      </c>
    </row>
    <row r="905" spans="2:22">
      <c r="C905" s="16" t="s">
        <v>1870</v>
      </c>
      <c r="D905" s="16" t="s">
        <v>1871</v>
      </c>
      <c r="E905" s="17" t="s">
        <v>1388</v>
      </c>
      <c r="V905" s="16" t="str">
        <f t="shared" si="15"/>
        <v>Unidade:</v>
      </c>
    </row>
    <row r="906" spans="2:22">
      <c r="C906" s="16" t="s">
        <v>125</v>
      </c>
      <c r="D906" s="16" t="s">
        <v>1927</v>
      </c>
      <c r="V906" s="16" t="str">
        <f t="shared" si="15"/>
        <v/>
      </c>
    </row>
    <row r="907" spans="2:22">
      <c r="C907" s="16" t="s">
        <v>37</v>
      </c>
      <c r="D907" s="16" t="s">
        <v>1872</v>
      </c>
      <c r="E907" s="17" t="s">
        <v>1390</v>
      </c>
      <c r="K907" s="16" t="s">
        <v>1873</v>
      </c>
      <c r="M907" s="16" t="s">
        <v>76</v>
      </c>
      <c r="V907" s="16" t="str">
        <f t="shared" si="15"/>
        <v>Não selecionou uma UNIDADE! Volte para a perguntar anterior. 
Caso de 'não sabe', introduze '-888' para a quantidade
Caso de 'prefere não divulgar', introduce '-777' para a quantidade</v>
      </c>
    </row>
    <row r="908" spans="2:22">
      <c r="C908" s="16" t="s">
        <v>135</v>
      </c>
      <c r="D908" s="16" t="s">
        <v>1874</v>
      </c>
      <c r="E908" s="17" t="s">
        <v>1393</v>
      </c>
      <c r="I908" s="16" t="s">
        <v>138</v>
      </c>
      <c r="K908" s="16" t="s">
        <v>1875</v>
      </c>
      <c r="M908" s="16" t="s">
        <v>76</v>
      </c>
      <c r="V908" s="16" t="str">
        <f t="shared" si="15"/>
        <v>Qual é a 'outra' unidade?</v>
      </c>
    </row>
    <row r="909" spans="2:22">
      <c r="C909" s="16" t="s">
        <v>41</v>
      </c>
      <c r="D909" s="16" t="s">
        <v>1876</v>
      </c>
      <c r="E909" s="17" t="s">
        <v>1877</v>
      </c>
      <c r="P909" s="16" t="s">
        <v>1878</v>
      </c>
      <c r="V909" s="16" t="str">
        <f t="shared" si="15"/>
        <v>name of the prod unit</v>
      </c>
    </row>
    <row r="910" spans="2:22">
      <c r="C910" s="16" t="s">
        <v>705</v>
      </c>
      <c r="D910" s="16" t="s">
        <v>1879</v>
      </c>
      <c r="E910" s="17" t="s">
        <v>1880</v>
      </c>
      <c r="I910" s="16" t="s">
        <v>884</v>
      </c>
      <c r="J910" s="16" t="s">
        <v>1400</v>
      </c>
      <c r="K910" s="16" t="s">
        <v>1881</v>
      </c>
      <c r="M910" s="16" t="s">
        <v>76</v>
      </c>
      <c r="V910" s="16" t="str">
        <f t="shared" si="15"/>
        <v>Inquiridor, por favor estime quantos KGs corresponde a uma unidade de ${produnit_name}:</v>
      </c>
    </row>
    <row r="911" spans="2:22">
      <c r="C911" s="16" t="s">
        <v>705</v>
      </c>
      <c r="D911" s="16" t="s">
        <v>1882</v>
      </c>
      <c r="E911" s="17" t="s">
        <v>1402</v>
      </c>
      <c r="I911" s="16" t="s">
        <v>884</v>
      </c>
      <c r="J911" s="16" t="s">
        <v>1400</v>
      </c>
      <c r="K911" s="16" t="s">
        <v>1883</v>
      </c>
      <c r="M911" s="16" t="s">
        <v>76</v>
      </c>
      <c r="V911" s="16" t="str">
        <f t="shared" si="15"/>
        <v>Quantos KGs corresponde a um saco?</v>
      </c>
    </row>
    <row r="912" spans="2:22">
      <c r="C912" s="16" t="s">
        <v>705</v>
      </c>
      <c r="D912" s="16" t="s">
        <v>1884</v>
      </c>
      <c r="E912" s="17" t="s">
        <v>1405</v>
      </c>
      <c r="I912" s="16" t="s">
        <v>884</v>
      </c>
      <c r="J912" s="16" t="s">
        <v>1400</v>
      </c>
      <c r="K912" s="16" t="s">
        <v>1885</v>
      </c>
      <c r="M912" s="16" t="s">
        <v>76</v>
      </c>
      <c r="V912" s="16" t="str">
        <f t="shared" si="15"/>
        <v>Quantos Litros corresponde a uma lata?</v>
      </c>
    </row>
    <row r="913" spans="1:22">
      <c r="C913" s="16" t="s">
        <v>125</v>
      </c>
      <c r="D913" s="16" t="s">
        <v>1850</v>
      </c>
      <c r="V913" s="16" t="str">
        <f t="shared" si="15"/>
        <v/>
      </c>
    </row>
    <row r="914" spans="1:22">
      <c r="C914" s="16" t="s">
        <v>324</v>
      </c>
      <c r="D914" s="16" t="s">
        <v>1817</v>
      </c>
      <c r="V914" s="16" t="str">
        <f t="shared" si="15"/>
        <v/>
      </c>
    </row>
    <row r="915" spans="1:22">
      <c r="C915" s="16" t="s">
        <v>125</v>
      </c>
      <c r="D915" s="16" t="s">
        <v>1810</v>
      </c>
      <c r="V915" s="16" t="str">
        <f t="shared" si="15"/>
        <v/>
      </c>
    </row>
    <row r="916" spans="1:22">
      <c r="C916" s="16" t="s">
        <v>324</v>
      </c>
      <c r="D916" s="16" t="s">
        <v>1799</v>
      </c>
      <c r="V916" s="16" t="str">
        <f t="shared" si="15"/>
        <v/>
      </c>
    </row>
    <row r="917" spans="1:22">
      <c r="V917" s="16" t="str">
        <f t="shared" si="15"/>
        <v/>
      </c>
    </row>
    <row r="918" spans="1:22">
      <c r="C918" s="16" t="s">
        <v>41</v>
      </c>
      <c r="D918" s="16" t="s">
        <v>1929</v>
      </c>
      <c r="E918" s="22" t="s">
        <v>1933</v>
      </c>
      <c r="P918" s="16" t="s">
        <v>1930</v>
      </c>
      <c r="V918" s="16" t="str">
        <f t="shared" si="15"/>
        <v>crop ids for this season</v>
      </c>
    </row>
    <row r="919" spans="1:22">
      <c r="C919" s="16" t="s">
        <v>41</v>
      </c>
      <c r="D919" s="16" t="s">
        <v>1931</v>
      </c>
      <c r="E919" s="22" t="s">
        <v>1934</v>
      </c>
      <c r="P919" s="16" t="s">
        <v>1932</v>
      </c>
      <c r="V919" s="16" t="str">
        <f t="shared" si="15"/>
        <v>count crop ids for season</v>
      </c>
    </row>
    <row r="920" spans="1:22">
      <c r="V920" s="16" t="str">
        <f t="shared" si="15"/>
        <v/>
      </c>
    </row>
    <row r="921" spans="1:22">
      <c r="A921" s="19" t="s">
        <v>1936</v>
      </c>
      <c r="C921" s="16" t="s">
        <v>37</v>
      </c>
      <c r="D921" s="16" t="s">
        <v>1937</v>
      </c>
      <c r="E921" s="17" t="s">
        <v>1940</v>
      </c>
      <c r="K921" s="16" t="s">
        <v>1935</v>
      </c>
      <c r="V921" s="16" t="str">
        <f t="shared" si="15"/>
        <v>&lt;b&gt;* SECÇÃO 7E - AGRICULTURA - VENDAS E ACTIVIDADES PÓS COLHEITA *&lt;/b&gt;
** ${ags_name} ÉPOCA **
(Grave o formulário aqui)</v>
      </c>
    </row>
    <row r="922" spans="1:22">
      <c r="C922" s="16" t="s">
        <v>37</v>
      </c>
      <c r="D922" s="16" t="s">
        <v>1938</v>
      </c>
      <c r="E922" s="17" t="s">
        <v>1939</v>
      </c>
      <c r="K922" s="16" t="s">
        <v>1935</v>
      </c>
      <c r="V922" s="16" t="str">
        <f t="shared" si="15"/>
        <v>&lt;b&gt;SECÇÃO 7E&lt;/b&gt;
* ${ags_name} Época *
Nesta secção vamos falar sobre as actividades pós-colheita das culturas em todas as machambas durante a ${ags_name} época. 
Agora vamos referir-nos à colheita INTEIRA para cada cultura, tomando em conta todas as machambas juntas.</v>
      </c>
    </row>
    <row r="923" spans="1:22">
      <c r="V923" s="16" t="str">
        <f t="shared" si="15"/>
        <v/>
      </c>
    </row>
    <row r="924" spans="1:22">
      <c r="C924" s="16" t="s">
        <v>317</v>
      </c>
      <c r="D924" s="16" t="s">
        <v>1941</v>
      </c>
      <c r="E924" s="17" t="s">
        <v>1942</v>
      </c>
      <c r="Q924" s="16" t="s">
        <v>1943</v>
      </c>
      <c r="V924" s="16" t="str">
        <f t="shared" si="15"/>
        <v>${agph_name}</v>
      </c>
    </row>
    <row r="925" spans="1:22">
      <c r="C925" s="16" t="s">
        <v>41</v>
      </c>
      <c r="D925" s="16" t="s">
        <v>1944</v>
      </c>
      <c r="E925" s="22" t="s">
        <v>1326</v>
      </c>
      <c r="P925" s="16" t="s">
        <v>322</v>
      </c>
      <c r="V925" s="16" t="str">
        <f t="shared" si="15"/>
        <v>crop repeat number</v>
      </c>
    </row>
    <row r="926" spans="1:22">
      <c r="C926" s="16" t="s">
        <v>41</v>
      </c>
      <c r="D926" s="16" t="s">
        <v>1945</v>
      </c>
      <c r="E926" s="22" t="s">
        <v>1822</v>
      </c>
      <c r="P926" s="16" t="s">
        <v>1946</v>
      </c>
      <c r="V926" s="16" t="str">
        <f t="shared" si="15"/>
        <v>crop id</v>
      </c>
    </row>
    <row r="927" spans="1:22">
      <c r="C927" s="16" t="s">
        <v>41</v>
      </c>
      <c r="D927" s="16" t="s">
        <v>1947</v>
      </c>
      <c r="E927" s="22" t="s">
        <v>1331</v>
      </c>
      <c r="P927" s="16" t="s">
        <v>1948</v>
      </c>
      <c r="V927" s="16" t="str">
        <f t="shared" si="15"/>
        <v>crop name</v>
      </c>
    </row>
    <row r="928" spans="1:22">
      <c r="C928" s="16" t="s">
        <v>37</v>
      </c>
      <c r="D928" s="16" t="s">
        <v>1949</v>
      </c>
      <c r="E928" s="17" t="s">
        <v>1971</v>
      </c>
      <c r="V928" s="16" t="str">
        <f t="shared" si="15"/>
        <v>&lt;b&gt;SECÇÃO 7E&lt;/b&gt;
* ${agph_name} - ${ags_name} época *
Agora vamos falar sobre o &lt;b&gt;*${agph_name}*&lt;/b&gt; colhido em todas as suas machambas durante a ${ags_name} época.
Cultura: ${agph_index} / ${num_crops_season}</v>
      </c>
    </row>
    <row r="929" spans="2:22">
      <c r="B929" s="29" t="s">
        <v>3254</v>
      </c>
      <c r="C929" s="16" t="s">
        <v>106</v>
      </c>
      <c r="D929" s="16" t="s">
        <v>1950</v>
      </c>
      <c r="E929" s="17" t="s">
        <v>1951</v>
      </c>
      <c r="F929" s="16" t="s">
        <v>692</v>
      </c>
      <c r="M929" s="16" t="s">
        <v>76</v>
      </c>
      <c r="V929" s="16" t="str">
        <f t="shared" si="15"/>
        <v>&lt;font color='green'&gt;[7.65] &lt;/font&gt;Alguma parte da produção de &lt;b&gt;${agph_name}&lt;/b&gt;, durante a ${ags_name} época, foi &lt;b&gt;perdida PÓS-COLHEITA&lt;/b&gt; devido ao apodrecimento, insetos, roedores, roubos, etc.?</v>
      </c>
    </row>
    <row r="930" spans="2:22">
      <c r="B930" s="29" t="s">
        <v>3255</v>
      </c>
      <c r="C930" s="16" t="s">
        <v>1952</v>
      </c>
      <c r="D930" s="16" t="s">
        <v>1953</v>
      </c>
      <c r="E930" s="17" t="s">
        <v>1954</v>
      </c>
      <c r="F930" s="16" t="s">
        <v>2910</v>
      </c>
      <c r="I930" s="16" t="s">
        <v>1654</v>
      </c>
      <c r="J930" s="16" t="s">
        <v>1361</v>
      </c>
      <c r="K930" s="16" t="s">
        <v>1955</v>
      </c>
      <c r="M930" s="16" t="s">
        <v>76</v>
      </c>
      <c r="V930" s="16" t="str">
        <f t="shared" si="15"/>
        <v>&lt;font color='green'&gt;[7.66] &lt;/font&gt;Quais são as razões para a perda de &lt;b&gt;${agph_name}&lt;/b&gt; armazenada durante a ${ags_name} época?</v>
      </c>
    </row>
    <row r="931" spans="2:22">
      <c r="B931" s="29" t="s">
        <v>3256</v>
      </c>
      <c r="C931" s="16" t="s">
        <v>135</v>
      </c>
      <c r="D931" s="16" t="s">
        <v>1956</v>
      </c>
      <c r="E931" s="17" t="s">
        <v>1847</v>
      </c>
      <c r="K931" s="16" t="s">
        <v>1957</v>
      </c>
      <c r="M931" s="16" t="s">
        <v>76</v>
      </c>
      <c r="V931" s="16" t="str">
        <f t="shared" si="15"/>
        <v>&lt;font color='green'&gt;[7.66o] &lt;/font&gt;Qual é a 'outra' razão das perdas?</v>
      </c>
    </row>
    <row r="932" spans="2:22">
      <c r="B932" s="29" t="s">
        <v>3257</v>
      </c>
      <c r="C932" s="16" t="s">
        <v>705</v>
      </c>
      <c r="D932" s="16" t="s">
        <v>1958</v>
      </c>
      <c r="E932" s="17" t="s">
        <v>1959</v>
      </c>
      <c r="F932" s="16" t="s">
        <v>2911</v>
      </c>
      <c r="I932" s="16" t="s">
        <v>1960</v>
      </c>
      <c r="J932" s="16" t="s">
        <v>1347</v>
      </c>
      <c r="K932" s="16" t="s">
        <v>1955</v>
      </c>
      <c r="M932" s="16" t="s">
        <v>76</v>
      </c>
      <c r="V932" s="16" t="str">
        <f t="shared" si="15"/>
        <v>&lt;font color='green'&gt;[7.67] &lt;/font&gt;Qual percentagem da colheita TOTAL de &lt;b&gt;${agph_name}&lt;/b&gt; perdeu PÓS-COLHEITA?</v>
      </c>
    </row>
    <row r="933" spans="2:22">
      <c r="B933" s="29" t="s">
        <v>3258</v>
      </c>
      <c r="C933" s="16" t="s">
        <v>106</v>
      </c>
      <c r="D933" s="16" t="s">
        <v>1961</v>
      </c>
      <c r="E933" s="17" t="s">
        <v>1962</v>
      </c>
      <c r="F933" s="16" t="s">
        <v>692</v>
      </c>
      <c r="K933" s="16" t="s">
        <v>1963</v>
      </c>
      <c r="M933" s="16" t="s">
        <v>76</v>
      </c>
      <c r="V933" s="16" t="str">
        <f t="shared" si="15"/>
        <v>&lt;font color='green'&gt;[7.68] &lt;/font&gt;Consumiu em casa alguma parte da colheita de &lt;b&gt;${agph_name}&lt;/b&gt; da ${ags_name} época?</v>
      </c>
    </row>
    <row r="934" spans="2:22">
      <c r="B934" s="29" t="s">
        <v>3259</v>
      </c>
      <c r="C934" s="16" t="s">
        <v>705</v>
      </c>
      <c r="D934" s="16" t="s">
        <v>1964</v>
      </c>
      <c r="E934" s="17" t="s">
        <v>1965</v>
      </c>
      <c r="F934" s="16" t="s">
        <v>2912</v>
      </c>
      <c r="I934" s="16" t="s">
        <v>1960</v>
      </c>
      <c r="J934" s="16" t="s">
        <v>1347</v>
      </c>
      <c r="K934" s="16" t="s">
        <v>1966</v>
      </c>
      <c r="M934" s="16" t="s">
        <v>76</v>
      </c>
      <c r="V934" s="16" t="str">
        <f t="shared" si="15"/>
        <v>&lt;font color='green'&gt;[7.69] &lt;/font&gt;Qual percentagem da colheita TOTAL de &lt;b&gt;${agph_name}&lt;/b&gt; da ${ags_name} época consumiu em casa?</v>
      </c>
    </row>
    <row r="935" spans="2:22">
      <c r="V935" s="16" t="str">
        <f t="shared" si="15"/>
        <v/>
      </c>
    </row>
    <row r="936" spans="2:22">
      <c r="B936" s="29" t="s">
        <v>3260</v>
      </c>
      <c r="C936" s="16" t="s">
        <v>106</v>
      </c>
      <c r="D936" s="16" t="s">
        <v>1967</v>
      </c>
      <c r="E936" s="17" t="s">
        <v>1972</v>
      </c>
      <c r="F936" s="16" t="s">
        <v>692</v>
      </c>
      <c r="K936" s="16" t="s">
        <v>1968</v>
      </c>
      <c r="M936" s="16" t="s">
        <v>76</v>
      </c>
      <c r="V936" s="16" t="str">
        <f t="shared" si="15"/>
        <v>&lt;font color='green'&gt;[7.70] &lt;/font&gt;&lt;font color="red"&gt;Já vendeu&lt;/font&gt; alguma parte da colheita de &lt;b&gt;${agph_name}&lt;/b&gt; da ${ags_name} época?</v>
      </c>
    </row>
    <row r="937" spans="2:22">
      <c r="B937" s="29" t="s">
        <v>3261</v>
      </c>
      <c r="C937" s="16" t="s">
        <v>106</v>
      </c>
      <c r="D937" s="16" t="s">
        <v>1969</v>
      </c>
      <c r="E937" s="17" t="s">
        <v>1973</v>
      </c>
      <c r="F937" s="16" t="s">
        <v>692</v>
      </c>
      <c r="K937" s="16" t="s">
        <v>1968</v>
      </c>
      <c r="M937" s="16" t="s">
        <v>76</v>
      </c>
      <c r="V937" s="16" t="str">
        <f t="shared" si="15"/>
        <v>&lt;font color='green'&gt;[7.71] &lt;/font&gt;Ainda tem parte da produção de &lt;b&gt;${agph_name}&lt;/b&gt; da ${ags_name} época &lt;font color="red"&gt;por vender&lt;font&gt;?</v>
      </c>
    </row>
    <row r="938" spans="2:22">
      <c r="V938" s="16" t="str">
        <f t="shared" si="15"/>
        <v/>
      </c>
    </row>
    <row r="939" spans="2:22">
      <c r="C939" s="16" t="s">
        <v>110</v>
      </c>
      <c r="D939" s="16" t="s">
        <v>1974</v>
      </c>
      <c r="E939" s="17" t="s">
        <v>1975</v>
      </c>
      <c r="K939" s="16" t="s">
        <v>1976</v>
      </c>
      <c r="V939" s="16" t="str">
        <f t="shared" si="15"/>
        <v>Vendido</v>
      </c>
    </row>
    <row r="940" spans="2:22">
      <c r="C940" s="16" t="s">
        <v>37</v>
      </c>
      <c r="D940" s="16" t="s">
        <v>1981</v>
      </c>
      <c r="E940" s="17" t="s">
        <v>1977</v>
      </c>
      <c r="K940" s="16" t="s">
        <v>1978</v>
      </c>
      <c r="V940" s="16" t="str">
        <f t="shared" si="15"/>
        <v>* Agora vamos falar sobre o &lt;b&gt;${agph_name}&lt;/b&gt; já vendido *</v>
      </c>
    </row>
    <row r="941" spans="2:22">
      <c r="C941" s="16" t="s">
        <v>37</v>
      </c>
      <c r="D941" s="16" t="s">
        <v>1982</v>
      </c>
      <c r="E941" s="17" t="s">
        <v>1979</v>
      </c>
      <c r="K941" s="16" t="s">
        <v>1980</v>
      </c>
      <c r="V941" s="16" t="str">
        <f t="shared" si="15"/>
        <v>* Agora vamos falar sobre o &lt;b&gt;${agph_name}&lt;/b&gt; já vendido *
Ainda há &lt;b&gt;${agph_name}&lt;/b&gt; por vender, então é importante que só descreve as vendas realizadas ATÉ AGORA nesta parte.</v>
      </c>
    </row>
    <row r="942" spans="2:22">
      <c r="C942" s="16" t="s">
        <v>110</v>
      </c>
      <c r="D942" s="16" t="s">
        <v>1983</v>
      </c>
      <c r="E942" s="17" t="s">
        <v>1818</v>
      </c>
      <c r="H942" s="16" t="s">
        <v>212</v>
      </c>
      <c r="V942" s="16" t="str">
        <f t="shared" si="15"/>
        <v>Cultura</v>
      </c>
    </row>
    <row r="943" spans="2:22">
      <c r="B943" s="29" t="s">
        <v>3262</v>
      </c>
      <c r="C943" s="16" t="s">
        <v>705</v>
      </c>
      <c r="D943" s="16" t="s">
        <v>1984</v>
      </c>
      <c r="E943" s="17" t="s">
        <v>2005</v>
      </c>
      <c r="F943" s="16" t="s">
        <v>2913</v>
      </c>
      <c r="I943" s="16" t="s">
        <v>1869</v>
      </c>
      <c r="J943" s="16" t="s">
        <v>1985</v>
      </c>
      <c r="M943" s="16" t="s">
        <v>76</v>
      </c>
      <c r="V943" s="16" t="str">
        <f t="shared" si="15"/>
        <v>&lt;font color='green'&gt;[7.72] &lt;/font&gt;Qual é a quantidade de &lt;b&gt;${agph_name}&lt;/b&gt; vendida durante a ${ags_name} época?</v>
      </c>
    </row>
    <row r="944" spans="2:22">
      <c r="C944" s="16" t="s">
        <v>1870</v>
      </c>
      <c r="D944" s="16" t="s">
        <v>1986</v>
      </c>
      <c r="E944" s="17" t="s">
        <v>1388</v>
      </c>
      <c r="F944" s="16" t="s">
        <v>1987</v>
      </c>
      <c r="V944" s="16" t="str">
        <f t="shared" si="15"/>
        <v>Unidade:</v>
      </c>
    </row>
    <row r="945" spans="2:22">
      <c r="C945" s="16" t="s">
        <v>125</v>
      </c>
      <c r="D945" s="16" t="s">
        <v>1983</v>
      </c>
      <c r="V945" s="16" t="str">
        <f t="shared" si="15"/>
        <v/>
      </c>
    </row>
    <row r="946" spans="2:22">
      <c r="C946" s="16" t="s">
        <v>37</v>
      </c>
      <c r="D946" s="16" t="s">
        <v>1988</v>
      </c>
      <c r="E946" s="17" t="s">
        <v>1390</v>
      </c>
      <c r="K946" s="16" t="s">
        <v>1989</v>
      </c>
      <c r="M946" s="16" t="s">
        <v>76</v>
      </c>
      <c r="V946" s="16" t="str">
        <f t="shared" si="15"/>
        <v>Não selecionou uma UNIDADE! Volte para a perguntar anterior. 
Caso de 'não sabe', introduze '-888' para a quantidade
Caso de 'prefere não divulgar', introduce '-777' para a quantidade</v>
      </c>
    </row>
    <row r="947" spans="2:22">
      <c r="C947" s="16" t="s">
        <v>135</v>
      </c>
      <c r="D947" s="16" t="s">
        <v>1990</v>
      </c>
      <c r="E947" s="17" t="s">
        <v>1393</v>
      </c>
      <c r="I947" s="16" t="s">
        <v>138</v>
      </c>
      <c r="K947" s="16" t="s">
        <v>1991</v>
      </c>
      <c r="M947" s="16" t="s">
        <v>76</v>
      </c>
      <c r="V947" s="16" t="str">
        <f t="shared" si="15"/>
        <v>Qual é a 'outra' unidade?</v>
      </c>
    </row>
    <row r="948" spans="2:22">
      <c r="C948" s="16" t="s">
        <v>41</v>
      </c>
      <c r="D948" s="16" t="s">
        <v>1992</v>
      </c>
      <c r="E948" s="17" t="s">
        <v>1993</v>
      </c>
      <c r="P948" s="16" t="s">
        <v>1994</v>
      </c>
      <c r="V948" s="16" t="str">
        <f t="shared" si="15"/>
        <v>name of the sold unit</v>
      </c>
    </row>
    <row r="949" spans="2:22">
      <c r="C949" s="16" t="s">
        <v>705</v>
      </c>
      <c r="D949" s="16" t="s">
        <v>1995</v>
      </c>
      <c r="E949" s="17" t="s">
        <v>1996</v>
      </c>
      <c r="I949" s="16" t="s">
        <v>884</v>
      </c>
      <c r="J949" s="16" t="s">
        <v>1400</v>
      </c>
      <c r="K949" s="16" t="s">
        <v>1997</v>
      </c>
      <c r="M949" s="16" t="s">
        <v>76</v>
      </c>
      <c r="V949" s="16" t="str">
        <f t="shared" si="15"/>
        <v>Inquiridor, por favor estime quantos KGs corresponde a uma unidade de ${soldunit_name}:</v>
      </c>
    </row>
    <row r="950" spans="2:22">
      <c r="C950" s="16" t="s">
        <v>705</v>
      </c>
      <c r="D950" s="16" t="s">
        <v>1998</v>
      </c>
      <c r="E950" s="17" t="s">
        <v>1402</v>
      </c>
      <c r="I950" s="16" t="s">
        <v>884</v>
      </c>
      <c r="J950" s="16" t="s">
        <v>1400</v>
      </c>
      <c r="K950" s="16" t="s">
        <v>1999</v>
      </c>
      <c r="M950" s="16" t="s">
        <v>76</v>
      </c>
      <c r="V950" s="16" t="str">
        <f t="shared" si="15"/>
        <v>Quantos KGs corresponde a um saco?</v>
      </c>
    </row>
    <row r="951" spans="2:22">
      <c r="C951" s="16" t="s">
        <v>705</v>
      </c>
      <c r="D951" s="16" t="s">
        <v>2000</v>
      </c>
      <c r="E951" s="17" t="s">
        <v>1405</v>
      </c>
      <c r="I951" s="16" t="s">
        <v>884</v>
      </c>
      <c r="J951" s="16" t="s">
        <v>1400</v>
      </c>
      <c r="K951" s="16" t="s">
        <v>2001</v>
      </c>
      <c r="M951" s="16" t="s">
        <v>76</v>
      </c>
      <c r="V951" s="16" t="str">
        <f t="shared" si="15"/>
        <v>Quantos Litros corresponde a uma lata?</v>
      </c>
    </row>
    <row r="952" spans="2:22">
      <c r="B952" s="29" t="s">
        <v>3263</v>
      </c>
      <c r="C952" s="16" t="s">
        <v>705</v>
      </c>
      <c r="D952" s="16" t="s">
        <v>2002</v>
      </c>
      <c r="E952" s="17" t="s">
        <v>2006</v>
      </c>
      <c r="F952" s="16" t="s">
        <v>2914</v>
      </c>
      <c r="I952" s="16" t="s">
        <v>1869</v>
      </c>
      <c r="J952" s="16" t="s">
        <v>2003</v>
      </c>
      <c r="K952" s="16" t="s">
        <v>2004</v>
      </c>
      <c r="M952" s="16" t="s">
        <v>76</v>
      </c>
      <c r="V952" s="16" t="str">
        <f t="shared" si="15"/>
        <v>&lt;font color='green'&gt;[7.73] &lt;/font&gt;Qual é o valor total das vendas de &lt;b&gt;${agph_name}&lt;/b&gt; das suas machambas durante a ${ags_name} época?</v>
      </c>
    </row>
    <row r="953" spans="2:22">
      <c r="C953" s="16" t="s">
        <v>125</v>
      </c>
      <c r="D953" s="16" t="s">
        <v>1974</v>
      </c>
      <c r="V953" s="16" t="str">
        <f t="shared" si="15"/>
        <v/>
      </c>
    </row>
    <row r="954" spans="2:22">
      <c r="V954" s="16" t="str">
        <f t="shared" si="15"/>
        <v/>
      </c>
    </row>
    <row r="955" spans="2:22">
      <c r="C955" s="16" t="s">
        <v>110</v>
      </c>
      <c r="D955" s="16" t="s">
        <v>2007</v>
      </c>
      <c r="E955" s="17" t="s">
        <v>2008</v>
      </c>
      <c r="K955" s="16" t="s">
        <v>1980</v>
      </c>
      <c r="V955" s="16" t="str">
        <f t="shared" si="15"/>
        <v>Ainda não vendida</v>
      </c>
    </row>
    <row r="956" spans="2:22">
      <c r="C956" s="16" t="s">
        <v>37</v>
      </c>
      <c r="D956" s="16" t="s">
        <v>2031</v>
      </c>
      <c r="E956" s="17" t="s">
        <v>2032</v>
      </c>
      <c r="V956" s="16" t="str">
        <f t="shared" si="15"/>
        <v>Agora vamos falar sobre o &lt;b&gt;${agph_name}&lt;/b&gt; ainda por vender da ${ags_name} época</v>
      </c>
    </row>
    <row r="957" spans="2:22">
      <c r="C957" s="16" t="s">
        <v>37</v>
      </c>
      <c r="D957" s="16" t="s">
        <v>2009</v>
      </c>
      <c r="E957" s="17" t="s">
        <v>2029</v>
      </c>
      <c r="V957" s="16" t="str">
        <f t="shared" si="15"/>
        <v>&lt;b&gt;SECÇÃO 7E - AINDA POR VENDER&lt;/b&gt;
CULTURA: &lt;b&gt;${agph_name}&lt;/b&gt;
ÉPOCA: ${ags_name}</v>
      </c>
    </row>
    <row r="958" spans="2:22">
      <c r="C958" s="16" t="s">
        <v>110</v>
      </c>
      <c r="D958" s="16" t="s">
        <v>2010</v>
      </c>
      <c r="E958" s="17" t="s">
        <v>1818</v>
      </c>
      <c r="H958" s="16" t="s">
        <v>212</v>
      </c>
      <c r="V958" s="16" t="str">
        <f t="shared" ref="V958:V1021" si="16">IF(E958="", "",IF(B958="", E958,"&lt;font color='green'&gt;["&amp;B958&amp;"] &lt;/font&gt;"&amp;E958))</f>
        <v>Cultura</v>
      </c>
    </row>
    <row r="959" spans="2:22">
      <c r="B959" s="29" t="s">
        <v>3264</v>
      </c>
      <c r="C959" s="16" t="s">
        <v>705</v>
      </c>
      <c r="D959" s="16" t="s">
        <v>2011</v>
      </c>
      <c r="E959" s="17" t="s">
        <v>2030</v>
      </c>
      <c r="F959" s="16" t="s">
        <v>2913</v>
      </c>
      <c r="I959" s="16" t="s">
        <v>1869</v>
      </c>
      <c r="J959" s="16" t="s">
        <v>1985</v>
      </c>
      <c r="M959" s="16" t="s">
        <v>76</v>
      </c>
      <c r="V959" s="16" t="str">
        <f t="shared" si="16"/>
        <v>&lt;font color='green'&gt;[7.74] &lt;/font&gt;Qual seria a quantidade de &lt;b&gt;${agph_name}&lt;/b&gt; da ${ags_name} época que &lt;b&gt;ainda pretende vender&lt;/b&gt;?</v>
      </c>
    </row>
    <row r="960" spans="2:22">
      <c r="C960" s="16" t="s">
        <v>1870</v>
      </c>
      <c r="D960" s="16" t="s">
        <v>2012</v>
      </c>
      <c r="E960" s="17" t="s">
        <v>1388</v>
      </c>
      <c r="F960" s="16" t="s">
        <v>1987</v>
      </c>
      <c r="V960" s="16" t="str">
        <f t="shared" si="16"/>
        <v>Unidade:</v>
      </c>
    </row>
    <row r="961" spans="2:22">
      <c r="C961" s="16" t="s">
        <v>125</v>
      </c>
      <c r="D961" s="16" t="s">
        <v>2010</v>
      </c>
      <c r="V961" s="16" t="str">
        <f t="shared" si="16"/>
        <v/>
      </c>
    </row>
    <row r="962" spans="2:22">
      <c r="C962" s="16" t="s">
        <v>37</v>
      </c>
      <c r="D962" s="16" t="s">
        <v>2013</v>
      </c>
      <c r="E962" s="17" t="s">
        <v>1390</v>
      </c>
      <c r="K962" s="16" t="s">
        <v>2014</v>
      </c>
      <c r="M962" s="16" t="s">
        <v>76</v>
      </c>
      <c r="V962" s="16" t="str">
        <f t="shared" si="16"/>
        <v>Não selecionou uma UNIDADE! Volte para a perguntar anterior. 
Caso de 'não sabe', introduze '-888' para a quantidade
Caso de 'prefere não divulgar', introduce '-777' para a quantidade</v>
      </c>
    </row>
    <row r="963" spans="2:22">
      <c r="C963" s="16" t="s">
        <v>135</v>
      </c>
      <c r="D963" s="16" t="s">
        <v>2015</v>
      </c>
      <c r="E963" s="17" t="s">
        <v>1393</v>
      </c>
      <c r="I963" s="16" t="s">
        <v>138</v>
      </c>
      <c r="K963" s="16" t="s">
        <v>2016</v>
      </c>
      <c r="M963" s="16" t="s">
        <v>76</v>
      </c>
      <c r="V963" s="16" t="str">
        <f t="shared" si="16"/>
        <v>Qual é a 'outra' unidade?</v>
      </c>
    </row>
    <row r="964" spans="2:22">
      <c r="C964" s="16" t="s">
        <v>41</v>
      </c>
      <c r="D964" s="16" t="s">
        <v>2017</v>
      </c>
      <c r="E964" s="17" t="s">
        <v>1993</v>
      </c>
      <c r="P964" s="16" t="s">
        <v>2018</v>
      </c>
      <c r="V964" s="16" t="str">
        <f t="shared" si="16"/>
        <v>name of the sold unit</v>
      </c>
    </row>
    <row r="965" spans="2:22">
      <c r="C965" s="16" t="s">
        <v>705</v>
      </c>
      <c r="D965" s="16" t="s">
        <v>2019</v>
      </c>
      <c r="E965" s="17" t="s">
        <v>2020</v>
      </c>
      <c r="I965" s="16" t="s">
        <v>884</v>
      </c>
      <c r="J965" s="16" t="s">
        <v>1400</v>
      </c>
      <c r="K965" s="16" t="s">
        <v>2021</v>
      </c>
      <c r="M965" s="16" t="s">
        <v>76</v>
      </c>
      <c r="V965" s="16" t="str">
        <f t="shared" si="16"/>
        <v>Inquiridor, por favor estime quantos KGs corresponde a uma unidade de ${zsoldunit_name}:</v>
      </c>
    </row>
    <row r="966" spans="2:22">
      <c r="C966" s="16" t="s">
        <v>705</v>
      </c>
      <c r="D966" s="16" t="s">
        <v>2022</v>
      </c>
      <c r="E966" s="17" t="s">
        <v>1402</v>
      </c>
      <c r="I966" s="16" t="s">
        <v>884</v>
      </c>
      <c r="J966" s="16" t="s">
        <v>1400</v>
      </c>
      <c r="K966" s="16" t="s">
        <v>2023</v>
      </c>
      <c r="M966" s="16" t="s">
        <v>76</v>
      </c>
      <c r="V966" s="16" t="str">
        <f t="shared" si="16"/>
        <v>Quantos KGs corresponde a um saco?</v>
      </c>
    </row>
    <row r="967" spans="2:22">
      <c r="C967" s="16" t="s">
        <v>705</v>
      </c>
      <c r="D967" s="16" t="s">
        <v>2024</v>
      </c>
      <c r="E967" s="17" t="s">
        <v>1405</v>
      </c>
      <c r="I967" s="16" t="s">
        <v>884</v>
      </c>
      <c r="J967" s="16" t="s">
        <v>1400</v>
      </c>
      <c r="K967" s="16" t="s">
        <v>2025</v>
      </c>
      <c r="M967" s="16" t="s">
        <v>76</v>
      </c>
      <c r="V967" s="16" t="str">
        <f t="shared" si="16"/>
        <v>Quantos Litros corresponde a uma lata?</v>
      </c>
    </row>
    <row r="968" spans="2:22">
      <c r="B968" s="29" t="s">
        <v>3265</v>
      </c>
      <c r="C968" s="16" t="s">
        <v>705</v>
      </c>
      <c r="D968" s="16" t="s">
        <v>2026</v>
      </c>
      <c r="E968" s="17" t="s">
        <v>2027</v>
      </c>
      <c r="F968" s="16" t="s">
        <v>2914</v>
      </c>
      <c r="I968" s="16" t="s">
        <v>1869</v>
      </c>
      <c r="J968" s="16" t="s">
        <v>2003</v>
      </c>
      <c r="K968" s="16" t="s">
        <v>2028</v>
      </c>
      <c r="M968" s="16" t="s">
        <v>76</v>
      </c>
      <c r="V968" s="16" t="str">
        <f t="shared" si="16"/>
        <v>&lt;font color='green'&gt;[7.75] &lt;/font&gt;Qual seria o valor total de &lt;b&gt;${agph_name}&lt;/b&gt; da ${ags_name} época que ainda pretende vender?</v>
      </c>
    </row>
    <row r="969" spans="2:22">
      <c r="C969" s="16" t="s">
        <v>125</v>
      </c>
      <c r="D969" s="16" t="s">
        <v>2007</v>
      </c>
      <c r="V969" s="16" t="str">
        <f t="shared" si="16"/>
        <v/>
      </c>
    </row>
    <row r="970" spans="2:22">
      <c r="V970" s="16" t="str">
        <f t="shared" si="16"/>
        <v/>
      </c>
    </row>
    <row r="971" spans="2:22">
      <c r="B971" s="29" t="s">
        <v>3266</v>
      </c>
      <c r="C971" s="16" t="s">
        <v>705</v>
      </c>
      <c r="D971" s="16" t="s">
        <v>2033</v>
      </c>
      <c r="E971" s="17" t="s">
        <v>3358</v>
      </c>
      <c r="F971" s="16" t="s">
        <v>2914</v>
      </c>
      <c r="I971" s="16" t="s">
        <v>1869</v>
      </c>
      <c r="J971" s="16" t="s">
        <v>2003</v>
      </c>
      <c r="K971" s="16" t="s">
        <v>2034</v>
      </c>
      <c r="M971" s="16" t="s">
        <v>76</v>
      </c>
      <c r="V971" s="16" t="str">
        <f t="shared" si="16"/>
        <v>&lt;font color='green'&gt;[7.76] &lt;/font&gt;&lt;font color="blue"&gt;[Sabemos que não vendeu, mas aqui queremos estimar o valor desta produção]&lt;/font&gt;
Qual é o &lt;b&gt;valor estimado da colheita&lt;/b&gt; total de &lt;b&gt;${agph_name}&lt;/b&gt; durante a ${ags_name} época?
[I.e. Qual foi o valor potencial no mercado durnate o periódo de colheita]</v>
      </c>
    </row>
    <row r="972" spans="2:22">
      <c r="C972" s="16" t="s">
        <v>110</v>
      </c>
      <c r="D972" s="16" t="s">
        <v>2057</v>
      </c>
      <c r="E972" s="17" t="s">
        <v>2059</v>
      </c>
      <c r="K972" s="16" t="s">
        <v>2060</v>
      </c>
      <c r="V972" s="16" t="str">
        <f t="shared" si="16"/>
        <v>Vendas</v>
      </c>
    </row>
    <row r="973" spans="2:22">
      <c r="B973" s="29" t="s">
        <v>3267</v>
      </c>
      <c r="C973" s="16" t="s">
        <v>2035</v>
      </c>
      <c r="D973" s="16" t="s">
        <v>2036</v>
      </c>
      <c r="E973" s="17" t="s">
        <v>2482</v>
      </c>
      <c r="M973" s="16" t="s">
        <v>76</v>
      </c>
      <c r="U973" s="16" t="s">
        <v>2058</v>
      </c>
      <c r="V973" s="16" t="str">
        <f t="shared" si="16"/>
        <v>&lt;font color='green'&gt;[7.77] &lt;/font&gt;Onde vende a maior parte de &lt;b&gt;${agph_name}&lt;/b&gt; na ${ags_name} época?</v>
      </c>
    </row>
    <row r="974" spans="2:22">
      <c r="B974" s="29" t="s">
        <v>3886</v>
      </c>
      <c r="C974" s="16" t="s">
        <v>135</v>
      </c>
      <c r="D974" s="16" t="s">
        <v>2037</v>
      </c>
      <c r="E974" s="17" t="s">
        <v>2038</v>
      </c>
      <c r="I974" s="16" t="s">
        <v>138</v>
      </c>
      <c r="K974" s="16" t="s">
        <v>2039</v>
      </c>
      <c r="M974" s="16" t="s">
        <v>76</v>
      </c>
      <c r="V974" s="16" t="str">
        <f t="shared" si="16"/>
        <v>&lt;font color='green'&gt;[7.77o] &lt;/font&gt;Onde é o 'outro' lugar de vendas?</v>
      </c>
    </row>
    <row r="975" spans="2:22">
      <c r="B975" s="29" t="s">
        <v>3268</v>
      </c>
      <c r="C975" s="16" t="s">
        <v>2040</v>
      </c>
      <c r="D975" s="16" t="s">
        <v>2041</v>
      </c>
      <c r="E975" s="17" t="s">
        <v>2483</v>
      </c>
      <c r="F975" s="16" t="s">
        <v>2062</v>
      </c>
      <c r="I975" s="16" t="s">
        <v>2063</v>
      </c>
      <c r="J975" s="16" t="s">
        <v>1361</v>
      </c>
      <c r="M975" s="16" t="s">
        <v>76</v>
      </c>
      <c r="U975" s="16" t="s">
        <v>2042</v>
      </c>
      <c r="V975" s="16" t="str">
        <f t="shared" si="16"/>
        <v>&lt;font color='green'&gt;[7.78] &lt;/font&gt;Onde mais se poderia ter vendido &lt;b&gt;${agph_name}&lt;/b&gt; da ${ags_name} época?</v>
      </c>
    </row>
    <row r="976" spans="2:22">
      <c r="B976" s="29" t="s">
        <v>3269</v>
      </c>
      <c r="C976" s="16" t="s">
        <v>1852</v>
      </c>
      <c r="D976" s="16" t="s">
        <v>2043</v>
      </c>
      <c r="E976" s="17" t="s">
        <v>2484</v>
      </c>
      <c r="M976" s="16" t="s">
        <v>76</v>
      </c>
      <c r="U976" s="16" t="s">
        <v>3542</v>
      </c>
      <c r="V976" s="16" t="str">
        <f t="shared" si="16"/>
        <v>&lt;font color='green'&gt;[7.79] &lt;/font&gt;Em que mês vendeu a maior parte de &lt;b&gt;${agph_name}&lt;/b&gt; da ${ags_name} época?</v>
      </c>
    </row>
    <row r="977" spans="2:22">
      <c r="B977" s="29" t="s">
        <v>3270</v>
      </c>
      <c r="C977" s="16" t="s">
        <v>2061</v>
      </c>
      <c r="D977" s="16" t="s">
        <v>1970</v>
      </c>
      <c r="E977" s="17" t="s">
        <v>2481</v>
      </c>
      <c r="M977" s="16" t="s">
        <v>76</v>
      </c>
      <c r="V977" s="16" t="str">
        <f t="shared" ref="V977" si="17">IF(E977="", "",IF(B977="", E977,"&lt;font color='green'&gt;["&amp;B977&amp;"] &lt;/font&gt;"&amp;E977))</f>
        <v>&lt;font color='green'&gt;[7.80] &lt;/font&gt;Quando é que combinou a venda (incluindo o preço) de &lt;b&gt;${agph_name}&lt;/b&gt; da ${ags_name} época?</v>
      </c>
    </row>
    <row r="978" spans="2:22">
      <c r="B978" s="29" t="s">
        <v>3271</v>
      </c>
      <c r="C978" s="16" t="s">
        <v>906</v>
      </c>
      <c r="D978" s="16" t="s">
        <v>2044</v>
      </c>
      <c r="E978" s="17" t="s">
        <v>2485</v>
      </c>
      <c r="M978" s="16" t="s">
        <v>76</v>
      </c>
      <c r="U978" s="16" t="s">
        <v>2045</v>
      </c>
      <c r="V978" s="16" t="str">
        <f t="shared" si="16"/>
        <v>&lt;font color='green'&gt;[7.81] &lt;/font&gt;Quem no seu agregado familiar foi responsável para negociar a venda de &lt;b&gt;${agph_name}&lt;/b&gt; da ${ags_name} época?</v>
      </c>
    </row>
    <row r="979" spans="2:22">
      <c r="B979" s="29" t="s">
        <v>3272</v>
      </c>
      <c r="C979" s="16" t="s">
        <v>106</v>
      </c>
      <c r="D979" s="16" t="s">
        <v>2046</v>
      </c>
      <c r="E979" s="17" t="s">
        <v>2486</v>
      </c>
      <c r="F979" s="16" t="s">
        <v>2064</v>
      </c>
      <c r="M979" s="16" t="s">
        <v>76</v>
      </c>
      <c r="V979" s="16" t="str">
        <f t="shared" si="16"/>
        <v>&lt;font color='green'&gt;[7.82] &lt;/font&gt;Alguém transportou uma grande parte de &lt;b&gt;${agph_name}&lt;/b&gt; vendida da ${ags_name} época?</v>
      </c>
    </row>
    <row r="980" spans="2:22">
      <c r="B980" s="29" t="s">
        <v>3273</v>
      </c>
      <c r="C980" s="16" t="s">
        <v>705</v>
      </c>
      <c r="D980" s="16" t="s">
        <v>2047</v>
      </c>
      <c r="E980" s="17" t="s">
        <v>2487</v>
      </c>
      <c r="F980" s="16" t="s">
        <v>2065</v>
      </c>
      <c r="I980" s="16" t="s">
        <v>786</v>
      </c>
      <c r="J980" s="16" t="s">
        <v>2003</v>
      </c>
      <c r="K980" s="16" t="s">
        <v>2931</v>
      </c>
      <c r="M980" s="16" t="s">
        <v>76</v>
      </c>
      <c r="V980" s="16" t="str">
        <f t="shared" si="16"/>
        <v>&lt;font color='green'&gt;[7.83] &lt;/font&gt;Qual foi a distância que transportou &lt;b&gt;${agph_name}&lt;/b&gt; da ${ags_name} época para vender?</v>
      </c>
    </row>
    <row r="981" spans="2:22">
      <c r="B981" s="29" t="s">
        <v>3274</v>
      </c>
      <c r="C981" s="16" t="s">
        <v>2048</v>
      </c>
      <c r="D981" s="16" t="s">
        <v>2049</v>
      </c>
      <c r="E981" s="17" t="s">
        <v>2488</v>
      </c>
      <c r="K981" s="16" t="s">
        <v>2931</v>
      </c>
      <c r="M981" s="16" t="s">
        <v>76</v>
      </c>
      <c r="V981" s="16" t="str">
        <f t="shared" si="16"/>
        <v>&lt;font color='green'&gt;[7.84] &lt;/font&gt;Como é que transportou &lt;b&gt;${agph_name}&lt;/b&gt;?</v>
      </c>
    </row>
    <row r="982" spans="2:22">
      <c r="B982" s="29" t="s">
        <v>3275</v>
      </c>
      <c r="C982" s="16" t="s">
        <v>135</v>
      </c>
      <c r="D982" s="16" t="s">
        <v>2050</v>
      </c>
      <c r="E982" s="17" t="s">
        <v>2051</v>
      </c>
      <c r="I982" s="16" t="s">
        <v>138</v>
      </c>
      <c r="K982" s="16" t="s">
        <v>2052</v>
      </c>
      <c r="M982" s="16" t="s">
        <v>76</v>
      </c>
      <c r="V982" s="16" t="str">
        <f t="shared" si="16"/>
        <v>&lt;font color='green'&gt;[7.84o] &lt;/font&gt;Qual é o 'outro' meio de transporte?</v>
      </c>
    </row>
    <row r="983" spans="2:22">
      <c r="B983" s="29" t="s">
        <v>3276</v>
      </c>
      <c r="C983" s="16" t="s">
        <v>367</v>
      </c>
      <c r="D983" s="16" t="s">
        <v>2053</v>
      </c>
      <c r="E983" s="17" t="s">
        <v>2054</v>
      </c>
      <c r="K983" s="16" t="s">
        <v>3859</v>
      </c>
      <c r="M983" s="16" t="s">
        <v>76</v>
      </c>
      <c r="V983" s="16" t="str">
        <f t="shared" si="16"/>
        <v>&lt;font color='green'&gt;[7.85] &lt;/font&gt;Usou o seu próprio meio de transporte?</v>
      </c>
    </row>
    <row r="984" spans="2:22">
      <c r="B984" s="29" t="s">
        <v>3277</v>
      </c>
      <c r="C984" s="16" t="s">
        <v>705</v>
      </c>
      <c r="D984" s="16" t="s">
        <v>2055</v>
      </c>
      <c r="E984" s="17" t="s">
        <v>2489</v>
      </c>
      <c r="F984" s="16" t="s">
        <v>785</v>
      </c>
      <c r="I984" s="16" t="s">
        <v>786</v>
      </c>
      <c r="J984" s="16" t="s">
        <v>2003</v>
      </c>
      <c r="K984" s="16" t="s">
        <v>2056</v>
      </c>
      <c r="M984" s="16" t="s">
        <v>76</v>
      </c>
      <c r="V984" s="16" t="str">
        <f t="shared" si="16"/>
        <v>&lt;font color='green'&gt;[7.86] &lt;/font&gt;Quanto pagou para transportar &lt;b&gt;${agph_name}&lt;/b&gt; da ${ags_name} época?</v>
      </c>
    </row>
    <row r="985" spans="2:22">
      <c r="C985" s="16" t="s">
        <v>125</v>
      </c>
      <c r="D985" s="16" t="s">
        <v>2057</v>
      </c>
      <c r="V985" s="16" t="str">
        <f t="shared" si="16"/>
        <v/>
      </c>
    </row>
    <row r="986" spans="2:22">
      <c r="C986" s="16" t="s">
        <v>168</v>
      </c>
      <c r="D986" s="16" t="s">
        <v>2459</v>
      </c>
      <c r="P986" s="16" t="s">
        <v>170</v>
      </c>
      <c r="V986" s="16" t="str">
        <f t="shared" si="16"/>
        <v/>
      </c>
    </row>
    <row r="987" spans="2:22">
      <c r="C987" s="16" t="s">
        <v>324</v>
      </c>
      <c r="D987" s="16" t="s">
        <v>1941</v>
      </c>
      <c r="V987" s="16" t="str">
        <f t="shared" si="16"/>
        <v/>
      </c>
    </row>
    <row r="988" spans="2:22">
      <c r="C988" s="16" t="s">
        <v>168</v>
      </c>
      <c r="D988" s="16" t="s">
        <v>2460</v>
      </c>
      <c r="P988" s="16" t="s">
        <v>170</v>
      </c>
      <c r="V988" s="16" t="str">
        <f t="shared" si="16"/>
        <v/>
      </c>
    </row>
    <row r="989" spans="2:22">
      <c r="C989" s="16" t="s">
        <v>324</v>
      </c>
      <c r="D989" s="16" t="s">
        <v>1253</v>
      </c>
      <c r="V989" s="16" t="str">
        <f t="shared" si="16"/>
        <v/>
      </c>
    </row>
    <row r="990" spans="2:22">
      <c r="C990" s="16" t="s">
        <v>41</v>
      </c>
      <c r="D990" s="16" t="s">
        <v>2472</v>
      </c>
      <c r="P990" s="16" t="s">
        <v>2475</v>
      </c>
      <c r="V990" s="16" t="str">
        <f t="shared" si="16"/>
        <v/>
      </c>
    </row>
    <row r="991" spans="2:22">
      <c r="C991" s="16" t="s">
        <v>41</v>
      </c>
      <c r="D991" s="16" t="s">
        <v>2473</v>
      </c>
      <c r="P991" s="16" t="s">
        <v>2476</v>
      </c>
      <c r="V991" s="16" t="str">
        <f t="shared" si="16"/>
        <v/>
      </c>
    </row>
    <row r="992" spans="2:22">
      <c r="V992" s="16" t="str">
        <f t="shared" si="16"/>
        <v/>
      </c>
    </row>
    <row r="993" spans="1:22">
      <c r="A993" s="19" t="s">
        <v>2457</v>
      </c>
      <c r="C993" s="16" t="s">
        <v>37</v>
      </c>
      <c r="D993" s="16" t="s">
        <v>2490</v>
      </c>
      <c r="E993" s="17" t="s">
        <v>2458</v>
      </c>
      <c r="K993" s="16" t="s">
        <v>2477</v>
      </c>
      <c r="V993" s="16" t="str">
        <f t="shared" si="16"/>
        <v>&lt;b&gt;* SECÇÃO 7F - AGRICULTURA - ARMAZENAMENTO *&lt;/b&gt;
(Grave o formulário aqui)</v>
      </c>
    </row>
    <row r="994" spans="1:22">
      <c r="C994" s="16" t="s">
        <v>37</v>
      </c>
      <c r="D994" s="16" t="s">
        <v>2491</v>
      </c>
      <c r="E994" s="17" t="s">
        <v>2101</v>
      </c>
      <c r="K994" s="16" t="s">
        <v>2477</v>
      </c>
      <c r="V994" s="16" t="str">
        <f t="shared" si="16"/>
        <v>Agora vamos falar sobre o armazenamento das culturas cultivadas que tem hoje.
Não tem que considerar a machamba onde vem, nem a época da produção.</v>
      </c>
    </row>
    <row r="995" spans="1:22">
      <c r="C995" s="16" t="s">
        <v>317</v>
      </c>
      <c r="D995" s="16" t="s">
        <v>2066</v>
      </c>
      <c r="E995" s="17" t="s">
        <v>2878</v>
      </c>
      <c r="Q995" s="16" t="s">
        <v>2478</v>
      </c>
      <c r="V995" s="16" t="str">
        <f t="shared" si="16"/>
        <v>${stc_name}</v>
      </c>
    </row>
    <row r="996" spans="1:22">
      <c r="C996" s="16" t="s">
        <v>41</v>
      </c>
      <c r="D996" s="16" t="s">
        <v>2067</v>
      </c>
      <c r="E996" s="22" t="s">
        <v>1326</v>
      </c>
      <c r="P996" s="16" t="s">
        <v>322</v>
      </c>
      <c r="V996" s="16" t="str">
        <f t="shared" si="16"/>
        <v>crop repeat number</v>
      </c>
    </row>
    <row r="997" spans="1:22">
      <c r="C997" s="16" t="s">
        <v>41</v>
      </c>
      <c r="D997" s="16" t="s">
        <v>2068</v>
      </c>
      <c r="E997" s="22" t="s">
        <v>1822</v>
      </c>
      <c r="P997" s="16" t="s">
        <v>2474</v>
      </c>
      <c r="V997" s="16" t="str">
        <f t="shared" si="16"/>
        <v>crop id</v>
      </c>
    </row>
    <row r="998" spans="1:22">
      <c r="C998" s="16" t="s">
        <v>41</v>
      </c>
      <c r="D998" s="16" t="s">
        <v>2069</v>
      </c>
      <c r="E998" s="22" t="s">
        <v>1331</v>
      </c>
      <c r="P998" s="16" t="s">
        <v>2070</v>
      </c>
      <c r="V998" s="16" t="str">
        <f t="shared" si="16"/>
        <v>crop name</v>
      </c>
    </row>
    <row r="999" spans="1:22">
      <c r="C999" s="16" t="s">
        <v>37</v>
      </c>
      <c r="D999" s="16" t="s">
        <v>2492</v>
      </c>
      <c r="E999" s="17" t="s">
        <v>2493</v>
      </c>
      <c r="V999" s="16" t="str">
        <f t="shared" si="16"/>
        <v>&lt;b&gt;SECÇÃO 7F
* ${stc_name} *&lt;/b&gt;
CULTURA: ${stc_index} / ${num_crops_all}</v>
      </c>
    </row>
    <row r="1000" spans="1:22">
      <c r="B1000" s="29" t="s">
        <v>3278</v>
      </c>
      <c r="C1000" s="16" t="s">
        <v>213</v>
      </c>
      <c r="D1000" s="16" t="s">
        <v>2071</v>
      </c>
      <c r="E1000" s="17" t="s">
        <v>2072</v>
      </c>
      <c r="M1000" s="16" t="s">
        <v>76</v>
      </c>
      <c r="V1000" s="16" t="str">
        <f t="shared" si="16"/>
        <v>&lt;font color='green'&gt;[7.87] &lt;/font&gt;Tem algum &lt;b&gt;${stc_name}&lt;/b&gt; armazenado agora?</v>
      </c>
    </row>
    <row r="1001" spans="1:22">
      <c r="C1001" s="16" t="s">
        <v>110</v>
      </c>
      <c r="D1001" s="16" t="s">
        <v>2073</v>
      </c>
      <c r="H1001" s="16" t="s">
        <v>212</v>
      </c>
      <c r="K1001" s="16" t="s">
        <v>2074</v>
      </c>
      <c r="V1001" s="16" t="str">
        <f t="shared" si="16"/>
        <v/>
      </c>
    </row>
    <row r="1002" spans="1:22">
      <c r="B1002" s="29" t="s">
        <v>3279</v>
      </c>
      <c r="C1002" s="16" t="s">
        <v>705</v>
      </c>
      <c r="D1002" s="16" t="s">
        <v>2075</v>
      </c>
      <c r="E1002" s="17" t="s">
        <v>2076</v>
      </c>
      <c r="F1002" s="16" t="s">
        <v>2077</v>
      </c>
      <c r="I1002" s="16" t="s">
        <v>1869</v>
      </c>
      <c r="J1002" s="16" t="s">
        <v>2003</v>
      </c>
      <c r="M1002" s="16" t="s">
        <v>76</v>
      </c>
      <c r="V1002" s="16" t="str">
        <f t="shared" si="16"/>
        <v>&lt;font color='green'&gt;[7.88] &lt;/font&gt;Quanto/a &lt;b&gt;${stc_name}&lt;/b&gt; tem em armazenamento actualmente?</v>
      </c>
    </row>
    <row r="1003" spans="1:22">
      <c r="C1003" s="16" t="s">
        <v>1870</v>
      </c>
      <c r="D1003" s="16" t="s">
        <v>2078</v>
      </c>
      <c r="E1003" s="17" t="s">
        <v>1388</v>
      </c>
      <c r="F1003" s="16" t="s">
        <v>2079</v>
      </c>
      <c r="V1003" s="16" t="str">
        <f t="shared" si="16"/>
        <v>Unidade:</v>
      </c>
    </row>
    <row r="1004" spans="1:22">
      <c r="C1004" s="16" t="s">
        <v>125</v>
      </c>
      <c r="D1004" s="16" t="s">
        <v>2073</v>
      </c>
      <c r="V1004" s="16" t="str">
        <f t="shared" si="16"/>
        <v/>
      </c>
    </row>
    <row r="1005" spans="1:22">
      <c r="C1005" s="16" t="s">
        <v>37</v>
      </c>
      <c r="D1005" s="16" t="s">
        <v>2080</v>
      </c>
      <c r="E1005" s="17" t="s">
        <v>1390</v>
      </c>
      <c r="K1005" s="16" t="s">
        <v>2081</v>
      </c>
      <c r="M1005" s="16" t="s">
        <v>76</v>
      </c>
      <c r="V1005" s="16" t="str">
        <f t="shared" si="16"/>
        <v>Não selecionou uma UNIDADE! Volte para a perguntar anterior. 
Caso de 'não sabe', introduze '-888' para a quantidade
Caso de 'prefere não divulgar', introduce '-777' para a quantidade</v>
      </c>
    </row>
    <row r="1006" spans="1:22">
      <c r="C1006" s="16" t="s">
        <v>135</v>
      </c>
      <c r="D1006" s="16" t="s">
        <v>2082</v>
      </c>
      <c r="E1006" s="17" t="s">
        <v>1393</v>
      </c>
      <c r="I1006" s="16" t="s">
        <v>138</v>
      </c>
      <c r="K1006" s="16" t="s">
        <v>2083</v>
      </c>
      <c r="M1006" s="16" t="s">
        <v>76</v>
      </c>
      <c r="V1006" s="16" t="str">
        <f t="shared" si="16"/>
        <v>Qual é a 'outra' unidade?</v>
      </c>
    </row>
    <row r="1007" spans="1:22">
      <c r="C1007" s="16" t="s">
        <v>41</v>
      </c>
      <c r="D1007" s="16" t="s">
        <v>2084</v>
      </c>
      <c r="E1007" s="22" t="s">
        <v>2085</v>
      </c>
      <c r="P1007" s="16" t="s">
        <v>2086</v>
      </c>
      <c r="V1007" s="16" t="str">
        <f t="shared" si="16"/>
        <v>name of the stor unit</v>
      </c>
    </row>
    <row r="1008" spans="1:22">
      <c r="C1008" s="16" t="s">
        <v>705</v>
      </c>
      <c r="D1008" s="16" t="s">
        <v>2087</v>
      </c>
      <c r="E1008" s="17" t="s">
        <v>2088</v>
      </c>
      <c r="I1008" s="16" t="s">
        <v>884</v>
      </c>
      <c r="J1008" s="16" t="s">
        <v>1400</v>
      </c>
      <c r="K1008" s="16" t="s">
        <v>2089</v>
      </c>
      <c r="M1008" s="16" t="s">
        <v>76</v>
      </c>
      <c r="V1008" s="16" t="str">
        <f t="shared" si="16"/>
        <v>Inquiridor, por favor estime quantos KGs corresponde a uma unidade de ${storunit_name}:</v>
      </c>
    </row>
    <row r="1009" spans="1:22">
      <c r="C1009" s="16" t="s">
        <v>705</v>
      </c>
      <c r="D1009" s="16" t="s">
        <v>2090</v>
      </c>
      <c r="E1009" s="17" t="s">
        <v>1402</v>
      </c>
      <c r="I1009" s="16" t="s">
        <v>884</v>
      </c>
      <c r="J1009" s="16" t="s">
        <v>1400</v>
      </c>
      <c r="K1009" s="16" t="s">
        <v>2091</v>
      </c>
      <c r="M1009" s="16" t="s">
        <v>76</v>
      </c>
      <c r="V1009" s="16" t="str">
        <f t="shared" si="16"/>
        <v>Quantos KGs corresponde a um saco?</v>
      </c>
    </row>
    <row r="1010" spans="1:22">
      <c r="C1010" s="16" t="s">
        <v>705</v>
      </c>
      <c r="D1010" s="16" t="s">
        <v>2092</v>
      </c>
      <c r="E1010" s="17" t="s">
        <v>1405</v>
      </c>
      <c r="I1010" s="16" t="s">
        <v>884</v>
      </c>
      <c r="J1010" s="16" t="s">
        <v>1400</v>
      </c>
      <c r="K1010" s="16" t="s">
        <v>2093</v>
      </c>
      <c r="M1010" s="16" t="s">
        <v>76</v>
      </c>
      <c r="V1010" s="16" t="str">
        <f t="shared" si="16"/>
        <v>Quantos Litros corresponde a uma lata?</v>
      </c>
    </row>
    <row r="1011" spans="1:22">
      <c r="B1011" s="29" t="s">
        <v>3280</v>
      </c>
      <c r="C1011" s="16" t="s">
        <v>4035</v>
      </c>
      <c r="D1011" s="16" t="s">
        <v>2094</v>
      </c>
      <c r="E1011" s="17" t="s">
        <v>2095</v>
      </c>
      <c r="K1011" s="16" t="s">
        <v>2074</v>
      </c>
      <c r="M1011" s="16" t="s">
        <v>76</v>
      </c>
      <c r="V1011" s="16" t="str">
        <f t="shared" si="16"/>
        <v>&lt;font color='green'&gt;[7.89] &lt;/font&gt;Quando armazena &lt;b&gt;${stc_name}&lt;/b&gt;, qual é o propósito principal?</v>
      </c>
    </row>
    <row r="1012" spans="1:22">
      <c r="C1012" s="16" t="s">
        <v>135</v>
      </c>
      <c r="D1012" s="16" t="s">
        <v>2096</v>
      </c>
      <c r="E1012" s="17" t="s">
        <v>2097</v>
      </c>
      <c r="K1012" s="16" t="s">
        <v>2098</v>
      </c>
      <c r="M1012" s="16" t="s">
        <v>76</v>
      </c>
      <c r="V1012" s="16" t="str">
        <f t="shared" si="16"/>
        <v>Qual é a 'outra' razão de armazenar?</v>
      </c>
    </row>
    <row r="1013" spans="1:22">
      <c r="C1013" s="16" t="s">
        <v>168</v>
      </c>
      <c r="D1013" s="16" t="s">
        <v>2099</v>
      </c>
      <c r="P1013" s="16" t="s">
        <v>170</v>
      </c>
      <c r="V1013" s="16" t="str">
        <f t="shared" si="16"/>
        <v/>
      </c>
    </row>
    <row r="1014" spans="1:22">
      <c r="C1014" s="16" t="s">
        <v>324</v>
      </c>
      <c r="D1014" s="16" t="s">
        <v>2066</v>
      </c>
      <c r="V1014" s="16" t="str">
        <f t="shared" si="16"/>
        <v/>
      </c>
    </row>
    <row r="1015" spans="1:22">
      <c r="C1015" s="16" t="s">
        <v>37</v>
      </c>
      <c r="D1015" s="16" t="s">
        <v>4017</v>
      </c>
      <c r="E1015" s="17" t="s">
        <v>4018</v>
      </c>
      <c r="V1015" s="16" t="str">
        <f t="shared" si="16"/>
        <v>&lt;b&gt;* SECÇÃO 7 - FIM *&lt;/b&gt;
3 perguntas rápidas para terminar esta secção</v>
      </c>
    </row>
    <row r="1016" spans="1:22">
      <c r="C1016" s="16" t="s">
        <v>213</v>
      </c>
      <c r="D1016" s="16" t="s">
        <v>4020</v>
      </c>
      <c r="E1016" s="17" t="s">
        <v>4021</v>
      </c>
      <c r="M1016" s="16" t="s">
        <v>76</v>
      </c>
      <c r="V1016" s="16" t="str">
        <f t="shared" si="16"/>
        <v>Nas últimas 12 meses, fez cultivos em linhas nas suas machambas?</v>
      </c>
    </row>
    <row r="1017" spans="1:22">
      <c r="C1017" s="16" t="s">
        <v>213</v>
      </c>
      <c r="D1017" s="16" t="s">
        <v>4019</v>
      </c>
      <c r="E1017" s="17" t="s">
        <v>4022</v>
      </c>
      <c r="M1017" s="16" t="s">
        <v>76</v>
      </c>
      <c r="V1017" s="16" t="str">
        <f t="shared" si="16"/>
        <v>Algum membro do seu agregado familiar recebeu crédito agrário nos últimos 12 meses?</v>
      </c>
    </row>
    <row r="1018" spans="1:22">
      <c r="C1018" s="16" t="s">
        <v>213</v>
      </c>
      <c r="D1018" s="16" t="s">
        <v>4025</v>
      </c>
      <c r="E1018" s="17" t="s">
        <v>4023</v>
      </c>
      <c r="F1018" s="16" t="s">
        <v>4024</v>
      </c>
      <c r="M1018" s="16" t="s">
        <v>76</v>
      </c>
      <c r="V1018" s="16" t="str">
        <f t="shared" si="16"/>
        <v>O seu agregado familiar possui um celeiro melhorado?</v>
      </c>
    </row>
    <row r="1019" spans="1:22">
      <c r="C1019" s="16" t="s">
        <v>168</v>
      </c>
      <c r="D1019" s="16" t="s">
        <v>2100</v>
      </c>
      <c r="P1019" s="16" t="s">
        <v>170</v>
      </c>
      <c r="V1019" s="16" t="str">
        <f t="shared" si="16"/>
        <v/>
      </c>
    </row>
    <row r="1020" spans="1:22">
      <c r="V1020" s="16" t="str">
        <f t="shared" si="16"/>
        <v/>
      </c>
    </row>
    <row r="1021" spans="1:22">
      <c r="A1021" s="19" t="s">
        <v>2102</v>
      </c>
      <c r="C1021" s="16" t="s">
        <v>37</v>
      </c>
      <c r="D1021" s="16" t="s">
        <v>2103</v>
      </c>
      <c r="E1021" s="17" t="s">
        <v>2104</v>
      </c>
      <c r="V1021" s="16" t="str">
        <f t="shared" si="16"/>
        <v>&lt;b&gt;** SECÇÃO 8 - CULTURAS PERMANENTES E VENDAS **&lt;/b&gt;
(Grave o formulário aqui)</v>
      </c>
    </row>
    <row r="1022" spans="1:22">
      <c r="C1022" s="16" t="s">
        <v>37</v>
      </c>
      <c r="D1022" s="16" t="s">
        <v>2105</v>
      </c>
      <c r="E1022" s="17" t="s">
        <v>2106</v>
      </c>
      <c r="V1022" s="16" t="str">
        <f t="shared" ref="V1022:V1091" si="18">IF(E1022="", "",IF(B1022="", E1022,"&lt;font color='green'&gt;["&amp;B1022&amp;"] &lt;/font&gt;"&amp;E1022))</f>
        <v>Agora vamos falar sobre as culturas permanentes que cultivou durante a última campanha, como árvores de fruta e arbustos.</v>
      </c>
    </row>
    <row r="1023" spans="1:22">
      <c r="B1023" s="29" t="s">
        <v>3281</v>
      </c>
      <c r="C1023" s="16" t="s">
        <v>106</v>
      </c>
      <c r="D1023" s="16" t="s">
        <v>2107</v>
      </c>
      <c r="E1023" s="17" t="s">
        <v>2108</v>
      </c>
      <c r="M1023" s="16" t="s">
        <v>76</v>
      </c>
      <c r="V1023" s="16" t="str">
        <f t="shared" si="18"/>
        <v>&lt;font color='green'&gt;[8.01] &lt;/font&gt;Há alguma árvore de fruta (ou cultura permanente) que o agregado familiar &lt;b&gt;tinha acesso&lt;/b&gt; durante a última campanha?</v>
      </c>
    </row>
    <row r="1024" spans="1:22">
      <c r="C1024" s="16" t="s">
        <v>37</v>
      </c>
      <c r="D1024" s="16" t="s">
        <v>2109</v>
      </c>
      <c r="E1024" s="17" t="s">
        <v>2110</v>
      </c>
      <c r="F1024" s="16" t="s">
        <v>1248</v>
      </c>
      <c r="K1024" s="16" t="s">
        <v>2111</v>
      </c>
      <c r="V1024" s="16" t="str">
        <f t="shared" si="18"/>
        <v>Tem certeza que não tem acesso a qualquer cultura permanente ou fruta na última campanha?</v>
      </c>
    </row>
    <row r="1025" spans="2:22">
      <c r="B1025" s="29" t="s">
        <v>3282</v>
      </c>
      <c r="C1025" s="16" t="s">
        <v>3982</v>
      </c>
      <c r="D1025" s="16" t="s">
        <v>2113</v>
      </c>
      <c r="E1025" s="17" t="s">
        <v>2114</v>
      </c>
      <c r="F1025" s="16" t="s">
        <v>2115</v>
      </c>
      <c r="K1025" s="16" t="s">
        <v>2116</v>
      </c>
      <c r="M1025" s="16" t="s">
        <v>76</v>
      </c>
      <c r="U1025" s="16" t="s">
        <v>2117</v>
      </c>
      <c r="V1025" s="16" t="str">
        <f t="shared" si="18"/>
        <v>&lt;font color='green'&gt;[8.02] &lt;/font&gt;Por favor, selecione todos os tipos de árvores de fruta (ou culturas permanentes) que &lt;b&gt;POSSUI&lt;/b&gt;:</v>
      </c>
    </row>
    <row r="1026" spans="2:22">
      <c r="B1026" s="29" t="s">
        <v>3283</v>
      </c>
      <c r="C1026" s="16" t="s">
        <v>135</v>
      </c>
      <c r="D1026" s="16" t="s">
        <v>2118</v>
      </c>
      <c r="E1026" s="17" t="s">
        <v>2119</v>
      </c>
      <c r="I1026" s="16" t="s">
        <v>138</v>
      </c>
      <c r="K1026" s="16" t="s">
        <v>2120</v>
      </c>
      <c r="M1026" s="16" t="s">
        <v>76</v>
      </c>
      <c r="V1026" s="16" t="str">
        <f t="shared" si="18"/>
        <v>&lt;font color='green'&gt;[8.02o1] &lt;/font&gt;Qual é a 'outra fruta 1'?</v>
      </c>
    </row>
    <row r="1027" spans="2:22">
      <c r="B1027" s="29" t="s">
        <v>3284</v>
      </c>
      <c r="C1027" s="16" t="s">
        <v>135</v>
      </c>
      <c r="D1027" s="16" t="s">
        <v>2121</v>
      </c>
      <c r="E1027" s="17" t="s">
        <v>2122</v>
      </c>
      <c r="I1027" s="16" t="s">
        <v>138</v>
      </c>
      <c r="K1027" s="16" t="s">
        <v>2123</v>
      </c>
      <c r="M1027" s="16" t="s">
        <v>76</v>
      </c>
      <c r="V1027" s="16" t="str">
        <f t="shared" si="18"/>
        <v>&lt;font color='green'&gt;[8.02o2] &lt;/font&gt;Qual é a 'outra fruta 2'?</v>
      </c>
    </row>
    <row r="1028" spans="2:22">
      <c r="B1028" s="29" t="s">
        <v>3285</v>
      </c>
      <c r="C1028" s="16" t="s">
        <v>135</v>
      </c>
      <c r="D1028" s="16" t="s">
        <v>2124</v>
      </c>
      <c r="E1028" s="17" t="s">
        <v>2125</v>
      </c>
      <c r="I1028" s="16" t="s">
        <v>138</v>
      </c>
      <c r="K1028" s="16" t="s">
        <v>2126</v>
      </c>
      <c r="M1028" s="16" t="s">
        <v>76</v>
      </c>
      <c r="V1028" s="16" t="str">
        <f t="shared" si="18"/>
        <v>&lt;font color='green'&gt;[8.02o3] &lt;/font&gt;Qual é a 'outra fruta 3'?</v>
      </c>
    </row>
    <row r="1029" spans="2:22">
      <c r="B1029" s="29" t="s">
        <v>3286</v>
      </c>
      <c r="C1029" s="16" t="s">
        <v>135</v>
      </c>
      <c r="D1029" s="16" t="s">
        <v>2127</v>
      </c>
      <c r="E1029" s="17" t="s">
        <v>2128</v>
      </c>
      <c r="I1029" s="16" t="s">
        <v>138</v>
      </c>
      <c r="K1029" s="16" t="s">
        <v>2129</v>
      </c>
      <c r="M1029" s="16" t="s">
        <v>76</v>
      </c>
      <c r="V1029" s="16" t="str">
        <f t="shared" si="18"/>
        <v>&lt;font color='green'&gt;[8.02o4] &lt;/font&gt;Qual é a 'outra fruta 4'?</v>
      </c>
    </row>
    <row r="1030" spans="2:22">
      <c r="B1030" s="29" t="s">
        <v>3287</v>
      </c>
      <c r="C1030" s="16" t="s">
        <v>135</v>
      </c>
      <c r="D1030" s="16" t="s">
        <v>2130</v>
      </c>
      <c r="E1030" s="17" t="s">
        <v>2131</v>
      </c>
      <c r="I1030" s="16" t="s">
        <v>138</v>
      </c>
      <c r="K1030" s="16" t="s">
        <v>2132</v>
      </c>
      <c r="M1030" s="16" t="s">
        <v>76</v>
      </c>
      <c r="V1030" s="16" t="str">
        <f t="shared" si="18"/>
        <v>&lt;font color='green'&gt;[8.02o5] &lt;/font&gt;Qual é a 'outra fruta 5'?</v>
      </c>
    </row>
    <row r="1031" spans="2:22">
      <c r="B1031" s="29" t="s">
        <v>3293</v>
      </c>
      <c r="C1031" s="16" t="s">
        <v>2112</v>
      </c>
      <c r="D1031" s="16" t="s">
        <v>2133</v>
      </c>
      <c r="E1031" s="17" t="s">
        <v>2134</v>
      </c>
      <c r="F1031" s="16" t="s">
        <v>2115</v>
      </c>
      <c r="I1031" s="16" t="s">
        <v>2135</v>
      </c>
      <c r="J1031" s="16" t="s">
        <v>2136</v>
      </c>
      <c r="K1031" s="16" t="s">
        <v>2116</v>
      </c>
      <c r="M1031" s="16" t="s">
        <v>76</v>
      </c>
      <c r="U1031" s="16" t="s">
        <v>2137</v>
      </c>
      <c r="V1031" s="16" t="str">
        <f t="shared" si="18"/>
        <v>&lt;font color='green'&gt;[8.03] &lt;/font&gt;Por favor, selecione todos os tipos de árvores de fruta (ou culturas permanentes) que &lt;b&gt;COLHEU&lt;/b&gt; na última campanha:</v>
      </c>
    </row>
    <row r="1032" spans="2:22">
      <c r="C1032" s="16" t="s">
        <v>41</v>
      </c>
      <c r="D1032" s="16" t="s">
        <v>2138</v>
      </c>
      <c r="P1032" s="16" t="s">
        <v>2139</v>
      </c>
      <c r="V1032" s="16" t="str">
        <f t="shared" si="18"/>
        <v/>
      </c>
    </row>
    <row r="1033" spans="2:22">
      <c r="C1033" s="16" t="s">
        <v>41</v>
      </c>
      <c r="D1033" s="16" t="s">
        <v>3937</v>
      </c>
      <c r="P1033" s="16" t="s">
        <v>3938</v>
      </c>
      <c r="V1033" s="16" t="str">
        <f t="shared" si="18"/>
        <v/>
      </c>
    </row>
    <row r="1034" spans="2:22">
      <c r="B1034" s="29" t="s">
        <v>3942</v>
      </c>
      <c r="C1034" s="16" t="s">
        <v>3918</v>
      </c>
      <c r="D1034" s="16" t="s">
        <v>3919</v>
      </c>
      <c r="E1034" s="17" t="s">
        <v>3931</v>
      </c>
      <c r="K1034" s="16" t="s">
        <v>3934</v>
      </c>
      <c r="M1034" s="16" t="s">
        <v>76</v>
      </c>
      <c r="U1034" s="16" t="s">
        <v>3928</v>
      </c>
      <c r="V1034" s="16" t="str">
        <f t="shared" si="18"/>
        <v>&lt;font color='green'&gt;[8.03a] &lt;/font&gt;Por favor selecione a fruta de &lt;b&gt;MAIOR&lt;/b&gt; importância durante os últimos 12 meses:</v>
      </c>
    </row>
    <row r="1035" spans="2:22">
      <c r="C1035" s="16" t="s">
        <v>41</v>
      </c>
      <c r="D1035" s="16" t="s">
        <v>3920</v>
      </c>
      <c r="E1035" s="17" t="s">
        <v>1291</v>
      </c>
      <c r="P1035" s="16" t="s">
        <v>3925</v>
      </c>
      <c r="V1035" s="16" t="str">
        <f t="shared" si="18"/>
        <v>name of cropa</v>
      </c>
    </row>
    <row r="1036" spans="2:22">
      <c r="B1036" s="29" t="s">
        <v>3943</v>
      </c>
      <c r="C1036" s="16" t="s">
        <v>3918</v>
      </c>
      <c r="D1036" s="16" t="s">
        <v>3921</v>
      </c>
      <c r="E1036" s="17" t="s">
        <v>3933</v>
      </c>
      <c r="K1036" s="16" t="s">
        <v>3935</v>
      </c>
      <c r="M1036" s="16" t="s">
        <v>76</v>
      </c>
      <c r="U1036" s="16" t="s">
        <v>3929</v>
      </c>
      <c r="V1036" s="16" t="str">
        <f t="shared" si="18"/>
        <v>&lt;font color='green'&gt;[8.03b] &lt;/font&gt;Por favor selecione a cultura de importância &lt;b&gt;SECUNDÁRIA&lt;/b&gt; durante os últimos 12 meses:</v>
      </c>
    </row>
    <row r="1037" spans="2:22">
      <c r="C1037" s="16" t="s">
        <v>41</v>
      </c>
      <c r="D1037" s="16" t="s">
        <v>3922</v>
      </c>
      <c r="E1037" s="17" t="s">
        <v>1298</v>
      </c>
      <c r="P1037" s="16" t="s">
        <v>3926</v>
      </c>
      <c r="V1037" s="16" t="str">
        <f t="shared" si="18"/>
        <v>name of cropb</v>
      </c>
    </row>
    <row r="1038" spans="2:22">
      <c r="B1038" s="29" t="s">
        <v>3944</v>
      </c>
      <c r="C1038" s="16" t="s">
        <v>3918</v>
      </c>
      <c r="D1038" s="16" t="s">
        <v>3923</v>
      </c>
      <c r="E1038" s="17" t="s">
        <v>3932</v>
      </c>
      <c r="K1038" s="16" t="s">
        <v>3936</v>
      </c>
      <c r="M1038" s="16" t="s">
        <v>76</v>
      </c>
      <c r="U1038" s="16" t="s">
        <v>3930</v>
      </c>
      <c r="V1038" s="16" t="str">
        <f t="shared" si="18"/>
        <v>&lt;font color='green'&gt;[8.03c] &lt;/font&gt;Por favor selecione a cultura de importância &lt;b&gt;TERCIÁRIA&lt;/b&gt; durante os últimos 12 meses:</v>
      </c>
    </row>
    <row r="1039" spans="2:22">
      <c r="C1039" s="16" t="s">
        <v>41</v>
      </c>
      <c r="D1039" s="16" t="s">
        <v>3924</v>
      </c>
      <c r="E1039" s="17" t="s">
        <v>1305</v>
      </c>
      <c r="P1039" s="16" t="s">
        <v>3927</v>
      </c>
      <c r="V1039" s="16" t="str">
        <f t="shared" si="18"/>
        <v>name of cropc</v>
      </c>
    </row>
    <row r="1040" spans="2:22">
      <c r="C1040" s="16" t="s">
        <v>37</v>
      </c>
      <c r="D1040" s="16" t="s">
        <v>2140</v>
      </c>
      <c r="E1040" s="17" t="s">
        <v>2141</v>
      </c>
      <c r="K1040" s="16" t="s">
        <v>2142</v>
      </c>
      <c r="V1040" s="16" t="str">
        <f t="shared" si="18"/>
        <v>* Agora começa as perguntas sobre cada fruta selecionada *</v>
      </c>
    </row>
    <row r="1041" spans="2:22">
      <c r="C1041" s="16" t="s">
        <v>317</v>
      </c>
      <c r="D1041" s="16" t="s">
        <v>2143</v>
      </c>
      <c r="E1041" s="17" t="s">
        <v>2144</v>
      </c>
      <c r="K1041" s="16" t="s">
        <v>2145</v>
      </c>
      <c r="Q1041" s="16" t="s">
        <v>3939</v>
      </c>
      <c r="V1041" s="16" t="str">
        <f t="shared" si="18"/>
        <v>Culturas permanentes e fruta</v>
      </c>
    </row>
    <row r="1042" spans="2:22">
      <c r="C1042" s="16" t="s">
        <v>41</v>
      </c>
      <c r="D1042" s="16" t="s">
        <v>2146</v>
      </c>
      <c r="E1042" s="22" t="s">
        <v>2147</v>
      </c>
      <c r="P1042" s="16" t="s">
        <v>322</v>
      </c>
      <c r="V1042" s="16" t="str">
        <f t="shared" si="18"/>
        <v>fruit repeat number</v>
      </c>
    </row>
    <row r="1043" spans="2:22">
      <c r="C1043" s="16" t="s">
        <v>41</v>
      </c>
      <c r="D1043" s="16" t="s">
        <v>2148</v>
      </c>
      <c r="E1043" s="22" t="s">
        <v>2149</v>
      </c>
      <c r="P1043" s="16" t="s">
        <v>3940</v>
      </c>
      <c r="V1043" s="16" t="str">
        <f t="shared" si="18"/>
        <v>fruit id, from fruitharv</v>
      </c>
    </row>
    <row r="1044" spans="2:22">
      <c r="C1044" s="16" t="s">
        <v>41</v>
      </c>
      <c r="D1044" s="16" t="s">
        <v>2150</v>
      </c>
      <c r="E1044" s="22" t="s">
        <v>2151</v>
      </c>
      <c r="P1044" s="16" t="s">
        <v>3941</v>
      </c>
      <c r="V1044" s="16" t="str">
        <f t="shared" si="18"/>
        <v>fruit name</v>
      </c>
    </row>
    <row r="1045" spans="2:22">
      <c r="C1045" s="16" t="s">
        <v>37</v>
      </c>
      <c r="D1045" s="16" t="s">
        <v>2152</v>
      </c>
      <c r="E1045" s="17" t="s">
        <v>3945</v>
      </c>
      <c r="V1045" s="16" t="str">
        <f t="shared" si="18"/>
        <v>&lt;b&gt;SECÇÃO 8
* ${fr_name} *&lt;/b&gt;
${fr_index} / ${numfruits}</v>
      </c>
    </row>
    <row r="1046" spans="2:22">
      <c r="B1046" s="29" t="s">
        <v>3294</v>
      </c>
      <c r="C1046" s="16" t="s">
        <v>91</v>
      </c>
      <c r="D1046" s="16" t="s">
        <v>2153</v>
      </c>
      <c r="E1046" s="17" t="s">
        <v>2154</v>
      </c>
      <c r="F1046" s="16" t="s">
        <v>2155</v>
      </c>
      <c r="I1046" s="16" t="s">
        <v>1869</v>
      </c>
      <c r="J1046" s="16" t="s">
        <v>2156</v>
      </c>
      <c r="M1046" s="16" t="s">
        <v>76</v>
      </c>
      <c r="V1046" s="16" t="str">
        <f t="shared" si="18"/>
        <v>&lt;font color='green'&gt;[8.04] &lt;/font&gt;Quantas árvores de &lt;b&gt;${fr_name}&lt;/b&gt; tem no total?</v>
      </c>
    </row>
    <row r="1047" spans="2:22">
      <c r="B1047" s="29" t="s">
        <v>3295</v>
      </c>
      <c r="C1047" s="16" t="s">
        <v>91</v>
      </c>
      <c r="D1047" s="16" t="s">
        <v>2157</v>
      </c>
      <c r="E1047" s="17" t="s">
        <v>2158</v>
      </c>
      <c r="F1047" s="16" t="s">
        <v>2159</v>
      </c>
      <c r="I1047" s="16" t="s">
        <v>2160</v>
      </c>
      <c r="J1047" s="16" t="s">
        <v>2161</v>
      </c>
      <c r="M1047" s="16" t="s">
        <v>76</v>
      </c>
      <c r="V1047" s="16" t="str">
        <f t="shared" si="18"/>
        <v>&lt;font color='green'&gt;[8.05] &lt;/font&gt;Em que ano foi a maioria destas árvores plantadas?</v>
      </c>
    </row>
    <row r="1048" spans="2:22">
      <c r="B1048" s="29" t="s">
        <v>3296</v>
      </c>
      <c r="C1048" s="16" t="s">
        <v>106</v>
      </c>
      <c r="D1048" s="16" t="s">
        <v>2162</v>
      </c>
      <c r="E1048" s="17" t="s">
        <v>2163</v>
      </c>
      <c r="F1048" s="16" t="s">
        <v>2164</v>
      </c>
      <c r="M1048" s="16" t="s">
        <v>76</v>
      </c>
      <c r="V1048" s="16" t="str">
        <f t="shared" si="18"/>
        <v>&lt;font color='green'&gt;[8.06] &lt;/font&gt;Pratica consociação com as árvores de &lt;b&gt;${fr_name}&lt;/b&gt;?</v>
      </c>
    </row>
    <row r="1049" spans="2:22">
      <c r="B1049" s="29" t="s">
        <v>3297</v>
      </c>
      <c r="C1049" s="16" t="s">
        <v>1336</v>
      </c>
      <c r="D1049" s="16" t="s">
        <v>2165</v>
      </c>
      <c r="E1049" s="17" t="s">
        <v>3998</v>
      </c>
      <c r="K1049" s="16" t="s">
        <v>2166</v>
      </c>
      <c r="M1049" s="16" t="s">
        <v>76</v>
      </c>
      <c r="U1049" s="16" t="s">
        <v>2167</v>
      </c>
      <c r="V1049" s="16" t="str">
        <f t="shared" si="18"/>
        <v>&lt;font color='green'&gt;[8.07] &lt;/font&gt;Por quê pratica consociação?</v>
      </c>
    </row>
    <row r="1050" spans="2:22">
      <c r="B1050" s="29" t="s">
        <v>3298</v>
      </c>
      <c r="C1050" s="16" t="s">
        <v>135</v>
      </c>
      <c r="D1050" s="16" t="s">
        <v>2168</v>
      </c>
      <c r="E1050" s="17" t="s">
        <v>2169</v>
      </c>
      <c r="I1050" s="16" t="s">
        <v>138</v>
      </c>
      <c r="K1050" s="16" t="s">
        <v>2170</v>
      </c>
      <c r="M1050" s="16" t="s">
        <v>76</v>
      </c>
      <c r="V1050" s="16" t="str">
        <f t="shared" si="18"/>
        <v>&lt;font color='green'&gt;[8.07o] &lt;/font&gt;Qual é a 'outra' razão praticar consociação?</v>
      </c>
    </row>
    <row r="1051" spans="2:22">
      <c r="C1051" s="16" t="s">
        <v>110</v>
      </c>
      <c r="D1051" s="16" t="s">
        <v>2171</v>
      </c>
      <c r="H1051" s="16" t="s">
        <v>212</v>
      </c>
      <c r="V1051" s="16" t="str">
        <f t="shared" si="18"/>
        <v/>
      </c>
    </row>
    <row r="1052" spans="2:22">
      <c r="B1052" s="29" t="s">
        <v>3299</v>
      </c>
      <c r="C1052" s="16" t="s">
        <v>37</v>
      </c>
      <c r="D1052" s="16" t="s">
        <v>2172</v>
      </c>
      <c r="E1052" s="17" t="s">
        <v>2173</v>
      </c>
      <c r="F1052" s="16" t="s">
        <v>2174</v>
      </c>
      <c r="H1052" s="16" t="s">
        <v>24</v>
      </c>
      <c r="V1052" s="16" t="str">
        <f t="shared" si="18"/>
        <v>&lt;font color='green'&gt;[8.08] &lt;/font&gt;Quando foi o último período de produção de &lt;b&gt;${fr_name}&lt;/b&gt;?</v>
      </c>
    </row>
    <row r="1053" spans="2:22">
      <c r="C1053" s="16" t="s">
        <v>3356</v>
      </c>
      <c r="D1053" s="16" t="s">
        <v>2175</v>
      </c>
      <c r="E1053" s="17" t="s">
        <v>2176</v>
      </c>
      <c r="H1053" s="16" t="s">
        <v>3388</v>
      </c>
      <c r="M1053" s="16" t="s">
        <v>76</v>
      </c>
      <c r="V1053" s="16" t="str">
        <f t="shared" si="18"/>
        <v>Mês inicial da fruitiscência</v>
      </c>
    </row>
    <row r="1054" spans="2:22">
      <c r="C1054" s="16" t="s">
        <v>3356</v>
      </c>
      <c r="D1054" s="16" t="s">
        <v>2177</v>
      </c>
      <c r="E1054" s="17" t="s">
        <v>2178</v>
      </c>
      <c r="H1054" s="16" t="s">
        <v>3388</v>
      </c>
      <c r="I1054" s="16" t="s">
        <v>2179</v>
      </c>
      <c r="J1054" s="16" t="s">
        <v>2180</v>
      </c>
      <c r="M1054" s="16" t="s">
        <v>76</v>
      </c>
      <c r="U1054" s="16" t="s">
        <v>3542</v>
      </c>
      <c r="V1054" s="16" t="str">
        <f t="shared" si="18"/>
        <v>Mês final da colheita</v>
      </c>
    </row>
    <row r="1055" spans="2:22">
      <c r="C1055" s="16" t="s">
        <v>125</v>
      </c>
      <c r="D1055" s="16" t="s">
        <v>2171</v>
      </c>
      <c r="V1055" s="16" t="str">
        <f t="shared" si="18"/>
        <v/>
      </c>
    </row>
    <row r="1056" spans="2:22">
      <c r="B1056" s="29" t="s">
        <v>3300</v>
      </c>
      <c r="C1056" s="16" t="s">
        <v>106</v>
      </c>
      <c r="D1056" s="16" t="s">
        <v>2181</v>
      </c>
      <c r="E1056" s="17" t="s">
        <v>2182</v>
      </c>
      <c r="M1056" s="16" t="s">
        <v>76</v>
      </c>
      <c r="V1056" s="16" t="str">
        <f t="shared" si="18"/>
        <v>&lt;font color='green'&gt;[8.09] &lt;/font&gt;Houve algumas perdas de &lt;b&gt;${fr_name}&lt;/b&gt; ANTES da colheita?</v>
      </c>
    </row>
    <row r="1057" spans="2:22">
      <c r="B1057" s="29" t="s">
        <v>3301</v>
      </c>
      <c r="C1057" s="16" t="s">
        <v>1843</v>
      </c>
      <c r="D1057" s="16" t="s">
        <v>2183</v>
      </c>
      <c r="E1057" s="17" t="s">
        <v>2184</v>
      </c>
      <c r="F1057" s="16" t="s">
        <v>2062</v>
      </c>
      <c r="I1057" s="16" t="s">
        <v>1654</v>
      </c>
      <c r="J1057" s="16" t="s">
        <v>1361</v>
      </c>
      <c r="K1057" s="16" t="s">
        <v>2185</v>
      </c>
      <c r="M1057" s="16" t="s">
        <v>76</v>
      </c>
      <c r="V1057" s="16" t="str">
        <f t="shared" si="18"/>
        <v>&lt;font color='green'&gt;[8.10] &lt;/font&gt;O que provocou as perdas?</v>
      </c>
    </row>
    <row r="1058" spans="2:22">
      <c r="B1058" s="29" t="s">
        <v>3302</v>
      </c>
      <c r="C1058" s="16" t="s">
        <v>135</v>
      </c>
      <c r="D1058" s="16" t="s">
        <v>2186</v>
      </c>
      <c r="E1058" s="17" t="s">
        <v>1847</v>
      </c>
      <c r="I1058" s="16" t="s">
        <v>138</v>
      </c>
      <c r="K1058" s="16" t="s">
        <v>2187</v>
      </c>
      <c r="M1058" s="16" t="s">
        <v>76</v>
      </c>
      <c r="V1058" s="16" t="str">
        <f t="shared" si="18"/>
        <v>&lt;font color='green'&gt;[8.10o] &lt;/font&gt;Qual é a 'outra' razão das perdas?</v>
      </c>
    </row>
    <row r="1059" spans="2:22">
      <c r="C1059" s="16" t="s">
        <v>110</v>
      </c>
      <c r="D1059" s="16" t="s">
        <v>2188</v>
      </c>
      <c r="H1059" s="16" t="s">
        <v>212</v>
      </c>
      <c r="V1059" s="16" t="str">
        <f t="shared" si="18"/>
        <v/>
      </c>
    </row>
    <row r="1060" spans="2:22">
      <c r="B1060" s="29" t="s">
        <v>3303</v>
      </c>
      <c r="C1060" s="16" t="s">
        <v>705</v>
      </c>
      <c r="D1060" s="16" t="s">
        <v>2189</v>
      </c>
      <c r="E1060" s="17" t="s">
        <v>2190</v>
      </c>
      <c r="F1060" s="16" t="s">
        <v>2077</v>
      </c>
      <c r="I1060" s="16" t="s">
        <v>1869</v>
      </c>
      <c r="J1060" s="16" t="s">
        <v>2003</v>
      </c>
      <c r="M1060" s="16" t="s">
        <v>76</v>
      </c>
      <c r="V1060" s="16" t="str">
        <f t="shared" si="18"/>
        <v>&lt;font color='green'&gt;[8.11] &lt;/font&gt;Qual é a &lt;b&gt;quantidade de ${fr_name} colhida&lt;/b&gt; durante a última campanha?</v>
      </c>
    </row>
    <row r="1061" spans="2:22">
      <c r="C1061" s="16" t="s">
        <v>1870</v>
      </c>
      <c r="D1061" s="16" t="s">
        <v>2191</v>
      </c>
      <c r="E1061" s="17" t="s">
        <v>1388</v>
      </c>
      <c r="V1061" s="16" t="str">
        <f t="shared" si="18"/>
        <v>Unidade:</v>
      </c>
    </row>
    <row r="1062" spans="2:22">
      <c r="C1062" s="16" t="s">
        <v>125</v>
      </c>
      <c r="D1062" s="16" t="s">
        <v>2188</v>
      </c>
      <c r="V1062" s="16" t="str">
        <f t="shared" si="18"/>
        <v/>
      </c>
    </row>
    <row r="1063" spans="2:22">
      <c r="C1063" s="16" t="s">
        <v>37</v>
      </c>
      <c r="D1063" s="16" t="s">
        <v>2192</v>
      </c>
      <c r="E1063" s="17" t="s">
        <v>1390</v>
      </c>
      <c r="K1063" s="16" t="s">
        <v>2193</v>
      </c>
      <c r="M1063" s="16" t="s">
        <v>76</v>
      </c>
      <c r="V1063" s="16" t="str">
        <f t="shared" si="18"/>
        <v>Não selecionou uma UNIDADE! Volte para a perguntar anterior. 
Caso de 'não sabe', introduze '-888' para a quantidade
Caso de 'prefere não divulgar', introduce '-777' para a quantidade</v>
      </c>
    </row>
    <row r="1064" spans="2:22">
      <c r="C1064" s="16" t="s">
        <v>135</v>
      </c>
      <c r="D1064" s="16" t="s">
        <v>2194</v>
      </c>
      <c r="E1064" s="17" t="s">
        <v>1393</v>
      </c>
      <c r="I1064" s="16" t="s">
        <v>138</v>
      </c>
      <c r="K1064" s="16" t="s">
        <v>2195</v>
      </c>
      <c r="M1064" s="16" t="s">
        <v>76</v>
      </c>
      <c r="V1064" s="16" t="str">
        <f t="shared" si="18"/>
        <v>Qual é a 'outra' unidade?</v>
      </c>
    </row>
    <row r="1065" spans="2:22">
      <c r="C1065" s="16" t="s">
        <v>41</v>
      </c>
      <c r="D1065" s="16" t="s">
        <v>2196</v>
      </c>
      <c r="E1065" s="17" t="s">
        <v>2197</v>
      </c>
      <c r="P1065" s="16" t="s">
        <v>2198</v>
      </c>
      <c r="V1065" s="16" t="str">
        <f t="shared" si="18"/>
        <v>name of the frprod unit</v>
      </c>
    </row>
    <row r="1066" spans="2:22">
      <c r="C1066" s="16" t="s">
        <v>705</v>
      </c>
      <c r="D1066" s="16" t="s">
        <v>2199</v>
      </c>
      <c r="E1066" s="17" t="s">
        <v>2200</v>
      </c>
      <c r="I1066" s="16" t="s">
        <v>884</v>
      </c>
      <c r="J1066" s="16" t="s">
        <v>1400</v>
      </c>
      <c r="K1066" s="16" t="s">
        <v>2201</v>
      </c>
      <c r="M1066" s="16" t="s">
        <v>76</v>
      </c>
      <c r="V1066" s="16" t="str">
        <f t="shared" si="18"/>
        <v>Inquiridor, por favor estime quantos KGs corresponde a uma unidade de ${frprodunit_name}:</v>
      </c>
    </row>
    <row r="1067" spans="2:22">
      <c r="C1067" s="16" t="s">
        <v>705</v>
      </c>
      <c r="D1067" s="16" t="s">
        <v>2202</v>
      </c>
      <c r="E1067" s="17" t="s">
        <v>1402</v>
      </c>
      <c r="I1067" s="16" t="s">
        <v>884</v>
      </c>
      <c r="J1067" s="16" t="s">
        <v>1400</v>
      </c>
      <c r="K1067" s="16" t="s">
        <v>2203</v>
      </c>
      <c r="M1067" s="16" t="s">
        <v>76</v>
      </c>
      <c r="V1067" s="16" t="str">
        <f t="shared" si="18"/>
        <v>Quantos KGs corresponde a um saco?</v>
      </c>
    </row>
    <row r="1068" spans="2:22">
      <c r="C1068" s="16" t="s">
        <v>705</v>
      </c>
      <c r="D1068" s="16" t="s">
        <v>2204</v>
      </c>
      <c r="E1068" s="17" t="s">
        <v>1405</v>
      </c>
      <c r="I1068" s="16" t="s">
        <v>884</v>
      </c>
      <c r="J1068" s="16" t="s">
        <v>1400</v>
      </c>
      <c r="K1068" s="16" t="s">
        <v>2205</v>
      </c>
      <c r="M1068" s="16" t="s">
        <v>76</v>
      </c>
      <c r="V1068" s="16" t="str">
        <f t="shared" si="18"/>
        <v>Quantos Litros corresponde a uma lata?</v>
      </c>
    </row>
    <row r="1069" spans="2:22">
      <c r="B1069" s="29" t="s">
        <v>3304</v>
      </c>
      <c r="C1069" s="16" t="s">
        <v>106</v>
      </c>
      <c r="D1069" s="16" t="s">
        <v>2206</v>
      </c>
      <c r="E1069" s="17" t="s">
        <v>2207</v>
      </c>
      <c r="M1069" s="16" t="s">
        <v>76</v>
      </c>
      <c r="V1069" s="16" t="str">
        <f t="shared" si="18"/>
        <v>&lt;font color='green'&gt;[8.12] &lt;/font&gt;Houve algumas perdas de &lt;b&gt;${fr_name}&lt;/b&gt; PÓS-COLHEITA devido ao apodrecimento, insetos, roedores, roubos, etc.?</v>
      </c>
    </row>
    <row r="1070" spans="2:22">
      <c r="B1070" s="29" t="s">
        <v>3305</v>
      </c>
      <c r="C1070" s="16" t="s">
        <v>1952</v>
      </c>
      <c r="D1070" s="16" t="s">
        <v>2208</v>
      </c>
      <c r="E1070" s="17" t="s">
        <v>2209</v>
      </c>
      <c r="F1070" s="16" t="s">
        <v>2062</v>
      </c>
      <c r="I1070" s="16" t="s">
        <v>1654</v>
      </c>
      <c r="J1070" s="16" t="s">
        <v>1361</v>
      </c>
      <c r="K1070" s="16" t="s">
        <v>2210</v>
      </c>
      <c r="M1070" s="16" t="s">
        <v>76</v>
      </c>
      <c r="V1070" s="16" t="str">
        <f t="shared" si="18"/>
        <v>&lt;font color='green'&gt;[8.13] &lt;/font&gt;Quais são as razões para a perda de &lt;b&gt;${fr_name}&lt;/b&gt; armazenada?</v>
      </c>
    </row>
    <row r="1071" spans="2:22">
      <c r="B1071" s="29" t="s">
        <v>3306</v>
      </c>
      <c r="C1071" s="16" t="s">
        <v>135</v>
      </c>
      <c r="D1071" s="16" t="s">
        <v>2211</v>
      </c>
      <c r="E1071" s="17" t="s">
        <v>1847</v>
      </c>
      <c r="I1071" s="16" t="s">
        <v>138</v>
      </c>
      <c r="K1071" s="16" t="s">
        <v>2212</v>
      </c>
      <c r="M1071" s="16" t="s">
        <v>76</v>
      </c>
      <c r="V1071" s="16" t="str">
        <f t="shared" si="18"/>
        <v>&lt;font color='green'&gt;[8.13o] &lt;/font&gt;Qual é a 'outra' razão das perdas?</v>
      </c>
    </row>
    <row r="1072" spans="2:22">
      <c r="B1072" s="29" t="s">
        <v>3307</v>
      </c>
      <c r="C1072" s="16" t="s">
        <v>705</v>
      </c>
      <c r="D1072" s="16" t="s">
        <v>2213</v>
      </c>
      <c r="E1072" s="17" t="s">
        <v>2214</v>
      </c>
      <c r="F1072" s="16" t="s">
        <v>2215</v>
      </c>
      <c r="I1072" s="16" t="s">
        <v>2216</v>
      </c>
      <c r="J1072" s="16" t="s">
        <v>2217</v>
      </c>
      <c r="K1072" s="16" t="s">
        <v>2210</v>
      </c>
      <c r="M1072" s="16" t="s">
        <v>76</v>
      </c>
      <c r="V1072" s="16" t="str">
        <f t="shared" si="18"/>
        <v>&lt;font color='green'&gt;[8.14] &lt;/font&gt;Quanto da colheita total de &lt;b&gt;${fr_name}&lt;/b&gt; perdeu pós-colheita?</v>
      </c>
    </row>
    <row r="1073" spans="2:22">
      <c r="B1073" s="29" t="s">
        <v>3308</v>
      </c>
      <c r="C1073" s="16" t="s">
        <v>705</v>
      </c>
      <c r="D1073" s="16" t="s">
        <v>2218</v>
      </c>
      <c r="E1073" s="17" t="s">
        <v>2219</v>
      </c>
      <c r="F1073" s="16" t="s">
        <v>785</v>
      </c>
      <c r="I1073" s="16" t="s">
        <v>786</v>
      </c>
      <c r="J1073" s="16" t="s">
        <v>2003</v>
      </c>
      <c r="K1073" s="16" t="s">
        <v>2210</v>
      </c>
      <c r="M1073" s="16" t="s">
        <v>76</v>
      </c>
      <c r="V1073" s="16" t="str">
        <f t="shared" si="18"/>
        <v>&lt;font color='green'&gt;[8.15] &lt;/font&gt;Qual é o valor estimado do mercado de &lt;b&gt;${fr_name}&lt;/b&gt; que perdeu?</v>
      </c>
    </row>
    <row r="1074" spans="2:22">
      <c r="B1074" s="29" t="s">
        <v>3309</v>
      </c>
      <c r="C1074" s="16" t="s">
        <v>106</v>
      </c>
      <c r="D1074" s="16" t="s">
        <v>2220</v>
      </c>
      <c r="E1074" s="17" t="s">
        <v>2221</v>
      </c>
      <c r="M1074" s="16" t="s">
        <v>76</v>
      </c>
      <c r="V1074" s="16" t="str">
        <f t="shared" si="18"/>
        <v>&lt;font color='green'&gt;[8.16] &lt;/font&gt;Vendeu algum &lt;b&gt;${fr_name}&lt;/b&gt; colhido na última campanha?</v>
      </c>
    </row>
    <row r="1075" spans="2:22">
      <c r="B1075" s="29" t="s">
        <v>3310</v>
      </c>
      <c r="C1075" s="16" t="s">
        <v>705</v>
      </c>
      <c r="D1075" s="16" t="s">
        <v>2222</v>
      </c>
      <c r="E1075" s="17" t="s">
        <v>2223</v>
      </c>
      <c r="F1075" s="16" t="s">
        <v>2215</v>
      </c>
      <c r="I1075" s="16" t="s">
        <v>2216</v>
      </c>
      <c r="J1075" s="16" t="s">
        <v>2217</v>
      </c>
      <c r="K1075" s="16" t="s">
        <v>2224</v>
      </c>
      <c r="M1075" s="16" t="s">
        <v>76</v>
      </c>
      <c r="V1075" s="16" t="str">
        <f t="shared" si="18"/>
        <v>&lt;font color='green'&gt;[8.17] &lt;/font&gt;Qual é a quantidade de &lt;b&gt;${fr_name}&lt;/b&gt; vendida na última campanha?</v>
      </c>
    </row>
    <row r="1076" spans="2:22">
      <c r="B1076" s="29" t="s">
        <v>3311</v>
      </c>
      <c r="C1076" s="16" t="s">
        <v>705</v>
      </c>
      <c r="D1076" s="16" t="s">
        <v>2225</v>
      </c>
      <c r="E1076" s="17" t="s">
        <v>2226</v>
      </c>
      <c r="F1076" s="16" t="s">
        <v>785</v>
      </c>
      <c r="I1076" s="16" t="s">
        <v>1869</v>
      </c>
      <c r="J1076" s="16" t="s">
        <v>2217</v>
      </c>
      <c r="K1076" s="16" t="s">
        <v>2224</v>
      </c>
      <c r="M1076" s="16" t="s">
        <v>76</v>
      </c>
      <c r="V1076" s="16" t="str">
        <f t="shared" si="18"/>
        <v>&lt;font color='green'&gt;[8.18] &lt;/font&gt;Qual é o valor total das vendas de &lt;b&gt;${fr_name}&lt;/b&gt; na última campanha?</v>
      </c>
    </row>
    <row r="1077" spans="2:22">
      <c r="B1077" s="29" t="s">
        <v>3312</v>
      </c>
      <c r="C1077" s="16" t="s">
        <v>2035</v>
      </c>
      <c r="D1077" s="16" t="s">
        <v>2227</v>
      </c>
      <c r="E1077" s="17" t="s">
        <v>2228</v>
      </c>
      <c r="K1077" s="16" t="s">
        <v>2224</v>
      </c>
      <c r="M1077" s="16" t="s">
        <v>76</v>
      </c>
      <c r="U1077" s="16" t="s">
        <v>2229</v>
      </c>
      <c r="V1077" s="16" t="str">
        <f t="shared" si="18"/>
        <v>&lt;font color='green'&gt;[8.19] &lt;/font&gt;Onde vendeu a maior parte de &lt;b&gt;${fr_name}&lt;/b&gt;?</v>
      </c>
    </row>
    <row r="1078" spans="2:22">
      <c r="B1078" s="29" t="s">
        <v>3313</v>
      </c>
      <c r="C1078" s="16" t="s">
        <v>135</v>
      </c>
      <c r="D1078" s="16" t="s">
        <v>2230</v>
      </c>
      <c r="E1078" s="17" t="s">
        <v>2038</v>
      </c>
      <c r="I1078" s="16" t="s">
        <v>138</v>
      </c>
      <c r="K1078" s="16" t="s">
        <v>2231</v>
      </c>
      <c r="M1078" s="16" t="s">
        <v>76</v>
      </c>
      <c r="V1078" s="16" t="str">
        <f t="shared" si="18"/>
        <v>&lt;font color='green'&gt;[8.19o] &lt;/font&gt;Onde é o 'outro' lugar de vendas?</v>
      </c>
    </row>
    <row r="1079" spans="2:22">
      <c r="B1079" s="29" t="s">
        <v>3314</v>
      </c>
      <c r="C1079" s="16" t="s">
        <v>906</v>
      </c>
      <c r="D1079" s="16" t="s">
        <v>2232</v>
      </c>
      <c r="E1079" s="17" t="s">
        <v>2233</v>
      </c>
      <c r="K1079" s="16" t="s">
        <v>2224</v>
      </c>
      <c r="M1079" s="16" t="s">
        <v>76</v>
      </c>
      <c r="U1079" s="16" t="s">
        <v>2045</v>
      </c>
      <c r="V1079" s="16" t="str">
        <f t="shared" si="18"/>
        <v>&lt;font color='green'&gt;[8.20] &lt;/font&gt;Quem no seu agregado familiar foi responsável para negociar a venda de &lt;b&gt;${fr_name}&lt;/b&gt;?</v>
      </c>
    </row>
    <row r="1080" spans="2:22">
      <c r="B1080" s="29" t="s">
        <v>3315</v>
      </c>
      <c r="C1080" s="16" t="s">
        <v>106</v>
      </c>
      <c r="D1080" s="16" t="s">
        <v>2234</v>
      </c>
      <c r="E1080" s="17" t="s">
        <v>2235</v>
      </c>
      <c r="F1080" s="16" t="s">
        <v>2064</v>
      </c>
      <c r="K1080" s="16" t="s">
        <v>2224</v>
      </c>
      <c r="M1080" s="16" t="s">
        <v>76</v>
      </c>
      <c r="V1080" s="16" t="str">
        <f t="shared" si="18"/>
        <v>&lt;font color='green'&gt;[8.21] &lt;/font&gt;Alguém transportou uma grande parte de &lt;b&gt;${fr_name}&lt;/b&gt; vendida?</v>
      </c>
    </row>
    <row r="1081" spans="2:22">
      <c r="B1081" s="29" t="s">
        <v>3316</v>
      </c>
      <c r="C1081" s="16" t="s">
        <v>705</v>
      </c>
      <c r="D1081" s="16" t="s">
        <v>2236</v>
      </c>
      <c r="E1081" s="17" t="s">
        <v>2237</v>
      </c>
      <c r="F1081" s="16" t="s">
        <v>2065</v>
      </c>
      <c r="I1081" s="16" t="s">
        <v>1869</v>
      </c>
      <c r="J1081" s="16" t="s">
        <v>2217</v>
      </c>
      <c r="K1081" s="16" t="s">
        <v>2238</v>
      </c>
      <c r="M1081" s="16" t="s">
        <v>76</v>
      </c>
      <c r="V1081" s="16" t="str">
        <f t="shared" si="18"/>
        <v>&lt;font color='green'&gt;[8.22] &lt;/font&gt;Qual foi a distância que transportou &lt;b&gt;${fr_name}&lt;/b&gt; para vender?</v>
      </c>
    </row>
    <row r="1082" spans="2:22">
      <c r="B1082" s="29" t="s">
        <v>3317</v>
      </c>
      <c r="C1082" s="16" t="s">
        <v>2048</v>
      </c>
      <c r="D1082" s="16" t="s">
        <v>2239</v>
      </c>
      <c r="E1082" s="17" t="s">
        <v>2240</v>
      </c>
      <c r="K1082" s="16" t="s">
        <v>2238</v>
      </c>
      <c r="M1082" s="16" t="s">
        <v>76</v>
      </c>
      <c r="V1082" s="16" t="str">
        <f t="shared" si="18"/>
        <v>&lt;font color='green'&gt;[8.23] &lt;/font&gt;Como é que transportou &lt;b&gt;${fr_name}&lt;/b&gt;?</v>
      </c>
    </row>
    <row r="1083" spans="2:22">
      <c r="B1083" s="29" t="s">
        <v>3318</v>
      </c>
      <c r="C1083" s="16" t="s">
        <v>135</v>
      </c>
      <c r="D1083" s="16" t="s">
        <v>2241</v>
      </c>
      <c r="E1083" s="17" t="s">
        <v>2051</v>
      </c>
      <c r="I1083" s="16" t="s">
        <v>138</v>
      </c>
      <c r="K1083" s="16" t="s">
        <v>2242</v>
      </c>
      <c r="M1083" s="16" t="s">
        <v>76</v>
      </c>
      <c r="V1083" s="16" t="str">
        <f t="shared" si="18"/>
        <v>&lt;font color='green'&gt;[8.23o] &lt;/font&gt;Qual é o 'outro' meio de transporte?</v>
      </c>
    </row>
    <row r="1084" spans="2:22">
      <c r="B1084" s="29" t="s">
        <v>3319</v>
      </c>
      <c r="C1084" s="16" t="s">
        <v>367</v>
      </c>
      <c r="D1084" s="16" t="s">
        <v>2243</v>
      </c>
      <c r="E1084" s="17" t="s">
        <v>2054</v>
      </c>
      <c r="K1084" s="16" t="s">
        <v>3946</v>
      </c>
      <c r="M1084" s="16" t="s">
        <v>76</v>
      </c>
      <c r="V1084" s="16" t="str">
        <f t="shared" si="18"/>
        <v>&lt;font color='green'&gt;[8.24] &lt;/font&gt;Usou o seu próprio meio de transporte?</v>
      </c>
    </row>
    <row r="1085" spans="2:22">
      <c r="B1085" s="29" t="s">
        <v>3320</v>
      </c>
      <c r="C1085" s="16" t="s">
        <v>705</v>
      </c>
      <c r="D1085" s="16" t="s">
        <v>2244</v>
      </c>
      <c r="E1085" s="17" t="s">
        <v>2245</v>
      </c>
      <c r="F1085" s="16" t="s">
        <v>785</v>
      </c>
      <c r="I1085" s="16" t="s">
        <v>786</v>
      </c>
      <c r="J1085" s="16" t="s">
        <v>2003</v>
      </c>
      <c r="K1085" s="16" t="s">
        <v>2246</v>
      </c>
      <c r="M1085" s="16" t="s">
        <v>76</v>
      </c>
      <c r="V1085" s="16" t="str">
        <f t="shared" si="18"/>
        <v>&lt;font color='green'&gt;[8.25] &lt;/font&gt;Quanto pagou para transportar &lt;b&gt;${fr_name}&lt;/b&gt;?</v>
      </c>
    </row>
    <row r="1086" spans="2:22">
      <c r="C1086" s="16" t="s">
        <v>168</v>
      </c>
      <c r="D1086" s="16" t="s">
        <v>2247</v>
      </c>
      <c r="P1086" s="16" t="s">
        <v>170</v>
      </c>
      <c r="V1086" s="16" t="str">
        <f t="shared" si="18"/>
        <v/>
      </c>
    </row>
    <row r="1087" spans="2:22">
      <c r="C1087" s="16" t="s">
        <v>324</v>
      </c>
      <c r="D1087" s="16" t="s">
        <v>2143</v>
      </c>
      <c r="V1087" s="16" t="str">
        <f t="shared" si="18"/>
        <v/>
      </c>
    </row>
    <row r="1088" spans="2:22">
      <c r="C1088" s="16" t="s">
        <v>168</v>
      </c>
      <c r="D1088" s="16" t="s">
        <v>2248</v>
      </c>
      <c r="P1088" s="16" t="s">
        <v>170</v>
      </c>
      <c r="V1088" s="16" t="str">
        <f t="shared" si="18"/>
        <v/>
      </c>
    </row>
    <row r="1089" spans="1:22" ht="16.5" thickBot="1">
      <c r="V1089" s="16" t="str">
        <f t="shared" si="18"/>
        <v/>
      </c>
    </row>
    <row r="1090" spans="1:22" ht="16.5" thickBot="1">
      <c r="A1090" s="34" t="s">
        <v>2249</v>
      </c>
      <c r="B1090" s="35"/>
      <c r="C1090" s="31" t="s">
        <v>37</v>
      </c>
      <c r="D1090" s="16" t="s">
        <v>2250</v>
      </c>
      <c r="E1090" s="17" t="s">
        <v>2251</v>
      </c>
      <c r="V1090" s="16" t="str">
        <f t="shared" si="18"/>
        <v>&lt;b&gt;** SECÇÃO 9 - PECUÁRIA **&lt;/b&gt;
(Grave o formulário aqui)</v>
      </c>
    </row>
    <row r="1091" spans="1:22">
      <c r="C1091" s="16" t="s">
        <v>37</v>
      </c>
      <c r="D1091" s="16" t="s">
        <v>2252</v>
      </c>
      <c r="E1091" s="17" t="s">
        <v>2253</v>
      </c>
      <c r="V1091" s="16" t="str">
        <f t="shared" si="18"/>
        <v xml:space="preserve">Agora vamos falar sobre os animais possuídos actualmente pelo agregado familiar. </v>
      </c>
    </row>
    <row r="1092" spans="1:22">
      <c r="B1092" s="29" t="s">
        <v>3321</v>
      </c>
      <c r="C1092" s="16" t="s">
        <v>2254</v>
      </c>
      <c r="D1092" s="16" t="s">
        <v>2255</v>
      </c>
      <c r="E1092" s="17" t="s">
        <v>2256</v>
      </c>
      <c r="I1092" s="16" t="s">
        <v>2257</v>
      </c>
      <c r="J1092" s="16" t="s">
        <v>2258</v>
      </c>
      <c r="M1092" s="16" t="s">
        <v>76</v>
      </c>
      <c r="V1092" s="16" t="str">
        <f t="shared" ref="V1092:V1153" si="19">IF(E1092="", "",IF(B1092="", E1092,"&lt;font color='green'&gt;["&amp;B1092&amp;"] &lt;/font&gt;"&amp;E1092))</f>
        <v>&lt;font color='green'&gt;[9.01] &lt;/font&gt;O agregado familiar &lt;b&gt;tem ou teve&lt;/b&gt; qualquer destes animais durante os últimos 12 meses?</v>
      </c>
    </row>
    <row r="1093" spans="1:22">
      <c r="C1093" s="16" t="s">
        <v>317</v>
      </c>
      <c r="D1093" s="16" t="s">
        <v>2259</v>
      </c>
      <c r="E1093" s="17" t="s">
        <v>2260</v>
      </c>
      <c r="K1093" s="16" t="s">
        <v>2261</v>
      </c>
      <c r="Q1093" s="16" t="s">
        <v>2262</v>
      </c>
      <c r="V1093" s="16" t="str">
        <f t="shared" si="19"/>
        <v>Pecuária</v>
      </c>
    </row>
    <row r="1094" spans="1:22">
      <c r="C1094" s="16" t="s">
        <v>41</v>
      </c>
      <c r="D1094" s="16" t="s">
        <v>2263</v>
      </c>
      <c r="P1094" s="16" t="s">
        <v>2264</v>
      </c>
      <c r="V1094" s="16" t="str">
        <f t="shared" si="19"/>
        <v/>
      </c>
    </row>
    <row r="1095" spans="1:22">
      <c r="C1095" s="16" t="s">
        <v>41</v>
      </c>
      <c r="D1095" s="16" t="s">
        <v>2265</v>
      </c>
      <c r="P1095" s="16" t="s">
        <v>2266</v>
      </c>
      <c r="V1095" s="16" t="str">
        <f t="shared" si="19"/>
        <v/>
      </c>
    </row>
    <row r="1096" spans="1:22">
      <c r="C1096" s="16" t="s">
        <v>110</v>
      </c>
      <c r="D1096" s="16" t="s">
        <v>2267</v>
      </c>
      <c r="H1096" s="16" t="s">
        <v>212</v>
      </c>
      <c r="V1096" s="16" t="str">
        <f t="shared" si="19"/>
        <v/>
      </c>
    </row>
    <row r="1097" spans="1:22">
      <c r="B1097" s="29" t="s">
        <v>3322</v>
      </c>
      <c r="C1097" s="16" t="s">
        <v>91</v>
      </c>
      <c r="D1097" s="16" t="s">
        <v>2270</v>
      </c>
      <c r="E1097" s="17" t="s">
        <v>2271</v>
      </c>
      <c r="F1097" s="16" t="s">
        <v>2077</v>
      </c>
      <c r="I1097" s="16" t="s">
        <v>786</v>
      </c>
      <c r="J1097" s="16" t="s">
        <v>787</v>
      </c>
      <c r="M1097" s="16" t="s">
        <v>76</v>
      </c>
      <c r="V1097" s="16" t="str">
        <f t="shared" si="19"/>
        <v>&lt;font color='green'&gt;[9.02] &lt;/font&gt;Quanto(a)s &lt;b&gt;${ls_name}&lt;/b&gt; tem o agregado familiar &lt;b&gt;HOJE&lt;/b&gt;?</v>
      </c>
    </row>
    <row r="1098" spans="1:22">
      <c r="B1098" s="29" t="s">
        <v>3323</v>
      </c>
      <c r="C1098" s="16" t="s">
        <v>91</v>
      </c>
      <c r="D1098" s="16" t="s">
        <v>2268</v>
      </c>
      <c r="E1098" s="17" t="s">
        <v>2269</v>
      </c>
      <c r="F1098" s="16" t="s">
        <v>2077</v>
      </c>
      <c r="I1098" s="16" t="s">
        <v>786</v>
      </c>
      <c r="J1098" s="16" t="s">
        <v>787</v>
      </c>
      <c r="M1098" s="16" t="s">
        <v>76</v>
      </c>
      <c r="V1098" s="16" t="str">
        <f t="shared" si="19"/>
        <v>&lt;font color='green'&gt;[9.03] &lt;/font&gt;Quanto(a)s &lt;b&gt;${ls_name}&lt;/b&gt; teve o agregado familiar há &lt;b&gt;12 MESES ATRÁS&lt;/b&gt;?</v>
      </c>
    </row>
    <row r="1099" spans="1:22">
      <c r="C1099" s="16" t="s">
        <v>125</v>
      </c>
      <c r="D1099" s="16" t="s">
        <v>2267</v>
      </c>
      <c r="V1099" s="16" t="str">
        <f t="shared" si="19"/>
        <v/>
      </c>
    </row>
    <row r="1100" spans="1:22">
      <c r="B1100" s="29" t="s">
        <v>3324</v>
      </c>
      <c r="C1100" s="16" t="s">
        <v>213</v>
      </c>
      <c r="D1100" s="16" t="s">
        <v>2272</v>
      </c>
      <c r="E1100" s="17" t="s">
        <v>2273</v>
      </c>
      <c r="F1100" s="16" t="s">
        <v>2274</v>
      </c>
      <c r="M1100" s="16" t="s">
        <v>76</v>
      </c>
      <c r="V1100" s="16" t="str">
        <f t="shared" si="19"/>
        <v>&lt;font color='green'&gt;[9.04] &lt;/font&gt;Perdeu &lt;b&gt;${ls_name}&lt;/b&gt; como resultado dum choque durante os últimos 12 meses?</v>
      </c>
    </row>
    <row r="1101" spans="1:22">
      <c r="B1101" s="29" t="s">
        <v>3325</v>
      </c>
      <c r="C1101" s="16" t="s">
        <v>2275</v>
      </c>
      <c r="D1101" s="16" t="s">
        <v>2276</v>
      </c>
      <c r="E1101" s="17" t="s">
        <v>3999</v>
      </c>
      <c r="K1101" s="16" t="s">
        <v>2277</v>
      </c>
      <c r="M1101" s="16" t="s">
        <v>76</v>
      </c>
      <c r="V1101" s="16" t="str">
        <f t="shared" si="19"/>
        <v>&lt;font color='green'&gt;[9.05] &lt;/font&gt;Por quê perdeu &lt;b&gt;${ls_name}&lt;/b&gt;?</v>
      </c>
    </row>
    <row r="1102" spans="1:22">
      <c r="B1102" s="29" t="s">
        <v>3326</v>
      </c>
      <c r="C1102" s="16" t="s">
        <v>135</v>
      </c>
      <c r="D1102" s="16" t="s">
        <v>2278</v>
      </c>
      <c r="E1102" s="17" t="s">
        <v>2279</v>
      </c>
      <c r="I1102" s="16" t="s">
        <v>138</v>
      </c>
      <c r="K1102" s="16" t="s">
        <v>2280</v>
      </c>
      <c r="M1102" s="16" t="s">
        <v>76</v>
      </c>
      <c r="V1102" s="16" t="str">
        <f t="shared" si="19"/>
        <v>&lt;font color='green'&gt;[9.05o] &lt;/font&gt;Qual é a 'outra' razão de perder ${ls_name}?</v>
      </c>
    </row>
    <row r="1103" spans="1:22">
      <c r="B1103" s="29" t="s">
        <v>3327</v>
      </c>
      <c r="C1103" s="16" t="s">
        <v>213</v>
      </c>
      <c r="D1103" s="16" t="s">
        <v>2281</v>
      </c>
      <c r="E1103" s="17" t="s">
        <v>2282</v>
      </c>
      <c r="M1103" s="16" t="s">
        <v>76</v>
      </c>
      <c r="V1103" s="16" t="str">
        <f t="shared" si="19"/>
        <v>&lt;font color='green'&gt;[9.06] &lt;/font&gt;Comprou algum &lt;b&gt;${ls_name}&lt;/b&gt; vivo durante os últimos 12 meses?</v>
      </c>
    </row>
    <row r="1104" spans="1:22">
      <c r="B1104" s="29" t="s">
        <v>3328</v>
      </c>
      <c r="C1104" s="16" t="s">
        <v>91</v>
      </c>
      <c r="D1104" s="16" t="s">
        <v>2283</v>
      </c>
      <c r="E1104" s="17" t="s">
        <v>2284</v>
      </c>
      <c r="F1104" s="16" t="s">
        <v>2077</v>
      </c>
      <c r="I1104" s="16" t="s">
        <v>786</v>
      </c>
      <c r="J1104" s="16" t="s">
        <v>787</v>
      </c>
      <c r="K1104" s="16" t="s">
        <v>2285</v>
      </c>
      <c r="M1104" s="16" t="s">
        <v>76</v>
      </c>
      <c r="V1104" s="16" t="str">
        <f t="shared" si="19"/>
        <v>&lt;font color='green'&gt;[9.07] &lt;/font&gt;Quantos &lt;b&gt;${ls_name}&lt;/b&gt; comprou durante os últimos 12 meses?</v>
      </c>
    </row>
    <row r="1105" spans="1:22">
      <c r="B1105" s="29" t="s">
        <v>3329</v>
      </c>
      <c r="C1105" s="16" t="s">
        <v>705</v>
      </c>
      <c r="D1105" s="16" t="s">
        <v>2286</v>
      </c>
      <c r="E1105" s="17" t="s">
        <v>2287</v>
      </c>
      <c r="F1105" s="16" t="s">
        <v>785</v>
      </c>
      <c r="I1105" s="16" t="s">
        <v>786</v>
      </c>
      <c r="J1105" s="16" t="s">
        <v>2288</v>
      </c>
      <c r="K1105" s="16" t="s">
        <v>2285</v>
      </c>
      <c r="M1105" s="16" t="s">
        <v>76</v>
      </c>
      <c r="V1105" s="16" t="str">
        <f t="shared" si="19"/>
        <v>&lt;font color='green'&gt;[9.08] &lt;/font&gt;Qual é o valor total das compras?</v>
      </c>
    </row>
    <row r="1106" spans="1:22">
      <c r="B1106" s="29" t="s">
        <v>3330</v>
      </c>
      <c r="C1106" s="16" t="s">
        <v>213</v>
      </c>
      <c r="D1106" s="16" t="s">
        <v>2289</v>
      </c>
      <c r="E1106" s="17" t="s">
        <v>2290</v>
      </c>
      <c r="M1106" s="16" t="s">
        <v>76</v>
      </c>
      <c r="V1106" s="16" t="str">
        <f t="shared" si="19"/>
        <v>&lt;font color='green'&gt;[9.09] &lt;/font&gt;Vendeu algum &lt;b&gt;${ls_name}&lt;/b&gt; vivo durante os últimos 12 meses?</v>
      </c>
    </row>
    <row r="1107" spans="1:22">
      <c r="B1107" s="29" t="s">
        <v>3331</v>
      </c>
      <c r="C1107" s="16" t="s">
        <v>91</v>
      </c>
      <c r="D1107" s="16" t="s">
        <v>2291</v>
      </c>
      <c r="E1107" s="17" t="s">
        <v>2292</v>
      </c>
      <c r="F1107" s="16" t="s">
        <v>2077</v>
      </c>
      <c r="I1107" s="16" t="s">
        <v>786</v>
      </c>
      <c r="J1107" s="16" t="s">
        <v>787</v>
      </c>
      <c r="K1107" s="16" t="s">
        <v>2293</v>
      </c>
      <c r="M1107" s="16" t="s">
        <v>76</v>
      </c>
      <c r="V1107" s="16" t="str">
        <f t="shared" si="19"/>
        <v>&lt;font color='green'&gt;[9.10] &lt;/font&gt;Quantos &lt;b&gt;${ls_name}&lt;/b&gt; vendeu durante os últimos 12 meses?</v>
      </c>
    </row>
    <row r="1108" spans="1:22">
      <c r="B1108" s="29" t="s">
        <v>3332</v>
      </c>
      <c r="C1108" s="16" t="s">
        <v>705</v>
      </c>
      <c r="D1108" s="16" t="s">
        <v>2294</v>
      </c>
      <c r="E1108" s="17" t="s">
        <v>2295</v>
      </c>
      <c r="F1108" s="16" t="s">
        <v>785</v>
      </c>
      <c r="I1108" s="16" t="s">
        <v>786</v>
      </c>
      <c r="J1108" s="16" t="s">
        <v>2288</v>
      </c>
      <c r="K1108" s="16" t="s">
        <v>2293</v>
      </c>
      <c r="M1108" s="16" t="s">
        <v>76</v>
      </c>
      <c r="V1108" s="16" t="str">
        <f t="shared" si="19"/>
        <v>&lt;font color='green'&gt;[9.11] &lt;/font&gt;Qual é o valor total das vendas?</v>
      </c>
    </row>
    <row r="1109" spans="1:22">
      <c r="C1109" s="16" t="s">
        <v>168</v>
      </c>
      <c r="D1109" s="16" t="s">
        <v>2296</v>
      </c>
      <c r="P1109" s="16" t="s">
        <v>170</v>
      </c>
      <c r="V1109" s="16" t="str">
        <f t="shared" si="19"/>
        <v/>
      </c>
    </row>
    <row r="1110" spans="1:22">
      <c r="C1110" s="16" t="s">
        <v>324</v>
      </c>
      <c r="D1110" s="16" t="s">
        <v>2259</v>
      </c>
      <c r="V1110" s="16" t="str">
        <f t="shared" si="19"/>
        <v/>
      </c>
    </row>
    <row r="1111" spans="1:22">
      <c r="C1111" s="16" t="s">
        <v>168</v>
      </c>
      <c r="D1111" s="16" t="s">
        <v>2297</v>
      </c>
      <c r="P1111" s="16" t="s">
        <v>170</v>
      </c>
      <c r="V1111" s="16" t="str">
        <f t="shared" si="19"/>
        <v/>
      </c>
    </row>
    <row r="1112" spans="1:22" ht="16.5" thickBot="1">
      <c r="V1112" s="16" t="str">
        <f t="shared" si="19"/>
        <v/>
      </c>
    </row>
    <row r="1113" spans="1:22" ht="16.5" thickBot="1">
      <c r="A1113" s="34" t="s">
        <v>2494</v>
      </c>
      <c r="B1113" s="35"/>
      <c r="C1113" s="31" t="s">
        <v>37</v>
      </c>
      <c r="D1113" s="16" t="s">
        <v>2495</v>
      </c>
      <c r="E1113" s="17" t="s">
        <v>2496</v>
      </c>
      <c r="V1113" s="16" t="str">
        <f t="shared" si="19"/>
        <v>&lt;b&gt;** SECÇÃO 10 - EQUIPAMENTO AGRÍCOLA **&lt;/b&gt;
(Grave o formulário aqui)</v>
      </c>
    </row>
    <row r="1114" spans="1:22">
      <c r="C1114" s="16" t="s">
        <v>37</v>
      </c>
      <c r="D1114" s="16" t="s">
        <v>2497</v>
      </c>
      <c r="E1114" s="17" t="s">
        <v>2498</v>
      </c>
      <c r="V1114" s="16" t="str">
        <f t="shared" si="19"/>
        <v>Agora vamos falar sobre o equipamento agrícola e os meios mecanizados utilzados nas suas machambas durante os últimos 12 meses</v>
      </c>
    </row>
    <row r="1115" spans="1:22">
      <c r="C1115" s="16" t="s">
        <v>110</v>
      </c>
      <c r="D1115" s="16" t="s">
        <v>2499</v>
      </c>
      <c r="H1115" s="16" t="s">
        <v>212</v>
      </c>
      <c r="V1115" s="16" t="str">
        <f t="shared" si="19"/>
        <v/>
      </c>
    </row>
    <row r="1116" spans="1:22">
      <c r="B1116" s="29" t="s">
        <v>3333</v>
      </c>
      <c r="C1116" s="16" t="s">
        <v>213</v>
      </c>
      <c r="D1116" s="16" t="s">
        <v>2500</v>
      </c>
      <c r="E1116" s="17" t="s">
        <v>2501</v>
      </c>
      <c r="H1116" s="16" t="s">
        <v>24</v>
      </c>
      <c r="V1116" s="16" t="str">
        <f t="shared" si="19"/>
        <v>&lt;font color='green'&gt;[10.01] &lt;/font&gt;Durante o último ano na sua produção agrícola, usou…</v>
      </c>
    </row>
    <row r="1117" spans="1:22">
      <c r="C1117" s="16" t="s">
        <v>213</v>
      </c>
      <c r="D1117" s="16" t="s">
        <v>2502</v>
      </c>
      <c r="E1117" s="17" t="s">
        <v>2503</v>
      </c>
      <c r="H1117" s="16" t="s">
        <v>218</v>
      </c>
      <c r="M1117" s="16" t="s">
        <v>76</v>
      </c>
      <c r="V1117" s="16" t="str">
        <f t="shared" si="19"/>
        <v>… bovinos?</v>
      </c>
    </row>
    <row r="1118" spans="1:22">
      <c r="C1118" s="16" t="s">
        <v>213</v>
      </c>
      <c r="D1118" s="16" t="s">
        <v>2504</v>
      </c>
      <c r="E1118" s="17" t="s">
        <v>2505</v>
      </c>
      <c r="H1118" s="16" t="s">
        <v>218</v>
      </c>
      <c r="M1118" s="16" t="s">
        <v>76</v>
      </c>
      <c r="V1118" s="16" t="str">
        <f t="shared" si="19"/>
        <v>… burros?</v>
      </c>
    </row>
    <row r="1119" spans="1:22">
      <c r="C1119" s="16" t="s">
        <v>213</v>
      </c>
      <c r="D1119" s="16" t="s">
        <v>2506</v>
      </c>
      <c r="E1119" s="17" t="s">
        <v>2507</v>
      </c>
      <c r="H1119" s="16" t="s">
        <v>218</v>
      </c>
      <c r="M1119" s="16" t="s">
        <v>76</v>
      </c>
      <c r="V1119" s="16" t="str">
        <f t="shared" si="19"/>
        <v>… charruas de tracção animal?</v>
      </c>
    </row>
    <row r="1120" spans="1:22">
      <c r="C1120" s="16" t="s">
        <v>213</v>
      </c>
      <c r="D1120" s="16" t="s">
        <v>2508</v>
      </c>
      <c r="E1120" s="17" t="s">
        <v>2509</v>
      </c>
      <c r="H1120" s="16" t="s">
        <v>218</v>
      </c>
      <c r="M1120" s="16" t="s">
        <v>76</v>
      </c>
      <c r="V1120" s="16" t="str">
        <f t="shared" si="19"/>
        <v>… carroças?</v>
      </c>
    </row>
    <row r="1121" spans="3:22">
      <c r="C1121" s="16" t="s">
        <v>213</v>
      </c>
      <c r="D1121" s="16" t="s">
        <v>2510</v>
      </c>
      <c r="E1121" s="17" t="s">
        <v>2511</v>
      </c>
      <c r="H1121" s="16" t="s">
        <v>218</v>
      </c>
      <c r="M1121" s="16" t="s">
        <v>76</v>
      </c>
      <c r="V1121" s="16" t="str">
        <f t="shared" si="19"/>
        <v>… tractores?</v>
      </c>
    </row>
    <row r="1122" spans="3:22">
      <c r="C1122" s="16" t="s">
        <v>213</v>
      </c>
      <c r="D1122" s="16" t="s">
        <v>2512</v>
      </c>
      <c r="E1122" s="17" t="s">
        <v>2513</v>
      </c>
      <c r="H1122" s="16" t="s">
        <v>218</v>
      </c>
      <c r="M1122" s="16" t="s">
        <v>76</v>
      </c>
      <c r="V1122" s="16" t="str">
        <f t="shared" si="19"/>
        <v>… charruas de tracção mecanizada?</v>
      </c>
    </row>
    <row r="1123" spans="3:22">
      <c r="C1123" s="16" t="s">
        <v>213</v>
      </c>
      <c r="D1123" s="16" t="s">
        <v>2514</v>
      </c>
      <c r="E1123" s="17" t="s">
        <v>2515</v>
      </c>
      <c r="H1123" s="16" t="s">
        <v>218</v>
      </c>
      <c r="M1123" s="16" t="s">
        <v>76</v>
      </c>
      <c r="V1123" s="16" t="str">
        <f t="shared" si="19"/>
        <v>… motocultivador?</v>
      </c>
    </row>
    <row r="1124" spans="3:22">
      <c r="C1124" s="16" t="s">
        <v>213</v>
      </c>
      <c r="D1124" s="16" t="s">
        <v>2516</v>
      </c>
      <c r="E1124" s="17" t="s">
        <v>2517</v>
      </c>
      <c r="H1124" s="16" t="s">
        <v>218</v>
      </c>
      <c r="M1124" s="16" t="s">
        <v>76</v>
      </c>
      <c r="V1124" s="16" t="str">
        <f t="shared" si="19"/>
        <v>… semeador?</v>
      </c>
    </row>
    <row r="1125" spans="3:22">
      <c r="C1125" s="16" t="s">
        <v>213</v>
      </c>
      <c r="D1125" s="16" t="s">
        <v>2518</v>
      </c>
      <c r="E1125" s="17" t="s">
        <v>2519</v>
      </c>
      <c r="H1125" s="16" t="s">
        <v>218</v>
      </c>
      <c r="M1125" s="16" t="s">
        <v>76</v>
      </c>
      <c r="V1125" s="16" t="str">
        <f t="shared" si="19"/>
        <v>… artrelados?</v>
      </c>
    </row>
    <row r="1126" spans="3:22">
      <c r="C1126" s="16" t="s">
        <v>213</v>
      </c>
      <c r="D1126" s="16" t="s">
        <v>2520</v>
      </c>
      <c r="E1126" s="17" t="s">
        <v>2521</v>
      </c>
      <c r="H1126" s="16" t="s">
        <v>218</v>
      </c>
      <c r="M1126" s="16" t="s">
        <v>76</v>
      </c>
      <c r="V1126" s="16" t="str">
        <f t="shared" si="19"/>
        <v>… motobombas?</v>
      </c>
    </row>
    <row r="1127" spans="3:22">
      <c r="C1127" s="16" t="s">
        <v>213</v>
      </c>
      <c r="D1127" s="16" t="s">
        <v>2522</v>
      </c>
      <c r="E1127" s="17" t="s">
        <v>2523</v>
      </c>
      <c r="H1127" s="16" t="s">
        <v>218</v>
      </c>
      <c r="M1127" s="16" t="s">
        <v>76</v>
      </c>
      <c r="V1127" s="16" t="str">
        <f t="shared" si="19"/>
        <v>… electrobombas?</v>
      </c>
    </row>
    <row r="1128" spans="3:22">
      <c r="C1128" s="16" t="s">
        <v>213</v>
      </c>
      <c r="D1128" s="16" t="s">
        <v>2524</v>
      </c>
      <c r="E1128" s="17" t="s">
        <v>2525</v>
      </c>
      <c r="H1128" s="16" t="s">
        <v>218</v>
      </c>
      <c r="M1128" s="16" t="s">
        <v>76</v>
      </c>
      <c r="V1128" s="16" t="str">
        <f t="shared" si="19"/>
        <v>… bicicletas?</v>
      </c>
    </row>
    <row r="1129" spans="3:22">
      <c r="C1129" s="16" t="s">
        <v>213</v>
      </c>
      <c r="D1129" s="16" t="s">
        <v>2526</v>
      </c>
      <c r="E1129" s="17" t="s">
        <v>2527</v>
      </c>
      <c r="H1129" s="16" t="s">
        <v>218</v>
      </c>
      <c r="M1129" s="16" t="s">
        <v>76</v>
      </c>
      <c r="V1129" s="16" t="str">
        <f t="shared" si="19"/>
        <v>… camioneta / camiões?</v>
      </c>
    </row>
    <row r="1130" spans="3:22">
      <c r="C1130" s="16" t="s">
        <v>213</v>
      </c>
      <c r="D1130" s="16" t="s">
        <v>2528</v>
      </c>
      <c r="E1130" s="17" t="s">
        <v>2529</v>
      </c>
      <c r="H1130" s="16" t="s">
        <v>218</v>
      </c>
      <c r="M1130" s="16" t="s">
        <v>76</v>
      </c>
      <c r="V1130" s="16" t="str">
        <f t="shared" si="19"/>
        <v>… motorizadas?</v>
      </c>
    </row>
    <row r="1131" spans="3:22">
      <c r="C1131" s="16" t="s">
        <v>213</v>
      </c>
      <c r="D1131" s="16" t="s">
        <v>2530</v>
      </c>
      <c r="E1131" s="17" t="s">
        <v>2531</v>
      </c>
      <c r="H1131" s="16" t="s">
        <v>218</v>
      </c>
      <c r="M1131" s="16" t="s">
        <v>76</v>
      </c>
      <c r="V1131" s="16" t="str">
        <f t="shared" si="19"/>
        <v>… moageira?</v>
      </c>
    </row>
    <row r="1132" spans="3:22">
      <c r="C1132" s="16" t="s">
        <v>213</v>
      </c>
      <c r="D1132" s="16" t="s">
        <v>2532</v>
      </c>
      <c r="E1132" s="17" t="s">
        <v>2533</v>
      </c>
      <c r="H1132" s="16" t="s">
        <v>218</v>
      </c>
      <c r="M1132" s="16" t="s">
        <v>76</v>
      </c>
      <c r="V1132" s="16" t="str">
        <f t="shared" si="19"/>
        <v>… debulhadora?</v>
      </c>
    </row>
    <row r="1133" spans="3:22">
      <c r="C1133" s="16" t="s">
        <v>213</v>
      </c>
      <c r="D1133" s="16" t="s">
        <v>2534</v>
      </c>
      <c r="E1133" s="17" t="s">
        <v>2535</v>
      </c>
      <c r="H1133" s="16" t="s">
        <v>218</v>
      </c>
      <c r="M1133" s="16" t="s">
        <v>76</v>
      </c>
      <c r="V1133" s="16" t="str">
        <f t="shared" si="19"/>
        <v>… pulverizador?</v>
      </c>
    </row>
    <row r="1134" spans="3:22">
      <c r="C1134" s="16" t="s">
        <v>213</v>
      </c>
      <c r="D1134" s="16" t="s">
        <v>2536</v>
      </c>
      <c r="E1134" s="17" t="s">
        <v>2537</v>
      </c>
      <c r="H1134" s="16" t="s">
        <v>218</v>
      </c>
      <c r="M1134" s="16" t="s">
        <v>76</v>
      </c>
      <c r="V1134" s="16" t="str">
        <f t="shared" si="19"/>
        <v>… prensa para extrair óleo?</v>
      </c>
    </row>
    <row r="1135" spans="3:22">
      <c r="C1135" s="16" t="s">
        <v>213</v>
      </c>
      <c r="D1135" s="16" t="s">
        <v>2538</v>
      </c>
      <c r="E1135" s="17" t="s">
        <v>2539</v>
      </c>
      <c r="H1135" s="16" t="s">
        <v>218</v>
      </c>
      <c r="M1135" s="16" t="s">
        <v>76</v>
      </c>
      <c r="V1135" s="16" t="str">
        <f t="shared" si="19"/>
        <v>… enxada?</v>
      </c>
    </row>
    <row r="1136" spans="3:22">
      <c r="C1136" s="16" t="s">
        <v>213</v>
      </c>
      <c r="D1136" s="16" t="s">
        <v>2540</v>
      </c>
      <c r="E1136" s="17" t="s">
        <v>2541</v>
      </c>
      <c r="H1136" s="16" t="s">
        <v>218</v>
      </c>
      <c r="M1136" s="16" t="s">
        <v>76</v>
      </c>
      <c r="V1136" s="16" t="str">
        <f t="shared" si="19"/>
        <v>… foice?</v>
      </c>
    </row>
    <row r="1137" spans="2:22">
      <c r="C1137" s="16" t="s">
        <v>213</v>
      </c>
      <c r="D1137" s="16" t="s">
        <v>2542</v>
      </c>
      <c r="E1137" s="17" t="s">
        <v>2543</v>
      </c>
      <c r="H1137" s="16" t="s">
        <v>218</v>
      </c>
      <c r="M1137" s="16" t="s">
        <v>76</v>
      </c>
      <c r="V1137" s="16" t="str">
        <f t="shared" si="19"/>
        <v>… catana?</v>
      </c>
    </row>
    <row r="1138" spans="2:22">
      <c r="C1138" s="16" t="s">
        <v>213</v>
      </c>
      <c r="D1138" s="16" t="s">
        <v>2544</v>
      </c>
      <c r="E1138" s="17" t="s">
        <v>2545</v>
      </c>
      <c r="H1138" s="16" t="s">
        <v>218</v>
      </c>
      <c r="M1138" s="16" t="s">
        <v>76</v>
      </c>
      <c r="V1138" s="16" t="str">
        <f t="shared" si="19"/>
        <v>… machado?</v>
      </c>
    </row>
    <row r="1139" spans="2:22">
      <c r="C1139" s="16" t="s">
        <v>213</v>
      </c>
      <c r="D1139" s="16" t="s">
        <v>2546</v>
      </c>
      <c r="E1139" s="17" t="s">
        <v>2597</v>
      </c>
      <c r="H1139" s="16" t="s">
        <v>218</v>
      </c>
      <c r="M1139" s="16" t="s">
        <v>76</v>
      </c>
      <c r="V1139" s="16" t="str">
        <f t="shared" si="19"/>
        <v>… gadanha?</v>
      </c>
    </row>
    <row r="1140" spans="2:22">
      <c r="C1140" s="16" t="s">
        <v>125</v>
      </c>
      <c r="D1140" s="16" t="s">
        <v>2499</v>
      </c>
      <c r="V1140" s="16" t="str">
        <f t="shared" si="19"/>
        <v/>
      </c>
    </row>
    <row r="1141" spans="2:22">
      <c r="C1141" s="16" t="s">
        <v>110</v>
      </c>
      <c r="D1141" s="16" t="s">
        <v>2547</v>
      </c>
      <c r="H1141" s="16" t="s">
        <v>212</v>
      </c>
      <c r="K1141" s="16" t="s">
        <v>2548</v>
      </c>
      <c r="V1141" s="16" t="str">
        <f t="shared" si="19"/>
        <v/>
      </c>
    </row>
    <row r="1142" spans="2:22">
      <c r="B1142" s="29" t="s">
        <v>3334</v>
      </c>
      <c r="C1142" s="16" t="s">
        <v>2549</v>
      </c>
      <c r="D1142" s="16" t="s">
        <v>2550</v>
      </c>
      <c r="E1142" s="17" t="s">
        <v>2551</v>
      </c>
      <c r="H1142" s="16" t="s">
        <v>24</v>
      </c>
      <c r="V1142" s="16" t="str">
        <f t="shared" si="19"/>
        <v>&lt;font color='green'&gt;[10.02] &lt;/font&gt;Onde conseguiu os…</v>
      </c>
    </row>
    <row r="1143" spans="2:22">
      <c r="C1143" s="16" t="s">
        <v>2549</v>
      </c>
      <c r="D1143" s="16" t="s">
        <v>2552</v>
      </c>
      <c r="E1143" s="17" t="s">
        <v>2503</v>
      </c>
      <c r="H1143" s="16" t="s">
        <v>218</v>
      </c>
      <c r="K1143" s="16" t="s">
        <v>2553</v>
      </c>
      <c r="M1143" s="16" t="s">
        <v>76</v>
      </c>
      <c r="V1143" s="16" t="str">
        <f t="shared" si="19"/>
        <v>… bovinos?</v>
      </c>
    </row>
    <row r="1144" spans="2:22">
      <c r="C1144" s="16" t="s">
        <v>2549</v>
      </c>
      <c r="D1144" s="16" t="s">
        <v>2554</v>
      </c>
      <c r="E1144" s="17" t="s">
        <v>2505</v>
      </c>
      <c r="H1144" s="16" t="s">
        <v>218</v>
      </c>
      <c r="K1144" s="16" t="s">
        <v>2555</v>
      </c>
      <c r="M1144" s="16" t="s">
        <v>76</v>
      </c>
      <c r="V1144" s="16" t="str">
        <f t="shared" si="19"/>
        <v>… burros?</v>
      </c>
    </row>
    <row r="1145" spans="2:22">
      <c r="C1145" s="16" t="s">
        <v>2549</v>
      </c>
      <c r="D1145" s="16" t="s">
        <v>2556</v>
      </c>
      <c r="E1145" s="17" t="s">
        <v>2507</v>
      </c>
      <c r="H1145" s="16" t="s">
        <v>218</v>
      </c>
      <c r="K1145" s="16" t="s">
        <v>2557</v>
      </c>
      <c r="M1145" s="16" t="s">
        <v>76</v>
      </c>
      <c r="V1145" s="16" t="str">
        <f t="shared" si="19"/>
        <v>… charruas de tracção animal?</v>
      </c>
    </row>
    <row r="1146" spans="2:22">
      <c r="C1146" s="16" t="s">
        <v>2549</v>
      </c>
      <c r="D1146" s="16" t="s">
        <v>2558</v>
      </c>
      <c r="E1146" s="17" t="s">
        <v>2509</v>
      </c>
      <c r="H1146" s="16" t="s">
        <v>218</v>
      </c>
      <c r="K1146" s="16" t="s">
        <v>2559</v>
      </c>
      <c r="M1146" s="16" t="s">
        <v>76</v>
      </c>
      <c r="V1146" s="16" t="str">
        <f t="shared" si="19"/>
        <v>… carroças?</v>
      </c>
    </row>
    <row r="1147" spans="2:22">
      <c r="C1147" s="16" t="s">
        <v>2549</v>
      </c>
      <c r="D1147" s="16" t="s">
        <v>2560</v>
      </c>
      <c r="E1147" s="17" t="s">
        <v>2511</v>
      </c>
      <c r="H1147" s="16" t="s">
        <v>218</v>
      </c>
      <c r="K1147" s="16" t="s">
        <v>2561</v>
      </c>
      <c r="M1147" s="16" t="s">
        <v>76</v>
      </c>
      <c r="V1147" s="16" t="str">
        <f t="shared" si="19"/>
        <v>… tractores?</v>
      </c>
    </row>
    <row r="1148" spans="2:22">
      <c r="C1148" s="16" t="s">
        <v>2549</v>
      </c>
      <c r="D1148" s="16" t="s">
        <v>2562</v>
      </c>
      <c r="E1148" s="17" t="s">
        <v>2513</v>
      </c>
      <c r="H1148" s="16" t="s">
        <v>218</v>
      </c>
      <c r="K1148" s="16" t="s">
        <v>2563</v>
      </c>
      <c r="M1148" s="16" t="s">
        <v>76</v>
      </c>
      <c r="V1148" s="16" t="str">
        <f t="shared" si="19"/>
        <v>… charruas de tracção mecanizada?</v>
      </c>
    </row>
    <row r="1149" spans="2:22">
      <c r="C1149" s="16" t="s">
        <v>2549</v>
      </c>
      <c r="D1149" s="16" t="s">
        <v>2564</v>
      </c>
      <c r="E1149" s="17" t="s">
        <v>2515</v>
      </c>
      <c r="H1149" s="16" t="s">
        <v>218</v>
      </c>
      <c r="K1149" s="16" t="s">
        <v>2565</v>
      </c>
      <c r="M1149" s="16" t="s">
        <v>76</v>
      </c>
      <c r="V1149" s="16" t="str">
        <f t="shared" si="19"/>
        <v>… motocultivador?</v>
      </c>
    </row>
    <row r="1150" spans="2:22">
      <c r="C1150" s="16" t="s">
        <v>2549</v>
      </c>
      <c r="D1150" s="16" t="s">
        <v>2566</v>
      </c>
      <c r="E1150" s="17" t="s">
        <v>2517</v>
      </c>
      <c r="H1150" s="16" t="s">
        <v>218</v>
      </c>
      <c r="K1150" s="16" t="s">
        <v>2567</v>
      </c>
      <c r="M1150" s="16" t="s">
        <v>76</v>
      </c>
      <c r="V1150" s="16" t="str">
        <f t="shared" si="19"/>
        <v>… semeador?</v>
      </c>
    </row>
    <row r="1151" spans="2:22">
      <c r="C1151" s="16" t="s">
        <v>2549</v>
      </c>
      <c r="D1151" s="16" t="s">
        <v>2568</v>
      </c>
      <c r="E1151" s="17" t="s">
        <v>2519</v>
      </c>
      <c r="H1151" s="16" t="s">
        <v>218</v>
      </c>
      <c r="K1151" s="16" t="s">
        <v>2569</v>
      </c>
      <c r="M1151" s="16" t="s">
        <v>76</v>
      </c>
      <c r="V1151" s="16" t="str">
        <f t="shared" si="19"/>
        <v>… artrelados?</v>
      </c>
    </row>
    <row r="1152" spans="2:22">
      <c r="C1152" s="16" t="s">
        <v>2549</v>
      </c>
      <c r="D1152" s="16" t="s">
        <v>2570</v>
      </c>
      <c r="E1152" s="17" t="s">
        <v>2521</v>
      </c>
      <c r="H1152" s="16" t="s">
        <v>218</v>
      </c>
      <c r="K1152" s="16" t="s">
        <v>2571</v>
      </c>
      <c r="M1152" s="16" t="s">
        <v>76</v>
      </c>
      <c r="V1152" s="16" t="str">
        <f t="shared" si="19"/>
        <v>… motobombas?</v>
      </c>
    </row>
    <row r="1153" spans="3:22">
      <c r="C1153" s="16" t="s">
        <v>2549</v>
      </c>
      <c r="D1153" s="16" t="s">
        <v>2572</v>
      </c>
      <c r="E1153" s="17" t="s">
        <v>2523</v>
      </c>
      <c r="H1153" s="16" t="s">
        <v>218</v>
      </c>
      <c r="K1153" s="16" t="s">
        <v>2573</v>
      </c>
      <c r="M1153" s="16" t="s">
        <v>76</v>
      </c>
      <c r="V1153" s="16" t="str">
        <f t="shared" si="19"/>
        <v>… electrobombas?</v>
      </c>
    </row>
    <row r="1154" spans="3:22">
      <c r="C1154" s="16" t="s">
        <v>2549</v>
      </c>
      <c r="D1154" s="16" t="s">
        <v>2574</v>
      </c>
      <c r="E1154" s="17" t="s">
        <v>2525</v>
      </c>
      <c r="H1154" s="16" t="s">
        <v>218</v>
      </c>
      <c r="K1154" s="16" t="s">
        <v>2575</v>
      </c>
      <c r="M1154" s="16" t="s">
        <v>76</v>
      </c>
      <c r="V1154" s="16" t="str">
        <f t="shared" ref="V1154:V1217" si="20">IF(E1154="", "",IF(B1154="", E1154,"&lt;font color='green'&gt;["&amp;B1154&amp;"] &lt;/font&gt;"&amp;E1154))</f>
        <v>… bicicletas?</v>
      </c>
    </row>
    <row r="1155" spans="3:22">
      <c r="C1155" s="16" t="s">
        <v>2549</v>
      </c>
      <c r="D1155" s="16" t="s">
        <v>2576</v>
      </c>
      <c r="E1155" s="17" t="s">
        <v>2527</v>
      </c>
      <c r="H1155" s="16" t="s">
        <v>218</v>
      </c>
      <c r="K1155" s="16" t="s">
        <v>2577</v>
      </c>
      <c r="M1155" s="16" t="s">
        <v>76</v>
      </c>
      <c r="V1155" s="16" t="str">
        <f t="shared" si="20"/>
        <v>… camioneta / camiões?</v>
      </c>
    </row>
    <row r="1156" spans="3:22">
      <c r="C1156" s="16" t="s">
        <v>2549</v>
      </c>
      <c r="D1156" s="16" t="s">
        <v>2578</v>
      </c>
      <c r="E1156" s="17" t="s">
        <v>2529</v>
      </c>
      <c r="H1156" s="16" t="s">
        <v>218</v>
      </c>
      <c r="K1156" s="16" t="s">
        <v>2579</v>
      </c>
      <c r="M1156" s="16" t="s">
        <v>76</v>
      </c>
      <c r="V1156" s="16" t="str">
        <f t="shared" si="20"/>
        <v>… motorizadas?</v>
      </c>
    </row>
    <row r="1157" spans="3:22">
      <c r="C1157" s="16" t="s">
        <v>2549</v>
      </c>
      <c r="D1157" s="16" t="s">
        <v>2580</v>
      </c>
      <c r="E1157" s="17" t="s">
        <v>2531</v>
      </c>
      <c r="H1157" s="16" t="s">
        <v>218</v>
      </c>
      <c r="K1157" s="16" t="s">
        <v>2581</v>
      </c>
      <c r="M1157" s="16" t="s">
        <v>76</v>
      </c>
      <c r="V1157" s="16" t="str">
        <f t="shared" si="20"/>
        <v>… moageira?</v>
      </c>
    </row>
    <row r="1158" spans="3:22">
      <c r="C1158" s="16" t="s">
        <v>2549</v>
      </c>
      <c r="D1158" s="16" t="s">
        <v>2582</v>
      </c>
      <c r="E1158" s="17" t="s">
        <v>2533</v>
      </c>
      <c r="H1158" s="16" t="s">
        <v>218</v>
      </c>
      <c r="K1158" s="16" t="s">
        <v>2583</v>
      </c>
      <c r="M1158" s="16" t="s">
        <v>76</v>
      </c>
      <c r="V1158" s="16" t="str">
        <f t="shared" si="20"/>
        <v>… debulhadora?</v>
      </c>
    </row>
    <row r="1159" spans="3:22">
      <c r="C1159" s="16" t="s">
        <v>2549</v>
      </c>
      <c r="D1159" s="16" t="s">
        <v>2584</v>
      </c>
      <c r="E1159" s="17" t="s">
        <v>2535</v>
      </c>
      <c r="H1159" s="16" t="s">
        <v>218</v>
      </c>
      <c r="K1159" s="16" t="s">
        <v>2585</v>
      </c>
      <c r="M1159" s="16" t="s">
        <v>76</v>
      </c>
      <c r="V1159" s="16" t="str">
        <f t="shared" si="20"/>
        <v>… pulverizador?</v>
      </c>
    </row>
    <row r="1160" spans="3:22">
      <c r="C1160" s="16" t="s">
        <v>2549</v>
      </c>
      <c r="D1160" s="16" t="s">
        <v>2586</v>
      </c>
      <c r="E1160" s="17" t="s">
        <v>2537</v>
      </c>
      <c r="H1160" s="16" t="s">
        <v>218</v>
      </c>
      <c r="K1160" s="16" t="s">
        <v>2587</v>
      </c>
      <c r="M1160" s="16" t="s">
        <v>76</v>
      </c>
      <c r="V1160" s="16" t="str">
        <f t="shared" si="20"/>
        <v>… prensa para extrair óleo?</v>
      </c>
    </row>
    <row r="1161" spans="3:22">
      <c r="C1161" s="16" t="s">
        <v>2549</v>
      </c>
      <c r="D1161" s="16" t="s">
        <v>2588</v>
      </c>
      <c r="E1161" s="17" t="s">
        <v>2539</v>
      </c>
      <c r="H1161" s="16" t="s">
        <v>218</v>
      </c>
      <c r="K1161" s="16" t="s">
        <v>2589</v>
      </c>
      <c r="M1161" s="16" t="s">
        <v>76</v>
      </c>
      <c r="V1161" s="16" t="str">
        <f t="shared" si="20"/>
        <v>… enxada?</v>
      </c>
    </row>
    <row r="1162" spans="3:22">
      <c r="C1162" s="16" t="s">
        <v>2549</v>
      </c>
      <c r="D1162" s="16" t="s">
        <v>2590</v>
      </c>
      <c r="E1162" s="17" t="s">
        <v>2541</v>
      </c>
      <c r="H1162" s="16" t="s">
        <v>218</v>
      </c>
      <c r="K1162" s="16" t="s">
        <v>2591</v>
      </c>
      <c r="M1162" s="16" t="s">
        <v>76</v>
      </c>
      <c r="V1162" s="16" t="str">
        <f t="shared" si="20"/>
        <v>… foice?</v>
      </c>
    </row>
    <row r="1163" spans="3:22">
      <c r="C1163" s="16" t="s">
        <v>2549</v>
      </c>
      <c r="D1163" s="16" t="s">
        <v>2592</v>
      </c>
      <c r="E1163" s="17" t="s">
        <v>2543</v>
      </c>
      <c r="H1163" s="16" t="s">
        <v>218</v>
      </c>
      <c r="K1163" s="16" t="s">
        <v>2593</v>
      </c>
      <c r="M1163" s="16" t="s">
        <v>76</v>
      </c>
      <c r="V1163" s="16" t="str">
        <f t="shared" si="20"/>
        <v>… catana?</v>
      </c>
    </row>
    <row r="1164" spans="3:22">
      <c r="C1164" s="16" t="s">
        <v>2549</v>
      </c>
      <c r="D1164" s="16" t="s">
        <v>2594</v>
      </c>
      <c r="E1164" s="17" t="s">
        <v>2545</v>
      </c>
      <c r="H1164" s="16" t="s">
        <v>218</v>
      </c>
      <c r="K1164" s="16" t="s">
        <v>2595</v>
      </c>
      <c r="M1164" s="16" t="s">
        <v>76</v>
      </c>
      <c r="V1164" s="16" t="str">
        <f t="shared" si="20"/>
        <v>… machado?</v>
      </c>
    </row>
    <row r="1165" spans="3:22">
      <c r="C1165" s="16" t="s">
        <v>2549</v>
      </c>
      <c r="D1165" s="16" t="s">
        <v>2596</v>
      </c>
      <c r="E1165" s="17" t="s">
        <v>2597</v>
      </c>
      <c r="H1165" s="16" t="s">
        <v>218</v>
      </c>
      <c r="K1165" s="16" t="s">
        <v>2598</v>
      </c>
      <c r="M1165" s="16" t="s">
        <v>76</v>
      </c>
      <c r="V1165" s="16" t="str">
        <f t="shared" si="20"/>
        <v>… gadanha?</v>
      </c>
    </row>
    <row r="1166" spans="3:22">
      <c r="C1166" s="16" t="s">
        <v>125</v>
      </c>
      <c r="D1166" s="16" t="s">
        <v>2547</v>
      </c>
      <c r="V1166" s="16" t="str">
        <f t="shared" si="20"/>
        <v/>
      </c>
    </row>
    <row r="1167" spans="3:22">
      <c r="C1167" s="16" t="s">
        <v>41</v>
      </c>
      <c r="D1167" s="16" t="s">
        <v>2599</v>
      </c>
      <c r="P1167" s="16" t="s">
        <v>2600</v>
      </c>
      <c r="V1167" s="16" t="str">
        <f t="shared" si="20"/>
        <v/>
      </c>
    </row>
    <row r="1168" spans="3:22">
      <c r="C1168" s="16" t="s">
        <v>41</v>
      </c>
      <c r="D1168" s="16" t="s">
        <v>2601</v>
      </c>
      <c r="P1168" s="16" t="s">
        <v>2602</v>
      </c>
      <c r="V1168" s="16" t="str">
        <f t="shared" si="20"/>
        <v/>
      </c>
    </row>
    <row r="1169" spans="3:22">
      <c r="C1169" s="16" t="s">
        <v>41</v>
      </c>
      <c r="D1169" s="16" t="s">
        <v>2603</v>
      </c>
      <c r="P1169" s="16" t="s">
        <v>2604</v>
      </c>
      <c r="V1169" s="16" t="str">
        <f t="shared" si="20"/>
        <v/>
      </c>
    </row>
    <row r="1170" spans="3:22">
      <c r="C1170" s="16" t="s">
        <v>41</v>
      </c>
      <c r="D1170" s="16" t="s">
        <v>2605</v>
      </c>
      <c r="P1170" s="16" t="s">
        <v>2606</v>
      </c>
      <c r="V1170" s="16" t="str">
        <f t="shared" si="20"/>
        <v/>
      </c>
    </row>
    <row r="1171" spans="3:22">
      <c r="C1171" s="16" t="s">
        <v>41</v>
      </c>
      <c r="D1171" s="16" t="s">
        <v>2607</v>
      </c>
      <c r="P1171" s="16" t="s">
        <v>2608</v>
      </c>
      <c r="V1171" s="16" t="str">
        <f t="shared" si="20"/>
        <v/>
      </c>
    </row>
    <row r="1172" spans="3:22">
      <c r="C1172" s="16" t="s">
        <v>41</v>
      </c>
      <c r="D1172" s="16" t="s">
        <v>2609</v>
      </c>
      <c r="P1172" s="16" t="s">
        <v>2610</v>
      </c>
      <c r="V1172" s="16" t="str">
        <f t="shared" si="20"/>
        <v/>
      </c>
    </row>
    <row r="1173" spans="3:22">
      <c r="C1173" s="16" t="s">
        <v>41</v>
      </c>
      <c r="D1173" s="16" t="s">
        <v>2611</v>
      </c>
      <c r="P1173" s="16" t="s">
        <v>2612</v>
      </c>
      <c r="V1173" s="16" t="str">
        <f t="shared" si="20"/>
        <v/>
      </c>
    </row>
    <row r="1174" spans="3:22">
      <c r="C1174" s="16" t="s">
        <v>41</v>
      </c>
      <c r="D1174" s="16" t="s">
        <v>2613</v>
      </c>
      <c r="P1174" s="16" t="s">
        <v>2614</v>
      </c>
      <c r="V1174" s="16" t="str">
        <f t="shared" si="20"/>
        <v/>
      </c>
    </row>
    <row r="1175" spans="3:22">
      <c r="C1175" s="16" t="s">
        <v>41</v>
      </c>
      <c r="D1175" s="16" t="s">
        <v>2615</v>
      </c>
      <c r="P1175" s="16" t="s">
        <v>2616</v>
      </c>
      <c r="V1175" s="16" t="str">
        <f t="shared" si="20"/>
        <v/>
      </c>
    </row>
    <row r="1176" spans="3:22">
      <c r="C1176" s="16" t="s">
        <v>41</v>
      </c>
      <c r="D1176" s="16" t="s">
        <v>2617</v>
      </c>
      <c r="P1176" s="16" t="s">
        <v>2618</v>
      </c>
      <c r="V1176" s="16" t="str">
        <f t="shared" si="20"/>
        <v/>
      </c>
    </row>
    <row r="1177" spans="3:22">
      <c r="C1177" s="16" t="s">
        <v>41</v>
      </c>
      <c r="D1177" s="16" t="s">
        <v>2619</v>
      </c>
      <c r="P1177" s="16" t="s">
        <v>2620</v>
      </c>
      <c r="V1177" s="16" t="str">
        <f t="shared" si="20"/>
        <v/>
      </c>
    </row>
    <row r="1178" spans="3:22">
      <c r="C1178" s="16" t="s">
        <v>41</v>
      </c>
      <c r="D1178" s="16" t="s">
        <v>2621</v>
      </c>
      <c r="P1178" s="16" t="s">
        <v>2622</v>
      </c>
      <c r="V1178" s="16" t="str">
        <f t="shared" si="20"/>
        <v/>
      </c>
    </row>
    <row r="1179" spans="3:22">
      <c r="C1179" s="16" t="s">
        <v>41</v>
      </c>
      <c r="D1179" s="16" t="s">
        <v>2623</v>
      </c>
      <c r="P1179" s="16" t="s">
        <v>2624</v>
      </c>
      <c r="V1179" s="16" t="str">
        <f t="shared" si="20"/>
        <v/>
      </c>
    </row>
    <row r="1180" spans="3:22">
      <c r="C1180" s="16" t="s">
        <v>41</v>
      </c>
      <c r="D1180" s="16" t="s">
        <v>2625</v>
      </c>
      <c r="P1180" s="16" t="s">
        <v>2626</v>
      </c>
      <c r="V1180" s="16" t="str">
        <f t="shared" si="20"/>
        <v/>
      </c>
    </row>
    <row r="1181" spans="3:22">
      <c r="C1181" s="16" t="s">
        <v>41</v>
      </c>
      <c r="D1181" s="16" t="s">
        <v>2627</v>
      </c>
      <c r="P1181" s="16" t="s">
        <v>2628</v>
      </c>
      <c r="V1181" s="16" t="str">
        <f t="shared" si="20"/>
        <v/>
      </c>
    </row>
    <row r="1182" spans="3:22">
      <c r="C1182" s="16" t="s">
        <v>41</v>
      </c>
      <c r="D1182" s="16" t="s">
        <v>2629</v>
      </c>
      <c r="P1182" s="16" t="s">
        <v>2630</v>
      </c>
      <c r="V1182" s="16" t="str">
        <f t="shared" si="20"/>
        <v/>
      </c>
    </row>
    <row r="1183" spans="3:22">
      <c r="C1183" s="16" t="s">
        <v>41</v>
      </c>
      <c r="D1183" s="16" t="s">
        <v>2631</v>
      </c>
      <c r="P1183" s="16" t="s">
        <v>2632</v>
      </c>
      <c r="V1183" s="16" t="str">
        <f t="shared" si="20"/>
        <v/>
      </c>
    </row>
    <row r="1184" spans="3:22">
      <c r="C1184" s="16" t="s">
        <v>41</v>
      </c>
      <c r="D1184" s="16" t="s">
        <v>2633</v>
      </c>
      <c r="P1184" s="16" t="s">
        <v>2634</v>
      </c>
      <c r="V1184" s="16" t="str">
        <f t="shared" si="20"/>
        <v/>
      </c>
    </row>
    <row r="1185" spans="2:22">
      <c r="C1185" s="16" t="s">
        <v>41</v>
      </c>
      <c r="D1185" s="16" t="s">
        <v>2635</v>
      </c>
      <c r="P1185" s="16" t="s">
        <v>2636</v>
      </c>
      <c r="V1185" s="16" t="str">
        <f t="shared" si="20"/>
        <v/>
      </c>
    </row>
    <row r="1186" spans="2:22">
      <c r="C1186" s="16" t="s">
        <v>41</v>
      </c>
      <c r="D1186" s="16" t="s">
        <v>2637</v>
      </c>
      <c r="P1186" s="16" t="s">
        <v>2638</v>
      </c>
      <c r="V1186" s="16" t="str">
        <f t="shared" si="20"/>
        <v/>
      </c>
    </row>
    <row r="1187" spans="2:22">
      <c r="C1187" s="16" t="s">
        <v>41</v>
      </c>
      <c r="D1187" s="16" t="s">
        <v>2639</v>
      </c>
      <c r="P1187" s="16" t="s">
        <v>2640</v>
      </c>
      <c r="V1187" s="16" t="str">
        <f t="shared" si="20"/>
        <v/>
      </c>
    </row>
    <row r="1188" spans="2:22">
      <c r="C1188" s="16" t="s">
        <v>41</v>
      </c>
      <c r="D1188" s="16" t="s">
        <v>2641</v>
      </c>
      <c r="P1188" s="16" t="s">
        <v>2642</v>
      </c>
      <c r="V1188" s="16" t="str">
        <f t="shared" si="20"/>
        <v/>
      </c>
    </row>
    <row r="1189" spans="2:22">
      <c r="C1189" s="16" t="s">
        <v>41</v>
      </c>
      <c r="D1189" s="16" t="s">
        <v>2643</v>
      </c>
      <c r="P1189" s="16" t="s">
        <v>2644</v>
      </c>
      <c r="V1189" s="16" t="str">
        <f t="shared" si="20"/>
        <v/>
      </c>
    </row>
    <row r="1190" spans="2:22">
      <c r="C1190" s="16" t="s">
        <v>41</v>
      </c>
      <c r="D1190" s="16" t="s">
        <v>2645</v>
      </c>
      <c r="P1190" s="16" t="s">
        <v>2646</v>
      </c>
      <c r="V1190" s="16" t="str">
        <f t="shared" si="20"/>
        <v/>
      </c>
    </row>
    <row r="1191" spans="2:22">
      <c r="C1191" s="16" t="s">
        <v>317</v>
      </c>
      <c r="D1191" s="16" t="s">
        <v>2647</v>
      </c>
      <c r="E1191" s="17" t="s">
        <v>2648</v>
      </c>
      <c r="Q1191" s="16" t="s">
        <v>2649</v>
      </c>
      <c r="V1191" s="16" t="str">
        <f t="shared" si="20"/>
        <v>Equipamento</v>
      </c>
    </row>
    <row r="1192" spans="2:22">
      <c r="C1192" s="16" t="s">
        <v>41</v>
      </c>
      <c r="D1192" s="16" t="s">
        <v>2650</v>
      </c>
      <c r="P1192" s="16" t="s">
        <v>2651</v>
      </c>
      <c r="V1192" s="16" t="str">
        <f t="shared" si="20"/>
        <v/>
      </c>
    </row>
    <row r="1193" spans="2:22">
      <c r="C1193" s="16" t="s">
        <v>41</v>
      </c>
      <c r="D1193" s="16" t="s">
        <v>2652</v>
      </c>
      <c r="P1193" s="16" t="s">
        <v>2653</v>
      </c>
      <c r="V1193" s="16" t="str">
        <f t="shared" si="20"/>
        <v/>
      </c>
    </row>
    <row r="1194" spans="2:22">
      <c r="B1194" s="29" t="s">
        <v>3335</v>
      </c>
      <c r="C1194" s="16" t="s">
        <v>91</v>
      </c>
      <c r="D1194" s="16" t="s">
        <v>2654</v>
      </c>
      <c r="E1194" s="17" t="s">
        <v>2655</v>
      </c>
      <c r="F1194" s="16" t="s">
        <v>2656</v>
      </c>
      <c r="I1194" s="16" t="s">
        <v>786</v>
      </c>
      <c r="J1194" s="16" t="s">
        <v>2003</v>
      </c>
      <c r="M1194" s="16" t="s">
        <v>76</v>
      </c>
      <c r="V1194" s="16" t="str">
        <f t="shared" si="20"/>
        <v>&lt;font color='green'&gt;[10.03] &lt;/font&gt;No total, quanto pagou para alugar &lt;b&gt;${rent_name}&lt;/b&gt; durante os últimos 12 meses?</v>
      </c>
    </row>
    <row r="1195" spans="2:22">
      <c r="C1195" s="16" t="s">
        <v>110</v>
      </c>
      <c r="D1195" s="16" t="s">
        <v>2657</v>
      </c>
      <c r="H1195" s="16" t="s">
        <v>212</v>
      </c>
      <c r="V1195" s="16" t="str">
        <f t="shared" si="20"/>
        <v/>
      </c>
    </row>
    <row r="1196" spans="2:22">
      <c r="B1196" s="29" t="s">
        <v>3336</v>
      </c>
      <c r="C1196" s="16" t="s">
        <v>91</v>
      </c>
      <c r="D1196" s="16" t="s">
        <v>2658</v>
      </c>
      <c r="E1196" s="17" t="s">
        <v>2659</v>
      </c>
      <c r="F1196" s="16" t="s">
        <v>2660</v>
      </c>
      <c r="I1196" s="16" t="s">
        <v>786</v>
      </c>
      <c r="J1196" s="16" t="s">
        <v>2003</v>
      </c>
      <c r="M1196" s="16" t="s">
        <v>76</v>
      </c>
      <c r="V1196" s="16" t="str">
        <f t="shared" si="20"/>
        <v>&lt;font color='green'&gt;[10.04] &lt;/font&gt;Por quanto tempo alugou &lt;b&gt;${rent_name}&lt;/b&gt;?</v>
      </c>
    </row>
    <row r="1197" spans="2:22">
      <c r="B1197" s="29" t="s">
        <v>3337</v>
      </c>
      <c r="C1197" s="16" t="s">
        <v>2661</v>
      </c>
      <c r="D1197" s="16" t="s">
        <v>2662</v>
      </c>
      <c r="E1197" s="17" t="s">
        <v>1388</v>
      </c>
      <c r="V1197" s="16" t="str">
        <f t="shared" si="20"/>
        <v>&lt;font color='green'&gt;[10.05] &lt;/font&gt;Unidade:</v>
      </c>
    </row>
    <row r="1198" spans="2:22">
      <c r="C1198" s="16" t="s">
        <v>125</v>
      </c>
      <c r="D1198" s="16" t="s">
        <v>2657</v>
      </c>
      <c r="V1198" s="16" t="str">
        <f t="shared" si="20"/>
        <v/>
      </c>
    </row>
    <row r="1199" spans="2:22">
      <c r="C1199" s="16" t="s">
        <v>37</v>
      </c>
      <c r="D1199" s="16" t="s">
        <v>2663</v>
      </c>
      <c r="E1199" s="17" t="s">
        <v>1390</v>
      </c>
      <c r="K1199" s="16" t="s">
        <v>2664</v>
      </c>
      <c r="M1199" s="16" t="s">
        <v>76</v>
      </c>
      <c r="V1199" s="16" t="str">
        <f t="shared" si="20"/>
        <v>Não selecionou uma UNIDADE! Volte para a perguntar anterior. 
Caso de 'não sabe', introduze '-888' para a quantidade
Caso de 'prefere não divulgar', introduce '-777' para a quantidade</v>
      </c>
    </row>
    <row r="1200" spans="2:22">
      <c r="C1200" s="16" t="s">
        <v>135</v>
      </c>
      <c r="D1200" s="16" t="s">
        <v>2665</v>
      </c>
      <c r="E1200" s="17" t="s">
        <v>2666</v>
      </c>
      <c r="I1200" s="16" t="s">
        <v>138</v>
      </c>
      <c r="K1200" s="16" t="s">
        <v>2667</v>
      </c>
      <c r="M1200" s="16" t="s">
        <v>76</v>
      </c>
      <c r="V1200" s="16" t="str">
        <f t="shared" si="20"/>
        <v>Qual é o 'outro' período do tempo?</v>
      </c>
    </row>
    <row r="1201" spans="3:22">
      <c r="C1201" s="16" t="s">
        <v>324</v>
      </c>
      <c r="D1201" s="16" t="s">
        <v>2647</v>
      </c>
      <c r="V1201" s="16" t="str">
        <f t="shared" si="20"/>
        <v/>
      </c>
    </row>
    <row r="1202" spans="3:22">
      <c r="C1202" s="16" t="s">
        <v>41</v>
      </c>
      <c r="D1202" s="16" t="s">
        <v>2668</v>
      </c>
      <c r="P1202" s="16" t="s">
        <v>2669</v>
      </c>
      <c r="V1202" s="16" t="str">
        <f t="shared" si="20"/>
        <v/>
      </c>
    </row>
    <row r="1203" spans="3:22">
      <c r="C1203" s="16" t="s">
        <v>41</v>
      </c>
      <c r="D1203" s="16" t="s">
        <v>2670</v>
      </c>
      <c r="P1203" s="16" t="s">
        <v>2671</v>
      </c>
      <c r="V1203" s="16" t="str">
        <f t="shared" si="20"/>
        <v/>
      </c>
    </row>
    <row r="1204" spans="3:22">
      <c r="C1204" s="16" t="s">
        <v>41</v>
      </c>
      <c r="D1204" s="16" t="s">
        <v>2672</v>
      </c>
      <c r="P1204" s="16" t="s">
        <v>2673</v>
      </c>
      <c r="V1204" s="16" t="str">
        <f t="shared" si="20"/>
        <v/>
      </c>
    </row>
    <row r="1205" spans="3:22">
      <c r="C1205" s="16" t="s">
        <v>41</v>
      </c>
      <c r="D1205" s="16" t="s">
        <v>2674</v>
      </c>
      <c r="P1205" s="16" t="s">
        <v>2675</v>
      </c>
      <c r="V1205" s="16" t="str">
        <f t="shared" si="20"/>
        <v/>
      </c>
    </row>
    <row r="1206" spans="3:22">
      <c r="C1206" s="16" t="s">
        <v>41</v>
      </c>
      <c r="D1206" s="16" t="s">
        <v>2676</v>
      </c>
      <c r="P1206" s="16" t="s">
        <v>2677</v>
      </c>
      <c r="V1206" s="16" t="str">
        <f t="shared" si="20"/>
        <v/>
      </c>
    </row>
    <row r="1207" spans="3:22">
      <c r="C1207" s="16" t="s">
        <v>41</v>
      </c>
      <c r="D1207" s="16" t="s">
        <v>2678</v>
      </c>
      <c r="P1207" s="16" t="s">
        <v>2679</v>
      </c>
      <c r="V1207" s="16" t="str">
        <f t="shared" si="20"/>
        <v/>
      </c>
    </row>
    <row r="1208" spans="3:22">
      <c r="C1208" s="16" t="s">
        <v>41</v>
      </c>
      <c r="D1208" s="16" t="s">
        <v>2680</v>
      </c>
      <c r="P1208" s="16" t="s">
        <v>2681</v>
      </c>
      <c r="V1208" s="16" t="str">
        <f t="shared" si="20"/>
        <v/>
      </c>
    </row>
    <row r="1209" spans="3:22">
      <c r="C1209" s="16" t="s">
        <v>41</v>
      </c>
      <c r="D1209" s="16" t="s">
        <v>2682</v>
      </c>
      <c r="P1209" s="16" t="s">
        <v>2683</v>
      </c>
      <c r="V1209" s="16" t="str">
        <f t="shared" si="20"/>
        <v/>
      </c>
    </row>
    <row r="1210" spans="3:22">
      <c r="C1210" s="16" t="s">
        <v>41</v>
      </c>
      <c r="D1210" s="16" t="s">
        <v>2684</v>
      </c>
      <c r="P1210" s="16" t="s">
        <v>2685</v>
      </c>
      <c r="V1210" s="16" t="str">
        <f t="shared" si="20"/>
        <v/>
      </c>
    </row>
    <row r="1211" spans="3:22">
      <c r="C1211" s="16" t="s">
        <v>41</v>
      </c>
      <c r="D1211" s="16" t="s">
        <v>2686</v>
      </c>
      <c r="P1211" s="16" t="s">
        <v>2687</v>
      </c>
      <c r="V1211" s="16" t="str">
        <f t="shared" si="20"/>
        <v/>
      </c>
    </row>
    <row r="1212" spans="3:22">
      <c r="C1212" s="16" t="s">
        <v>41</v>
      </c>
      <c r="D1212" s="16" t="s">
        <v>2688</v>
      </c>
      <c r="P1212" s="16" t="s">
        <v>2689</v>
      </c>
      <c r="V1212" s="16" t="str">
        <f t="shared" si="20"/>
        <v/>
      </c>
    </row>
    <row r="1213" spans="3:22">
      <c r="C1213" s="16" t="s">
        <v>41</v>
      </c>
      <c r="D1213" s="16" t="s">
        <v>2690</v>
      </c>
      <c r="P1213" s="16" t="s">
        <v>2691</v>
      </c>
      <c r="V1213" s="16" t="str">
        <f t="shared" si="20"/>
        <v/>
      </c>
    </row>
    <row r="1214" spans="3:22">
      <c r="C1214" s="16" t="s">
        <v>41</v>
      </c>
      <c r="D1214" s="16" t="s">
        <v>2692</v>
      </c>
      <c r="P1214" s="16" t="s">
        <v>2693</v>
      </c>
      <c r="V1214" s="16" t="str">
        <f t="shared" si="20"/>
        <v/>
      </c>
    </row>
    <row r="1215" spans="3:22">
      <c r="C1215" s="16" t="s">
        <v>41</v>
      </c>
      <c r="D1215" s="16" t="s">
        <v>2694</v>
      </c>
      <c r="P1215" s="16" t="s">
        <v>2695</v>
      </c>
      <c r="V1215" s="16" t="str">
        <f t="shared" si="20"/>
        <v/>
      </c>
    </row>
    <row r="1216" spans="3:22">
      <c r="C1216" s="16" t="s">
        <v>41</v>
      </c>
      <c r="D1216" s="16" t="s">
        <v>2696</v>
      </c>
      <c r="P1216" s="16" t="s">
        <v>2697</v>
      </c>
      <c r="V1216" s="16" t="str">
        <f t="shared" si="20"/>
        <v/>
      </c>
    </row>
    <row r="1217" spans="2:22">
      <c r="C1217" s="16" t="s">
        <v>41</v>
      </c>
      <c r="D1217" s="16" t="s">
        <v>2698</v>
      </c>
      <c r="P1217" s="16" t="s">
        <v>2699</v>
      </c>
      <c r="V1217" s="16" t="str">
        <f t="shared" si="20"/>
        <v/>
      </c>
    </row>
    <row r="1218" spans="2:22">
      <c r="C1218" s="16" t="s">
        <v>41</v>
      </c>
      <c r="D1218" s="16" t="s">
        <v>2700</v>
      </c>
      <c r="P1218" s="16" t="s">
        <v>2701</v>
      </c>
      <c r="V1218" s="16" t="str">
        <f t="shared" ref="V1218:V1282" si="21">IF(E1218="", "",IF(B1218="", E1218,"&lt;font color='green'&gt;["&amp;B1218&amp;"] &lt;/font&gt;"&amp;E1218))</f>
        <v/>
      </c>
    </row>
    <row r="1219" spans="2:22">
      <c r="C1219" s="16" t="s">
        <v>41</v>
      </c>
      <c r="D1219" s="16" t="s">
        <v>2702</v>
      </c>
      <c r="P1219" s="16" t="s">
        <v>2703</v>
      </c>
      <c r="V1219" s="16" t="str">
        <f t="shared" si="21"/>
        <v/>
      </c>
    </row>
    <row r="1220" spans="2:22">
      <c r="C1220" s="16" t="s">
        <v>41</v>
      </c>
      <c r="D1220" s="16" t="s">
        <v>2704</v>
      </c>
      <c r="P1220" s="16" t="s">
        <v>2705</v>
      </c>
      <c r="V1220" s="16" t="str">
        <f t="shared" si="21"/>
        <v/>
      </c>
    </row>
    <row r="1221" spans="2:22">
      <c r="C1221" s="16" t="s">
        <v>41</v>
      </c>
      <c r="D1221" s="16" t="s">
        <v>2706</v>
      </c>
      <c r="P1221" s="16" t="s">
        <v>2707</v>
      </c>
      <c r="V1221" s="16" t="str">
        <f t="shared" si="21"/>
        <v/>
      </c>
    </row>
    <row r="1222" spans="2:22">
      <c r="C1222" s="16" t="s">
        <v>41</v>
      </c>
      <c r="D1222" s="16" t="s">
        <v>2708</v>
      </c>
      <c r="P1222" s="16" t="s">
        <v>2709</v>
      </c>
      <c r="V1222" s="16" t="str">
        <f t="shared" si="21"/>
        <v/>
      </c>
    </row>
    <row r="1223" spans="2:22">
      <c r="C1223" s="16" t="s">
        <v>41</v>
      </c>
      <c r="D1223" s="16" t="s">
        <v>2710</v>
      </c>
      <c r="P1223" s="16" t="s">
        <v>2711</v>
      </c>
      <c r="V1223" s="16" t="str">
        <f t="shared" si="21"/>
        <v/>
      </c>
    </row>
    <row r="1224" spans="2:22">
      <c r="C1224" s="16" t="s">
        <v>41</v>
      </c>
      <c r="D1224" s="16" t="s">
        <v>2712</v>
      </c>
      <c r="P1224" s="16" t="s">
        <v>2713</v>
      </c>
      <c r="V1224" s="16" t="str">
        <f t="shared" si="21"/>
        <v/>
      </c>
    </row>
    <row r="1225" spans="2:22">
      <c r="C1225" s="16" t="s">
        <v>41</v>
      </c>
      <c r="D1225" s="16" t="s">
        <v>2714</v>
      </c>
      <c r="P1225" s="16" t="s">
        <v>2715</v>
      </c>
      <c r="V1225" s="16" t="str">
        <f t="shared" si="21"/>
        <v/>
      </c>
    </row>
    <row r="1226" spans="2:22">
      <c r="C1226" s="16" t="s">
        <v>317</v>
      </c>
      <c r="D1226" s="16" t="s">
        <v>2716</v>
      </c>
      <c r="E1226" s="17" t="s">
        <v>2648</v>
      </c>
      <c r="Q1226" s="16" t="s">
        <v>2717</v>
      </c>
      <c r="V1226" s="16" t="str">
        <f t="shared" si="21"/>
        <v>Equipamento</v>
      </c>
    </row>
    <row r="1227" spans="2:22">
      <c r="C1227" s="16" t="s">
        <v>41</v>
      </c>
      <c r="D1227" s="16" t="s">
        <v>2718</v>
      </c>
      <c r="P1227" s="16" t="s">
        <v>2719</v>
      </c>
      <c r="V1227" s="16" t="str">
        <f t="shared" si="21"/>
        <v/>
      </c>
    </row>
    <row r="1228" spans="2:22">
      <c r="C1228" s="16" t="s">
        <v>41</v>
      </c>
      <c r="D1228" s="16" t="s">
        <v>2720</v>
      </c>
      <c r="P1228" s="16" t="s">
        <v>2721</v>
      </c>
      <c r="V1228" s="16" t="str">
        <f t="shared" si="21"/>
        <v/>
      </c>
    </row>
    <row r="1229" spans="2:22">
      <c r="B1229" s="29" t="s">
        <v>3338</v>
      </c>
      <c r="C1229" s="16" t="s">
        <v>91</v>
      </c>
      <c r="D1229" s="16" t="s">
        <v>2722</v>
      </c>
      <c r="E1229" s="17" t="s">
        <v>2723</v>
      </c>
      <c r="F1229" s="16" t="s">
        <v>2660</v>
      </c>
      <c r="I1229" s="16" t="s">
        <v>2160</v>
      </c>
      <c r="J1229" s="16" t="s">
        <v>2161</v>
      </c>
      <c r="K1229" s="16" t="s">
        <v>2724</v>
      </c>
      <c r="M1229" s="16" t="s">
        <v>76</v>
      </c>
      <c r="V1229" s="16" t="str">
        <f t="shared" si="21"/>
        <v>&lt;font color='green'&gt;[10.06] &lt;/font&gt;Em que ano obteve &lt;b&gt;${own_name}&lt;/b&gt;?</v>
      </c>
    </row>
    <row r="1230" spans="2:22">
      <c r="C1230" s="16" t="s">
        <v>324</v>
      </c>
      <c r="D1230" s="16" t="s">
        <v>2716</v>
      </c>
      <c r="V1230" s="16" t="str">
        <f t="shared" si="21"/>
        <v/>
      </c>
    </row>
    <row r="1231" spans="2:22">
      <c r="C1231" s="16" t="s">
        <v>168</v>
      </c>
      <c r="D1231" s="16" t="s">
        <v>2725</v>
      </c>
      <c r="P1231" s="16" t="s">
        <v>170</v>
      </c>
      <c r="V1231" s="16" t="str">
        <f t="shared" si="21"/>
        <v/>
      </c>
    </row>
    <row r="1233" spans="1:22" ht="16.5" thickBot="1">
      <c r="C1233" s="16" t="s">
        <v>4122</v>
      </c>
      <c r="D1233" s="16" t="s">
        <v>4128</v>
      </c>
      <c r="H1233" s="16" t="s">
        <v>4130</v>
      </c>
      <c r="K1233" s="16" t="s">
        <v>4124</v>
      </c>
    </row>
    <row r="1234" spans="1:22" ht="16.5" thickBot="1">
      <c r="A1234" s="34" t="s">
        <v>2726</v>
      </c>
      <c r="B1234" s="35"/>
      <c r="C1234" s="31" t="s">
        <v>37</v>
      </c>
      <c r="D1234" s="16" t="s">
        <v>2727</v>
      </c>
      <c r="E1234" s="17" t="s">
        <v>2728</v>
      </c>
      <c r="V1234" s="16" t="str">
        <f t="shared" si="21"/>
        <v>&lt;b&gt;** SECÇÃO 11 - BEM-ESTAR SUBJECTIVO **&lt;/b&gt;
(Grave o formulário aqui)</v>
      </c>
    </row>
    <row r="1235" spans="1:22">
      <c r="C1235" s="16" t="s">
        <v>37</v>
      </c>
      <c r="D1235" s="16" t="s">
        <v>2729</v>
      </c>
      <c r="E1235" s="17" t="s">
        <v>2730</v>
      </c>
      <c r="V1235" s="16" t="str">
        <f t="shared" si="21"/>
        <v>Agora vamos falar sobre a sua percepção relativa de bem-estar na sua comunidade. 
Vamos fazer estas perguntas com o Chefe do agregado familiar, senão a pessoa mais 'influente'.</v>
      </c>
    </row>
    <row r="1236" spans="1:22">
      <c r="C1236" s="16" t="s">
        <v>106</v>
      </c>
      <c r="D1236" s="16" t="s">
        <v>2731</v>
      </c>
      <c r="E1236" s="17" t="s">
        <v>2732</v>
      </c>
      <c r="M1236" s="16" t="s">
        <v>76</v>
      </c>
      <c r="V1236" s="16" t="str">
        <f t="shared" si="21"/>
        <v>O chefe do agregado familiar está presente?</v>
      </c>
    </row>
    <row r="1237" spans="1:22">
      <c r="C1237" s="16" t="s">
        <v>906</v>
      </c>
      <c r="D1237" s="16" t="s">
        <v>2733</v>
      </c>
      <c r="E1237" s="17" t="s">
        <v>2734</v>
      </c>
      <c r="K1237" s="16" t="s">
        <v>2735</v>
      </c>
      <c r="M1237" s="16" t="s">
        <v>76</v>
      </c>
      <c r="U1237" s="16" t="s">
        <v>2045</v>
      </c>
      <c r="V1237" s="16" t="str">
        <f t="shared" si="21"/>
        <v>Por favor, escolhe a pessoa mais influente e presente que responderá às perguntas:</v>
      </c>
    </row>
    <row r="1238" spans="1:22">
      <c r="C1238" s="16" t="s">
        <v>41</v>
      </c>
      <c r="D1238" s="16" t="s">
        <v>2736</v>
      </c>
      <c r="P1238" s="16" t="s">
        <v>3869</v>
      </c>
      <c r="V1238" s="16" t="str">
        <f t="shared" si="21"/>
        <v/>
      </c>
    </row>
    <row r="1239" spans="1:22">
      <c r="C1239" s="16" t="s">
        <v>37</v>
      </c>
      <c r="D1239" s="16" t="s">
        <v>2737</v>
      </c>
      <c r="E1239" s="17" t="s">
        <v>2738</v>
      </c>
      <c r="V1239" s="16" t="str">
        <f t="shared" si="21"/>
        <v>&lt;font color="blue"&gt;Por favor, peça as perguntas seguintes a ${subjmem_name}&lt;/font&gt;
Imagine uma escada de 5 degraus. 
- No fundo, o primeiro degrau, são pessoas que vivem em pessimas condições económicas. 
- No topo, o quinto degrau, são pessoas que vivem em óptimas condições económicas.</v>
      </c>
    </row>
    <row r="1240" spans="1:22">
      <c r="B1240" s="29" t="s">
        <v>3339</v>
      </c>
      <c r="C1240" s="16" t="s">
        <v>2739</v>
      </c>
      <c r="D1240" s="16" t="s">
        <v>2746</v>
      </c>
      <c r="E1240" s="17" t="s">
        <v>2747</v>
      </c>
      <c r="M1240" s="16" t="s">
        <v>76</v>
      </c>
      <c r="V1240" s="16" t="str">
        <f t="shared" si="21"/>
        <v>&lt;font color='green'&gt;[11.01] &lt;/font&gt;Onde colocava a sua família?</v>
      </c>
    </row>
    <row r="1241" spans="1:22">
      <c r="B1241" s="29" t="s">
        <v>3340</v>
      </c>
      <c r="C1241" s="16" t="s">
        <v>2739</v>
      </c>
      <c r="D1241" s="16" t="s">
        <v>2740</v>
      </c>
      <c r="E1241" s="17" t="s">
        <v>2741</v>
      </c>
      <c r="M1241" s="16" t="s">
        <v>76</v>
      </c>
      <c r="V1241" s="16" t="str">
        <f t="shared" si="21"/>
        <v>&lt;font color='green'&gt;[11.02] &lt;/font&gt;Imagine "Família A", que não tem nunhuma pecuária e não come carne (exceto em ocasiões speciais) e tem um pequeno pedaço de terra. 
Onde colocava esta família na escada de 5 degraus?</v>
      </c>
    </row>
    <row r="1242" spans="1:22">
      <c r="B1242" s="29" t="s">
        <v>3341</v>
      </c>
      <c r="C1242" s="16" t="s">
        <v>2739</v>
      </c>
      <c r="D1242" s="16" t="s">
        <v>2742</v>
      </c>
      <c r="E1242" s="17" t="s">
        <v>2743</v>
      </c>
      <c r="M1242" s="16" t="s">
        <v>76</v>
      </c>
      <c r="V1242" s="16" t="str">
        <f t="shared" si="21"/>
        <v>&lt;font color='green'&gt;[11.03] &lt;/font&gt;Imagine "Família B", que tem um pedaço de terra média, uns caprinos, 1-2 bovinos, e come carne uma vez por mês. 
Onde colocava esta família na escada de 5 degraus?</v>
      </c>
    </row>
    <row r="1243" spans="1:22">
      <c r="B1243" s="29" t="s">
        <v>3342</v>
      </c>
      <c r="C1243" s="16" t="s">
        <v>2739</v>
      </c>
      <c r="D1243" s="16" t="s">
        <v>2744</v>
      </c>
      <c r="E1243" s="17" t="s">
        <v>2745</v>
      </c>
      <c r="M1243" s="16" t="s">
        <v>76</v>
      </c>
      <c r="V1243" s="16" t="str">
        <f t="shared" si="21"/>
        <v>&lt;font color='green'&gt;[11.04] &lt;/font&gt;Imagine "Família C", que tem um grande pedaço de terra, caprinos e bovinos, e pode comer carne quando quiser. 
Onde colocava esta família na escada de 5 degraus?</v>
      </c>
    </row>
    <row r="1244" spans="1:22">
      <c r="C1244" s="16" t="s">
        <v>168</v>
      </c>
      <c r="D1244" s="16" t="s">
        <v>2748</v>
      </c>
      <c r="P1244" s="16" t="s">
        <v>170</v>
      </c>
      <c r="V1244" s="16" t="str">
        <f t="shared" si="21"/>
        <v/>
      </c>
    </row>
    <row r="1245" spans="1:22" ht="16.5" thickBot="1">
      <c r="V1245" s="16" t="str">
        <f t="shared" si="21"/>
        <v/>
      </c>
    </row>
    <row r="1246" spans="1:22" ht="16.5" thickBot="1">
      <c r="A1246" s="34" t="s">
        <v>2876</v>
      </c>
      <c r="B1246" s="35"/>
      <c r="C1246" s="31" t="s">
        <v>37</v>
      </c>
      <c r="D1246" s="16" t="s">
        <v>2838</v>
      </c>
      <c r="E1246" s="17" t="s">
        <v>2840</v>
      </c>
      <c r="V1246" s="16" t="str">
        <f t="shared" si="21"/>
        <v>&lt;b&gt;** SECÇÃO 12 - CONSUMOS DO AGREGADO FAMILIAR **&lt;/b&gt;
(Grave o formulário aqui)</v>
      </c>
    </row>
    <row r="1247" spans="1:22">
      <c r="C1247" s="16" t="s">
        <v>37</v>
      </c>
      <c r="D1247" s="16" t="s">
        <v>2839</v>
      </c>
      <c r="E1247" s="17" t="s">
        <v>2764</v>
      </c>
      <c r="F1247" s="16" t="s">
        <v>3357</v>
      </c>
      <c r="V1247" s="16" t="str">
        <f t="shared" si="21"/>
        <v>Agora vamos falar sobre a comida consumida pelo agregado familiar durante os útimos 7 dias.</v>
      </c>
    </row>
    <row r="1248" spans="1:22">
      <c r="B1248" s="29" t="s">
        <v>3343</v>
      </c>
      <c r="C1248" s="16" t="s">
        <v>2765</v>
      </c>
      <c r="D1248" s="16" t="s">
        <v>2766</v>
      </c>
      <c r="E1248" s="17" t="s">
        <v>2877</v>
      </c>
      <c r="F1248" s="16" t="s">
        <v>2767</v>
      </c>
      <c r="I1248" s="16" t="s">
        <v>2768</v>
      </c>
      <c r="J1248" s="16" t="s">
        <v>2769</v>
      </c>
      <c r="M1248" s="16" t="s">
        <v>76</v>
      </c>
      <c r="V1248" s="16" t="str">
        <f t="shared" si="21"/>
        <v>&lt;font color='green'&gt;[12.01] &lt;/font&gt;Durante os ÚLTIMOS 7 DIAS por favor selecione TODOS os produtos que os membros do agregado familiar comeram ou beberam:</v>
      </c>
    </row>
    <row r="1249" spans="2:22">
      <c r="B1249" s="29" t="s">
        <v>3344</v>
      </c>
      <c r="C1249" s="16" t="s">
        <v>135</v>
      </c>
      <c r="D1249" s="16" t="s">
        <v>2770</v>
      </c>
      <c r="E1249" s="17" t="s">
        <v>2771</v>
      </c>
      <c r="I1249" s="16" t="s">
        <v>138</v>
      </c>
      <c r="K1249" s="16" t="s">
        <v>2772</v>
      </c>
      <c r="M1249" s="16" t="s">
        <v>76</v>
      </c>
      <c r="V1249" s="16" t="str">
        <f t="shared" si="21"/>
        <v>&lt;font color='green'&gt;[12.01o1] &lt;/font&gt;Qual é 'outro produto 1'?</v>
      </c>
    </row>
    <row r="1250" spans="2:22">
      <c r="B1250" s="29" t="s">
        <v>3345</v>
      </c>
      <c r="C1250" s="16" t="s">
        <v>135</v>
      </c>
      <c r="D1250" s="16" t="s">
        <v>2773</v>
      </c>
      <c r="E1250" s="17" t="s">
        <v>2774</v>
      </c>
      <c r="I1250" s="16" t="s">
        <v>138</v>
      </c>
      <c r="K1250" s="16" t="s">
        <v>2775</v>
      </c>
      <c r="M1250" s="16" t="s">
        <v>76</v>
      </c>
      <c r="V1250" s="16" t="str">
        <f t="shared" si="21"/>
        <v>&lt;font color='green'&gt;[12.01o2] &lt;/font&gt;Qual é 'outro produto 2'?</v>
      </c>
    </row>
    <row r="1251" spans="2:22">
      <c r="B1251" s="29" t="s">
        <v>3346</v>
      </c>
      <c r="C1251" s="16" t="s">
        <v>135</v>
      </c>
      <c r="D1251" s="16" t="s">
        <v>2776</v>
      </c>
      <c r="E1251" s="17" t="s">
        <v>2777</v>
      </c>
      <c r="I1251" s="16" t="s">
        <v>138</v>
      </c>
      <c r="K1251" s="16" t="s">
        <v>2778</v>
      </c>
      <c r="M1251" s="16" t="s">
        <v>76</v>
      </c>
      <c r="V1251" s="16" t="str">
        <f t="shared" si="21"/>
        <v>&lt;font color='green'&gt;[12.01o3] &lt;/font&gt;Qual é 'outro produto 3'?</v>
      </c>
    </row>
    <row r="1252" spans="2:22">
      <c r="C1252" s="16" t="s">
        <v>41</v>
      </c>
      <c r="D1252" s="16" t="s">
        <v>2779</v>
      </c>
      <c r="P1252" s="16" t="s">
        <v>2780</v>
      </c>
      <c r="V1252" s="16" t="str">
        <f t="shared" si="21"/>
        <v/>
      </c>
    </row>
    <row r="1253" spans="2:22">
      <c r="C1253" s="16" t="s">
        <v>317</v>
      </c>
      <c r="D1253" s="16" t="s">
        <v>2781</v>
      </c>
      <c r="E1253" s="17" t="s">
        <v>2782</v>
      </c>
      <c r="K1253" s="16" t="s">
        <v>2783</v>
      </c>
      <c r="Q1253" s="16" t="s">
        <v>2784</v>
      </c>
      <c r="V1253" s="16" t="str">
        <f t="shared" si="21"/>
        <v>Consumido</v>
      </c>
    </row>
    <row r="1254" spans="2:22">
      <c r="C1254" s="16" t="s">
        <v>41</v>
      </c>
      <c r="D1254" s="16" t="s">
        <v>2785</v>
      </c>
      <c r="E1254" s="17" t="s">
        <v>2786</v>
      </c>
      <c r="P1254" s="16" t="s">
        <v>322</v>
      </c>
      <c r="V1254" s="16" t="str">
        <f t="shared" si="21"/>
        <v>food repeat number</v>
      </c>
    </row>
    <row r="1255" spans="2:22">
      <c r="C1255" s="16" t="s">
        <v>41</v>
      </c>
      <c r="D1255" s="16" t="s">
        <v>2787</v>
      </c>
      <c r="E1255" s="17" t="s">
        <v>2788</v>
      </c>
      <c r="P1255" s="16" t="s">
        <v>2789</v>
      </c>
      <c r="V1255" s="16" t="str">
        <f t="shared" si="21"/>
        <v>food id</v>
      </c>
    </row>
    <row r="1256" spans="2:22">
      <c r="C1256" s="16" t="s">
        <v>41</v>
      </c>
      <c r="D1256" s="16" t="s">
        <v>2790</v>
      </c>
      <c r="E1256" s="17" t="s">
        <v>2791</v>
      </c>
      <c r="P1256" s="16" t="s">
        <v>2792</v>
      </c>
      <c r="V1256" s="16" t="str">
        <f t="shared" si="21"/>
        <v>food name</v>
      </c>
    </row>
    <row r="1257" spans="2:22">
      <c r="C1257" s="16" t="s">
        <v>37</v>
      </c>
      <c r="D1257" s="16" t="s">
        <v>2793</v>
      </c>
      <c r="E1257" s="17" t="s">
        <v>2794</v>
      </c>
      <c r="V1257" s="16" t="str">
        <f t="shared" si="21"/>
        <v>&lt;b&gt;* ${cons_name} *&lt;/b&gt;
${cons_index} / ${numproducts}</v>
      </c>
    </row>
    <row r="1258" spans="2:22">
      <c r="C1258" s="16" t="s">
        <v>110</v>
      </c>
      <c r="D1258" s="16" t="s">
        <v>2795</v>
      </c>
      <c r="H1258" s="16" t="s">
        <v>212</v>
      </c>
      <c r="V1258" s="16" t="str">
        <f t="shared" si="21"/>
        <v/>
      </c>
    </row>
    <row r="1259" spans="2:22">
      <c r="B1259" s="29" t="s">
        <v>3347</v>
      </c>
      <c r="C1259" s="16" t="s">
        <v>705</v>
      </c>
      <c r="D1259" s="16" t="s">
        <v>2796</v>
      </c>
      <c r="E1259" s="17" t="s">
        <v>2797</v>
      </c>
      <c r="F1259" s="16" t="s">
        <v>2077</v>
      </c>
      <c r="I1259" s="16" t="s">
        <v>1869</v>
      </c>
      <c r="J1259" s="16" t="s">
        <v>2217</v>
      </c>
      <c r="M1259" s="16" t="s">
        <v>76</v>
      </c>
      <c r="V1259" s="16" t="str">
        <f t="shared" si="21"/>
        <v>&lt;font color='green'&gt;[12.02] &lt;/font&gt;Qual é a quantidade de &lt;b&gt;${cons_name}&lt;/b&gt; que o agregado familiar consumiu durante os últimos 7 dias?</v>
      </c>
    </row>
    <row r="1260" spans="2:22">
      <c r="C1260" s="16" t="s">
        <v>2798</v>
      </c>
      <c r="D1260" s="16" t="s">
        <v>2799</v>
      </c>
      <c r="E1260" s="17" t="s">
        <v>1388</v>
      </c>
      <c r="V1260" s="16" t="str">
        <f t="shared" si="21"/>
        <v>Unidade:</v>
      </c>
    </row>
    <row r="1261" spans="2:22">
      <c r="C1261" s="16" t="s">
        <v>125</v>
      </c>
      <c r="D1261" s="16" t="s">
        <v>2795</v>
      </c>
      <c r="V1261" s="16" t="str">
        <f t="shared" si="21"/>
        <v/>
      </c>
    </row>
    <row r="1262" spans="2:22">
      <c r="C1262" s="16" t="s">
        <v>37</v>
      </c>
      <c r="D1262" s="16" t="s">
        <v>2800</v>
      </c>
      <c r="E1262" s="17" t="s">
        <v>1390</v>
      </c>
      <c r="K1262" s="16" t="s">
        <v>2801</v>
      </c>
      <c r="M1262" s="16" t="s">
        <v>76</v>
      </c>
      <c r="V1262" s="16" t="str">
        <f t="shared" si="21"/>
        <v>Não selecionou uma UNIDADE! Volte para a perguntar anterior. 
Caso de 'não sabe', introduze '-888' para a quantidade
Caso de 'prefere não divulgar', introduce '-777' para a quantidade</v>
      </c>
    </row>
    <row r="1263" spans="2:22">
      <c r="C1263" s="16" t="s">
        <v>135</v>
      </c>
      <c r="D1263" s="16" t="s">
        <v>2802</v>
      </c>
      <c r="E1263" s="17" t="s">
        <v>1393</v>
      </c>
      <c r="I1263" s="16" t="s">
        <v>138</v>
      </c>
      <c r="K1263" s="16" t="s">
        <v>2803</v>
      </c>
      <c r="M1263" s="16" t="s">
        <v>76</v>
      </c>
      <c r="V1263" s="16" t="str">
        <f t="shared" si="21"/>
        <v>Qual é a 'outra' unidade?</v>
      </c>
    </row>
    <row r="1264" spans="2:22">
      <c r="C1264" s="16" t="s">
        <v>41</v>
      </c>
      <c r="D1264" s="16" t="s">
        <v>2804</v>
      </c>
      <c r="P1264" s="16" t="s">
        <v>2805</v>
      </c>
      <c r="V1264" s="16" t="str">
        <f t="shared" si="21"/>
        <v/>
      </c>
    </row>
    <row r="1265" spans="2:22">
      <c r="C1265" s="16" t="s">
        <v>705</v>
      </c>
      <c r="D1265" s="16" t="s">
        <v>2806</v>
      </c>
      <c r="E1265" s="17" t="s">
        <v>2807</v>
      </c>
      <c r="I1265" s="16" t="s">
        <v>884</v>
      </c>
      <c r="J1265" s="16" t="s">
        <v>1400</v>
      </c>
      <c r="K1265" s="16" t="s">
        <v>2808</v>
      </c>
      <c r="M1265" s="16" t="s">
        <v>76</v>
      </c>
      <c r="V1265" s="16" t="str">
        <f t="shared" si="21"/>
        <v>Inquiridor, por favor estime quantos KGs corresponde a uma unidade de ${consunit_name}:</v>
      </c>
    </row>
    <row r="1266" spans="2:22">
      <c r="C1266" s="16" t="s">
        <v>705</v>
      </c>
      <c r="D1266" s="16" t="s">
        <v>2809</v>
      </c>
      <c r="E1266" s="17" t="s">
        <v>1402</v>
      </c>
      <c r="I1266" s="16" t="s">
        <v>884</v>
      </c>
      <c r="J1266" s="16" t="s">
        <v>1400</v>
      </c>
      <c r="K1266" s="16" t="s">
        <v>2810</v>
      </c>
      <c r="M1266" s="16" t="s">
        <v>76</v>
      </c>
      <c r="V1266" s="16" t="str">
        <f t="shared" si="21"/>
        <v>Quantos KGs corresponde a um saco?</v>
      </c>
    </row>
    <row r="1267" spans="2:22">
      <c r="C1267" s="16" t="s">
        <v>705</v>
      </c>
      <c r="D1267" s="16" t="s">
        <v>2811</v>
      </c>
      <c r="E1267" s="17" t="s">
        <v>1405</v>
      </c>
      <c r="I1267" s="16" t="s">
        <v>884</v>
      </c>
      <c r="J1267" s="16" t="s">
        <v>1400</v>
      </c>
      <c r="K1267" s="16" t="s">
        <v>2812</v>
      </c>
      <c r="M1267" s="16" t="s">
        <v>76</v>
      </c>
      <c r="V1267" s="16" t="str">
        <f t="shared" si="21"/>
        <v>Quantos Litros corresponde a uma lata?</v>
      </c>
    </row>
    <row r="1268" spans="2:22">
      <c r="B1268" s="29" t="s">
        <v>3348</v>
      </c>
      <c r="C1268" s="16" t="s">
        <v>2813</v>
      </c>
      <c r="D1268" s="16" t="s">
        <v>2814</v>
      </c>
      <c r="E1268" s="17" t="s">
        <v>2815</v>
      </c>
      <c r="M1268" s="16" t="s">
        <v>76</v>
      </c>
      <c r="V1268" s="16" t="str">
        <f t="shared" si="21"/>
        <v>&lt;font color='green'&gt;[12.03] &lt;/font&gt;De onde conseguiu &lt;b&gt;${cons_name}&lt;/b&gt;?</v>
      </c>
    </row>
    <row r="1269" spans="2:22">
      <c r="C1269" s="16" t="s">
        <v>317</v>
      </c>
      <c r="D1269" s="16" t="s">
        <v>2816</v>
      </c>
      <c r="E1269" s="17" t="s">
        <v>2817</v>
      </c>
      <c r="Q1269" s="16" t="s">
        <v>2818</v>
      </c>
      <c r="V1269" s="16" t="str">
        <f t="shared" si="21"/>
        <v>Fonte de consumo</v>
      </c>
    </row>
    <row r="1270" spans="2:22">
      <c r="C1270" s="16" t="s">
        <v>41</v>
      </c>
      <c r="D1270" s="16" t="s">
        <v>2819</v>
      </c>
      <c r="P1270" s="16" t="s">
        <v>2820</v>
      </c>
      <c r="V1270" s="16" t="str">
        <f t="shared" si="21"/>
        <v/>
      </c>
    </row>
    <row r="1271" spans="2:22">
      <c r="C1271" s="16" t="s">
        <v>41</v>
      </c>
      <c r="D1271" s="16" t="s">
        <v>2821</v>
      </c>
      <c r="P1271" s="16" t="s">
        <v>2822</v>
      </c>
      <c r="V1271" s="16" t="str">
        <f t="shared" si="21"/>
        <v/>
      </c>
    </row>
    <row r="1272" spans="2:22">
      <c r="B1272" s="29" t="s">
        <v>3349</v>
      </c>
      <c r="C1272" s="16" t="s">
        <v>705</v>
      </c>
      <c r="D1272" s="16" t="s">
        <v>2823</v>
      </c>
      <c r="E1272" s="17" t="s">
        <v>2824</v>
      </c>
      <c r="F1272" s="16" t="s">
        <v>2825</v>
      </c>
      <c r="I1272" s="16" t="s">
        <v>2826</v>
      </c>
      <c r="J1272" s="16" t="s">
        <v>2827</v>
      </c>
      <c r="K1272" s="16" t="s">
        <v>2828</v>
      </c>
      <c r="M1272" s="16" t="s">
        <v>76</v>
      </c>
      <c r="V1272" s="16" t="str">
        <f t="shared" si="21"/>
        <v>&lt;font color='green'&gt;[12.04] &lt;/font&gt;Quanto de &lt;b&gt;${conshome} '${consunit_name}&lt;/b&gt; é de &lt;b&gt;${source_name}&lt;/b&gt;?</v>
      </c>
    </row>
    <row r="1273" spans="2:22">
      <c r="C1273" s="16" t="s">
        <v>41</v>
      </c>
      <c r="D1273" s="16" t="s">
        <v>2829</v>
      </c>
      <c r="P1273" s="16" t="s">
        <v>2830</v>
      </c>
      <c r="V1273" s="16" t="str">
        <f t="shared" si="21"/>
        <v/>
      </c>
    </row>
    <row r="1274" spans="2:22">
      <c r="B1274" s="29" t="s">
        <v>3350</v>
      </c>
      <c r="C1274" s="16" t="s">
        <v>705</v>
      </c>
      <c r="D1274" s="16" t="s">
        <v>2831</v>
      </c>
      <c r="E1274" s="17" t="s">
        <v>2832</v>
      </c>
      <c r="F1274" s="16" t="s">
        <v>785</v>
      </c>
      <c r="I1274" s="16" t="s">
        <v>2833</v>
      </c>
      <c r="J1274" s="16" t="s">
        <v>2217</v>
      </c>
      <c r="K1274" s="16" t="s">
        <v>2834</v>
      </c>
      <c r="M1274" s="16" t="s">
        <v>76</v>
      </c>
      <c r="V1274" s="16" t="str">
        <f t="shared" si="21"/>
        <v>&lt;font color='green'&gt;[12.05] &lt;/font&gt;Quanto gastou na compra de &lt;b&gt;${cons_quant_final} '${consunit_name}&lt;/b&gt; de &lt;b&gt;${cons_name}&lt;/b&gt;?</v>
      </c>
    </row>
    <row r="1275" spans="2:22">
      <c r="B1275" s="29" t="s">
        <v>3351</v>
      </c>
      <c r="C1275" s="16" t="s">
        <v>705</v>
      </c>
      <c r="D1275" s="16" t="s">
        <v>2835</v>
      </c>
      <c r="E1275" s="17" t="s">
        <v>2836</v>
      </c>
      <c r="F1275" s="16" t="s">
        <v>785</v>
      </c>
      <c r="I1275" s="16" t="s">
        <v>2833</v>
      </c>
      <c r="J1275" s="16" t="s">
        <v>2217</v>
      </c>
      <c r="K1275" s="16" t="s">
        <v>2837</v>
      </c>
      <c r="M1275" s="16" t="s">
        <v>76</v>
      </c>
      <c r="V1275" s="16" t="str">
        <f t="shared" si="21"/>
        <v>&lt;font color='green'&gt;[12.06] &lt;/font&gt;Quanto gastou na compra de &lt;b&gt;${cons_quant_final} '${consunit_name}&lt;/b&gt; de &lt;b&gt;${cons_name}&lt;/b&gt; que foi consumido fora da casa?</v>
      </c>
    </row>
    <row r="1276" spans="2:22">
      <c r="C1276" s="16" t="s">
        <v>324</v>
      </c>
      <c r="D1276" s="16" t="s">
        <v>2816</v>
      </c>
      <c r="V1276" s="16" t="str">
        <f t="shared" si="21"/>
        <v/>
      </c>
    </row>
    <row r="1277" spans="2:22">
      <c r="C1277" s="16" t="s">
        <v>168</v>
      </c>
      <c r="D1277" s="16" t="s">
        <v>2875</v>
      </c>
      <c r="P1277" s="16" t="s">
        <v>170</v>
      </c>
      <c r="V1277" s="16" t="str">
        <f t="shared" si="21"/>
        <v/>
      </c>
    </row>
    <row r="1278" spans="2:22">
      <c r="C1278" s="16" t="s">
        <v>324</v>
      </c>
      <c r="D1278" s="16" t="s">
        <v>2781</v>
      </c>
      <c r="V1278" s="16" t="str">
        <f t="shared" si="21"/>
        <v/>
      </c>
    </row>
    <row r="1279" spans="2:22">
      <c r="C1279" s="16" t="s">
        <v>168</v>
      </c>
      <c r="D1279" s="16" t="s">
        <v>2874</v>
      </c>
      <c r="P1279" s="16" t="s">
        <v>170</v>
      </c>
      <c r="V1279" s="16" t="str">
        <f t="shared" si="21"/>
        <v/>
      </c>
    </row>
    <row r="1280" spans="2:22">
      <c r="C1280" s="16" t="s">
        <v>91</v>
      </c>
      <c r="D1280" s="16" t="s">
        <v>4027</v>
      </c>
      <c r="E1280" s="17" t="s">
        <v>4031</v>
      </c>
      <c r="F1280" s="16" t="s">
        <v>4028</v>
      </c>
      <c r="I1280" s="16" t="s">
        <v>4029</v>
      </c>
      <c r="J1280" s="16" t="s">
        <v>4030</v>
      </c>
      <c r="V1280" s="16" t="str">
        <f t="shared" si="21"/>
        <v>&lt;b&gt;Última pergunta!&lt;/b&gt;, caso de verificar a informação, qual é o número do contacto do agregado familiar?</v>
      </c>
    </row>
    <row r="1281" spans="3:22">
      <c r="C1281" s="16" t="s">
        <v>135</v>
      </c>
      <c r="D1281" s="16" t="s">
        <v>3084</v>
      </c>
      <c r="E1281" s="17" t="s">
        <v>4026</v>
      </c>
      <c r="I1281" s="16" t="s">
        <v>4005</v>
      </c>
      <c r="J1281" s="16" t="s">
        <v>4006</v>
      </c>
      <c r="M1281" s="16" t="s">
        <v>76</v>
      </c>
      <c r="V1281" s="16" t="str">
        <f t="shared" si="21"/>
        <v>&lt;b&gt;** A ENTREVISTA TERMINOU -- MUITO OBRIGADO ** &lt;/b&gt;
&lt;i&gt;(ainda tem o mapeamento depois)&lt;/i&gt;
Notas do inquiridor sobre a entrevista:</v>
      </c>
    </row>
    <row r="1282" spans="3:22">
      <c r="V1282" s="16" t="str">
        <f t="shared" si="21"/>
        <v/>
      </c>
    </row>
    <row r="1283" spans="3:22">
      <c r="C1283" s="16" t="s">
        <v>41</v>
      </c>
      <c r="D1283" s="16" t="s">
        <v>3049</v>
      </c>
      <c r="P1283" s="16" t="s">
        <v>3034</v>
      </c>
      <c r="V1283" s="16" t="str">
        <f t="shared" ref="V1283:V1287" si="22">IF(E1283="", "",IF(B1283="", E1283,"&lt;font color='green'&gt;["&amp;B1283&amp;"] &lt;/font&gt;"&amp;E1283))</f>
        <v/>
      </c>
    </row>
    <row r="1284" spans="3:22">
      <c r="C1284" s="16" t="s">
        <v>41</v>
      </c>
      <c r="D1284" s="16" t="s">
        <v>3050</v>
      </c>
      <c r="P1284" s="16" t="s">
        <v>3035</v>
      </c>
      <c r="V1284" s="16" t="str">
        <f t="shared" si="22"/>
        <v/>
      </c>
    </row>
    <row r="1285" spans="3:22">
      <c r="C1285" s="16" t="s">
        <v>41</v>
      </c>
      <c r="D1285" s="16" t="s">
        <v>3051</v>
      </c>
      <c r="P1285" s="16" t="s">
        <v>3036</v>
      </c>
      <c r="V1285" s="16" t="str">
        <f t="shared" si="22"/>
        <v/>
      </c>
    </row>
    <row r="1286" spans="3:22">
      <c r="C1286" s="16" t="s">
        <v>41</v>
      </c>
      <c r="D1286" s="16" t="s">
        <v>3052</v>
      </c>
      <c r="P1286" s="16" t="s">
        <v>3037</v>
      </c>
      <c r="V1286" s="16" t="str">
        <f t="shared" si="22"/>
        <v/>
      </c>
    </row>
    <row r="1287" spans="3:22">
      <c r="C1287" s="16" t="s">
        <v>41</v>
      </c>
      <c r="D1287" s="16" t="s">
        <v>3053</v>
      </c>
      <c r="P1287" s="16" t="s">
        <v>3038</v>
      </c>
      <c r="V1287" s="16" t="str">
        <f t="shared" si="22"/>
        <v/>
      </c>
    </row>
    <row r="1288" spans="3:22">
      <c r="C1288" s="16" t="s">
        <v>41</v>
      </c>
      <c r="D1288" s="16" t="s">
        <v>3054</v>
      </c>
      <c r="P1288" s="16" t="s">
        <v>3039</v>
      </c>
      <c r="V1288" s="16" t="str">
        <f t="shared" ref="V1288:V1338" si="23">IF(E1288="", "",IF(B1288="", E1288,"&lt;font color='green'&gt;["&amp;B1288&amp;"] &lt;/font&gt;"&amp;E1288))</f>
        <v/>
      </c>
    </row>
    <row r="1289" spans="3:22">
      <c r="C1289" s="16" t="s">
        <v>41</v>
      </c>
      <c r="D1289" s="16" t="s">
        <v>3055</v>
      </c>
      <c r="P1289" s="16" t="s">
        <v>3040</v>
      </c>
      <c r="V1289" s="16" t="str">
        <f t="shared" si="23"/>
        <v/>
      </c>
    </row>
    <row r="1290" spans="3:22">
      <c r="C1290" s="16" t="s">
        <v>41</v>
      </c>
      <c r="D1290" s="16" t="s">
        <v>3056</v>
      </c>
      <c r="P1290" s="16" t="s">
        <v>3041</v>
      </c>
      <c r="V1290" s="16" t="str">
        <f t="shared" si="23"/>
        <v/>
      </c>
    </row>
    <row r="1291" spans="3:22">
      <c r="C1291" s="16" t="s">
        <v>41</v>
      </c>
      <c r="D1291" s="16" t="s">
        <v>3057</v>
      </c>
      <c r="P1291" s="16" t="s">
        <v>3042</v>
      </c>
      <c r="V1291" s="16" t="str">
        <f t="shared" si="23"/>
        <v/>
      </c>
    </row>
    <row r="1292" spans="3:22">
      <c r="C1292" s="16" t="s">
        <v>41</v>
      </c>
      <c r="D1292" s="16" t="s">
        <v>3058</v>
      </c>
      <c r="P1292" s="16" t="s">
        <v>3043</v>
      </c>
      <c r="V1292" s="16" t="str">
        <f t="shared" si="23"/>
        <v/>
      </c>
    </row>
    <row r="1293" spans="3:22">
      <c r="C1293" s="16" t="s">
        <v>41</v>
      </c>
      <c r="D1293" s="16" t="s">
        <v>3059</v>
      </c>
      <c r="P1293" s="16" t="s">
        <v>3044</v>
      </c>
      <c r="V1293" s="16" t="str">
        <f t="shared" si="23"/>
        <v/>
      </c>
    </row>
    <row r="1294" spans="3:22">
      <c r="C1294" s="16" t="s">
        <v>41</v>
      </c>
      <c r="D1294" s="16" t="s">
        <v>3060</v>
      </c>
      <c r="P1294" s="16" t="s">
        <v>3045</v>
      </c>
      <c r="V1294" s="16" t="str">
        <f t="shared" si="23"/>
        <v/>
      </c>
    </row>
    <row r="1295" spans="3:22">
      <c r="C1295" s="16" t="s">
        <v>41</v>
      </c>
      <c r="D1295" s="16" t="s">
        <v>3061</v>
      </c>
      <c r="P1295" s="16" t="s">
        <v>3046</v>
      </c>
      <c r="V1295" s="16" t="str">
        <f t="shared" si="23"/>
        <v/>
      </c>
    </row>
    <row r="1296" spans="3:22">
      <c r="C1296" s="16" t="s">
        <v>41</v>
      </c>
      <c r="D1296" s="16" t="s">
        <v>3062</v>
      </c>
      <c r="P1296" s="16" t="s">
        <v>3047</v>
      </c>
      <c r="V1296" s="16" t="str">
        <f t="shared" si="23"/>
        <v/>
      </c>
    </row>
    <row r="1297" spans="3:22">
      <c r="C1297" s="16" t="s">
        <v>41</v>
      </c>
      <c r="D1297" s="16" t="s">
        <v>3063</v>
      </c>
      <c r="P1297" s="16" t="s">
        <v>3048</v>
      </c>
      <c r="V1297" s="16" t="str">
        <f t="shared" si="23"/>
        <v/>
      </c>
    </row>
    <row r="1298" spans="3:22">
      <c r="C1298" s="16" t="s">
        <v>41</v>
      </c>
      <c r="D1298" s="16" t="s">
        <v>3064</v>
      </c>
      <c r="P1298" s="16" t="s">
        <v>3019</v>
      </c>
      <c r="V1298" s="16" t="str">
        <f t="shared" si="23"/>
        <v/>
      </c>
    </row>
    <row r="1299" spans="3:22">
      <c r="C1299" s="16" t="s">
        <v>41</v>
      </c>
      <c r="D1299" s="16" t="s">
        <v>3065</v>
      </c>
      <c r="P1299" s="16" t="s">
        <v>3020</v>
      </c>
      <c r="V1299" s="16" t="str">
        <f t="shared" si="23"/>
        <v/>
      </c>
    </row>
    <row r="1300" spans="3:22">
      <c r="C1300" s="16" t="s">
        <v>41</v>
      </c>
      <c r="D1300" s="16" t="s">
        <v>3066</v>
      </c>
      <c r="P1300" s="16" t="s">
        <v>3021</v>
      </c>
      <c r="V1300" s="16" t="str">
        <f t="shared" si="23"/>
        <v/>
      </c>
    </row>
    <row r="1301" spans="3:22">
      <c r="C1301" s="16" t="s">
        <v>41</v>
      </c>
      <c r="D1301" s="16" t="s">
        <v>3067</v>
      </c>
      <c r="P1301" s="16" t="s">
        <v>3022</v>
      </c>
      <c r="V1301" s="16" t="str">
        <f t="shared" si="23"/>
        <v/>
      </c>
    </row>
    <row r="1302" spans="3:22">
      <c r="C1302" s="16" t="s">
        <v>41</v>
      </c>
      <c r="D1302" s="16" t="s">
        <v>3068</v>
      </c>
      <c r="P1302" s="16" t="s">
        <v>3023</v>
      </c>
      <c r="V1302" s="16" t="str">
        <f t="shared" si="23"/>
        <v/>
      </c>
    </row>
    <row r="1303" spans="3:22">
      <c r="C1303" s="16" t="s">
        <v>41</v>
      </c>
      <c r="D1303" s="16" t="s">
        <v>3069</v>
      </c>
      <c r="P1303" s="16" t="s">
        <v>3024</v>
      </c>
      <c r="V1303" s="16" t="str">
        <f t="shared" si="23"/>
        <v/>
      </c>
    </row>
    <row r="1304" spans="3:22">
      <c r="C1304" s="16" t="s">
        <v>41</v>
      </c>
      <c r="D1304" s="16" t="s">
        <v>3070</v>
      </c>
      <c r="P1304" s="16" t="s">
        <v>3025</v>
      </c>
      <c r="V1304" s="16" t="str">
        <f t="shared" si="23"/>
        <v/>
      </c>
    </row>
    <row r="1305" spans="3:22">
      <c r="C1305" s="16" t="s">
        <v>41</v>
      </c>
      <c r="D1305" s="16" t="s">
        <v>3071</v>
      </c>
      <c r="P1305" s="16" t="s">
        <v>3026</v>
      </c>
      <c r="V1305" s="16" t="str">
        <f t="shared" si="23"/>
        <v/>
      </c>
    </row>
    <row r="1306" spans="3:22">
      <c r="C1306" s="16" t="s">
        <v>41</v>
      </c>
      <c r="D1306" s="16" t="s">
        <v>3072</v>
      </c>
      <c r="P1306" s="16" t="s">
        <v>3027</v>
      </c>
      <c r="V1306" s="16" t="str">
        <f t="shared" si="23"/>
        <v/>
      </c>
    </row>
    <row r="1307" spans="3:22">
      <c r="C1307" s="16" t="s">
        <v>41</v>
      </c>
      <c r="D1307" s="16" t="s">
        <v>3073</v>
      </c>
      <c r="P1307" s="16" t="s">
        <v>3028</v>
      </c>
      <c r="V1307" s="16" t="str">
        <f t="shared" si="23"/>
        <v/>
      </c>
    </row>
    <row r="1308" spans="3:22">
      <c r="C1308" s="16" t="s">
        <v>41</v>
      </c>
      <c r="D1308" s="16" t="s">
        <v>3074</v>
      </c>
      <c r="P1308" s="16" t="s">
        <v>3029</v>
      </c>
      <c r="V1308" s="16" t="str">
        <f t="shared" si="23"/>
        <v/>
      </c>
    </row>
    <row r="1309" spans="3:22">
      <c r="C1309" s="16" t="s">
        <v>41</v>
      </c>
      <c r="D1309" s="16" t="s">
        <v>3075</v>
      </c>
      <c r="P1309" s="16" t="s">
        <v>3030</v>
      </c>
      <c r="V1309" s="16" t="str">
        <f t="shared" si="23"/>
        <v/>
      </c>
    </row>
    <row r="1310" spans="3:22">
      <c r="C1310" s="16" t="s">
        <v>41</v>
      </c>
      <c r="D1310" s="16" t="s">
        <v>3076</v>
      </c>
      <c r="P1310" s="16" t="s">
        <v>3031</v>
      </c>
      <c r="V1310" s="16" t="str">
        <f t="shared" si="23"/>
        <v/>
      </c>
    </row>
    <row r="1311" spans="3:22">
      <c r="C1311" s="16" t="s">
        <v>41</v>
      </c>
      <c r="D1311" s="16" t="s">
        <v>3077</v>
      </c>
      <c r="P1311" s="16" t="s">
        <v>3032</v>
      </c>
      <c r="V1311" s="16" t="str">
        <f t="shared" si="23"/>
        <v/>
      </c>
    </row>
    <row r="1312" spans="3:22">
      <c r="C1312" s="16" t="s">
        <v>41</v>
      </c>
      <c r="D1312" s="16" t="s">
        <v>3078</v>
      </c>
      <c r="P1312" s="16" t="s">
        <v>3033</v>
      </c>
      <c r="V1312" s="16" t="str">
        <f t="shared" si="23"/>
        <v/>
      </c>
    </row>
    <row r="1313" spans="1:22" ht="16.5" thickBot="1">
      <c r="V1313" s="16" t="str">
        <f t="shared" si="23"/>
        <v/>
      </c>
    </row>
    <row r="1314" spans="1:22" ht="16.5" thickBot="1">
      <c r="A1314" s="34" t="s">
        <v>3784</v>
      </c>
      <c r="B1314" s="35"/>
      <c r="C1314" s="31" t="s">
        <v>37</v>
      </c>
      <c r="D1314" s="16" t="s">
        <v>2933</v>
      </c>
      <c r="E1314" s="17" t="s">
        <v>2934</v>
      </c>
      <c r="V1314" s="16" t="str">
        <f t="shared" si="23"/>
        <v>&lt;b&gt;** SECÇÃO 13 - MAPEAMENTO DAS MACHAMBAS **&lt;/b&gt;
(Grave o formulário aqui)</v>
      </c>
    </row>
    <row r="1315" spans="1:22">
      <c r="C1315" s="16" t="s">
        <v>37</v>
      </c>
      <c r="D1315" s="16" t="s">
        <v>2935</v>
      </c>
      <c r="E1315" s="17" t="s">
        <v>2936</v>
      </c>
      <c r="V1315" s="16" t="str">
        <f t="shared" si="23"/>
        <v>Agora vamos mapear as machambas.</v>
      </c>
    </row>
    <row r="1316" spans="1:22">
      <c r="C1316" s="16" t="s">
        <v>2937</v>
      </c>
      <c r="D1316" s="16" t="s">
        <v>2938</v>
      </c>
      <c r="E1316" s="17" t="s">
        <v>3865</v>
      </c>
      <c r="I1316" s="16" t="s">
        <v>2135</v>
      </c>
      <c r="J1316" s="16" t="s">
        <v>3866</v>
      </c>
      <c r="M1316" s="16" t="s">
        <v>76</v>
      </c>
      <c r="U1316" s="16" t="s">
        <v>3081</v>
      </c>
      <c r="V1316" s="16" t="str">
        <f t="shared" si="23"/>
        <v>INQUIRIDOR: Agora vai mapear as machambas que pertencem a este agregado familiar. Deve mapear todas as machambas fora do kit.
Deve utilizar o carro para transportar você e uma 'guia' do agregado familiar para mapear as machambas. Tem que mapear uma machamba se fica menos de 40 minutos da casa dos entrevistados por meios de transportes disponíveis.
Por favor, selecione as machambas que vão mapear:</v>
      </c>
    </row>
    <row r="1317" spans="1:22">
      <c r="C1317" s="16" t="s">
        <v>41</v>
      </c>
      <c r="D1317" s="16" t="s">
        <v>4132</v>
      </c>
      <c r="P1317" s="16" t="s">
        <v>2957</v>
      </c>
      <c r="V1317" s="16" t="str">
        <f t="shared" si="23"/>
        <v/>
      </c>
    </row>
    <row r="1318" spans="1:22">
      <c r="C1318" s="16" t="s">
        <v>106</v>
      </c>
      <c r="D1318" s="16" t="s">
        <v>4131</v>
      </c>
      <c r="E1318" s="17" t="s">
        <v>4133</v>
      </c>
      <c r="M1318" s="16" t="s">
        <v>76</v>
      </c>
      <c r="V1318" s="16" t="str">
        <f t="shared" si="23"/>
        <v>&lt;font color="blue"&gt;INQUIRIDOR: Seleciou que vai mapear &lt;b&gt;${nummapcheck}&lt;/b&gt; machambas agora.&lt;/font&gt;
Confirme se este número está correcto.
&lt;font color="red"&gt;NÃO DEVE VOLTAR DEPOIS DE PASSAR ESTA PERGUNTA.&lt;/font&gt;</v>
      </c>
    </row>
    <row r="1319" spans="1:22">
      <c r="C1319" s="16" t="s">
        <v>168</v>
      </c>
      <c r="D1319" s="16" t="s">
        <v>2956</v>
      </c>
      <c r="P1319" s="16" t="s">
        <v>2957</v>
      </c>
      <c r="V1319" s="16" t="str">
        <f t="shared" si="23"/>
        <v/>
      </c>
    </row>
    <row r="1320" spans="1:22">
      <c r="C1320" s="16" t="s">
        <v>317</v>
      </c>
      <c r="D1320" s="16" t="s">
        <v>3860</v>
      </c>
      <c r="E1320" s="17" t="s">
        <v>3868</v>
      </c>
      <c r="K1320" s="16" t="s">
        <v>3867</v>
      </c>
      <c r="Q1320" s="16" t="s">
        <v>826</v>
      </c>
      <c r="V1320" s="16" t="str">
        <f t="shared" si="23"/>
        <v>Não-mapeada</v>
      </c>
    </row>
    <row r="1321" spans="1:22">
      <c r="C1321" s="16" t="s">
        <v>41</v>
      </c>
      <c r="D1321" s="16" t="s">
        <v>3861</v>
      </c>
      <c r="P1321" s="16" t="s">
        <v>322</v>
      </c>
      <c r="V1321" s="16" t="str">
        <f t="shared" si="23"/>
        <v/>
      </c>
    </row>
    <row r="1322" spans="1:22">
      <c r="C1322" s="16" t="s">
        <v>135</v>
      </c>
      <c r="D1322" s="16" t="s">
        <v>3862</v>
      </c>
      <c r="E1322" s="17" t="s">
        <v>4000</v>
      </c>
      <c r="F1322" s="16" t="s">
        <v>3863</v>
      </c>
      <c r="K1322" s="16" t="s">
        <v>3864</v>
      </c>
      <c r="M1322" s="16" t="s">
        <v>76</v>
      </c>
      <c r="V1322" s="16" t="str">
        <f t="shared" si="23"/>
        <v>Por quê não vai mapear &lt;b&gt;a machamba ${notmap_id}&lt;/b&gt;?</v>
      </c>
    </row>
    <row r="1323" spans="1:22">
      <c r="C1323" s="16" t="s">
        <v>324</v>
      </c>
      <c r="D1323" s="16" t="s">
        <v>3860</v>
      </c>
      <c r="V1323" s="16" t="str">
        <f t="shared" si="23"/>
        <v/>
      </c>
    </row>
    <row r="1324" spans="1:22">
      <c r="C1324" s="16" t="s">
        <v>37</v>
      </c>
      <c r="D1324" s="16" t="s">
        <v>2958</v>
      </c>
      <c r="E1324" s="17" t="s">
        <v>3787</v>
      </c>
      <c r="V1324" s="16" t="str">
        <f t="shared" si="23"/>
        <v>&lt;b&gt;**(Grave o formulário aqui) **&lt;/b&gt;
AGORA VAMOS COMEÇAR O MAPEAMENTO. 
NESTE PROCESSO VOCÊ VAI SELECIONAR QUAL MACHAMBA PRETENDE MAPEAR, E DEPOIS MAPEÁ-LA DE ACORDO COM AS INSTRUÇÕES MOSTRADO NA TABLET.
&lt;font color="blue"&gt;LIGUE O BLUETOOTH NO TABLET COM O GPS AGORA&lt;/font&gt;</v>
      </c>
    </row>
    <row r="1325" spans="1:22">
      <c r="C1325" s="16" t="s">
        <v>317</v>
      </c>
      <c r="D1325" s="16" t="s">
        <v>3082</v>
      </c>
      <c r="E1325" s="17" t="s">
        <v>3083</v>
      </c>
      <c r="K1325" s="16" t="s">
        <v>3989</v>
      </c>
      <c r="Q1325" s="16" t="s">
        <v>3017</v>
      </c>
      <c r="V1325" s="16" t="str">
        <f t="shared" si="23"/>
        <v>Mapeamento</v>
      </c>
    </row>
    <row r="1326" spans="1:22">
      <c r="C1326" s="16" t="s">
        <v>41</v>
      </c>
      <c r="D1326" s="16" t="s">
        <v>2990</v>
      </c>
      <c r="P1326" s="16" t="s">
        <v>322</v>
      </c>
      <c r="V1326" s="16" t="str">
        <f t="shared" si="23"/>
        <v/>
      </c>
    </row>
    <row r="1327" spans="1:22">
      <c r="C1327" s="16" t="s">
        <v>2991</v>
      </c>
      <c r="D1327" s="16" t="s">
        <v>2989</v>
      </c>
      <c r="E1327" s="17" t="s">
        <v>2992</v>
      </c>
      <c r="M1327" s="16" t="s">
        <v>76</v>
      </c>
      <c r="U1327" s="16" t="s">
        <v>3990</v>
      </c>
      <c r="V1327" s="16" t="str">
        <f t="shared" si="23"/>
        <v>Selecione a machamba para mapear agora:</v>
      </c>
    </row>
    <row r="1328" spans="1:22">
      <c r="C1328" s="16" t="s">
        <v>37</v>
      </c>
      <c r="D1328" s="16" t="s">
        <v>2959</v>
      </c>
      <c r="E1328" s="17" t="s">
        <v>3014</v>
      </c>
      <c r="V1328" s="16" t="str">
        <f t="shared" si="23"/>
        <v>&lt;b&gt;* Machamba ${map} *&lt;/b&gt;
Agora vamos mapear a machamba ${map}.
&lt;font color="blue&gt;LIGUE O GPS&lt;/font&gt;</v>
      </c>
    </row>
    <row r="1329" spans="3:27">
      <c r="C1329" s="16" t="s">
        <v>197</v>
      </c>
      <c r="D1329" s="16" t="s">
        <v>2960</v>
      </c>
      <c r="E1329" s="17" t="s">
        <v>2995</v>
      </c>
      <c r="F1329" s="16" t="s">
        <v>3785</v>
      </c>
      <c r="M1329" s="16" t="s">
        <v>76</v>
      </c>
      <c r="V1329" s="16" t="str">
        <f t="shared" si="23"/>
        <v>&lt;b&gt;* Machamba ${map} *&lt;/b&gt;
&lt;font color="blue"&gt;* Ponto 1 *&lt;/font&gt;</v>
      </c>
      <c r="AA1329" s="18">
        <v>4</v>
      </c>
    </row>
    <row r="1330" spans="3:27">
      <c r="C1330" s="16" t="s">
        <v>37</v>
      </c>
      <c r="D1330" s="16" t="s">
        <v>2961</v>
      </c>
      <c r="E1330" s="17" t="s">
        <v>2996</v>
      </c>
      <c r="F1330" s="16" t="s">
        <v>2962</v>
      </c>
      <c r="V1330" s="16" t="str">
        <f t="shared" si="23"/>
        <v>&lt;b&gt;* Machamba ${map} *&lt;/b&gt;
Ponto 1 foi gravado!</v>
      </c>
    </row>
    <row r="1331" spans="3:27">
      <c r="C1331" s="16" t="s">
        <v>197</v>
      </c>
      <c r="D1331" s="16" t="s">
        <v>2963</v>
      </c>
      <c r="E1331" s="17" t="s">
        <v>2997</v>
      </c>
      <c r="F1331" s="16" t="s">
        <v>3785</v>
      </c>
      <c r="M1331" s="16" t="s">
        <v>76</v>
      </c>
      <c r="V1331" s="16" t="str">
        <f t="shared" si="23"/>
        <v>&lt;b&gt;* Machamba ${map} *&lt;/b&gt;
&lt;font color="blue"&gt;* Ponto 2 *&lt;/font&gt;</v>
      </c>
      <c r="AA1331" s="18">
        <v>4</v>
      </c>
    </row>
    <row r="1332" spans="3:27">
      <c r="C1332" s="16" t="s">
        <v>37</v>
      </c>
      <c r="D1332" s="16" t="s">
        <v>2964</v>
      </c>
      <c r="E1332" s="17" t="s">
        <v>2998</v>
      </c>
      <c r="F1332" s="16" t="s">
        <v>2962</v>
      </c>
      <c r="V1332" s="16" t="str">
        <f t="shared" si="23"/>
        <v>&lt;b&gt;* Machamba ${map} *&lt;/b&gt;
Ponto 2 foi gravado!</v>
      </c>
    </row>
    <row r="1333" spans="3:27">
      <c r="C1333" s="16" t="s">
        <v>197</v>
      </c>
      <c r="D1333" s="16" t="s">
        <v>2965</v>
      </c>
      <c r="E1333" s="17" t="s">
        <v>2999</v>
      </c>
      <c r="F1333" s="16" t="s">
        <v>3785</v>
      </c>
      <c r="M1333" s="16" t="s">
        <v>76</v>
      </c>
      <c r="V1333" s="16" t="str">
        <f t="shared" si="23"/>
        <v>&lt;b&gt;* Machamba ${map} *&lt;/b&gt;
&lt;font color="blue"&gt;* Ponto 3 *&lt;/font&gt;</v>
      </c>
      <c r="AA1333" s="18">
        <v>4</v>
      </c>
    </row>
    <row r="1334" spans="3:27">
      <c r="C1334" s="16" t="s">
        <v>2966</v>
      </c>
      <c r="D1334" s="16" t="s">
        <v>2967</v>
      </c>
      <c r="E1334" s="17" t="s">
        <v>3000</v>
      </c>
      <c r="M1334" s="16" t="s">
        <v>76</v>
      </c>
      <c r="V1334" s="16" t="str">
        <f t="shared" si="23"/>
        <v>&lt;b&gt;* Machamba ${map} *&lt;/b&gt;
Ponto 3 foi gravado!
Ainda tem mais coorednadas de GPS para tirar para fechar a machamba?</v>
      </c>
    </row>
    <row r="1335" spans="3:27">
      <c r="C1335" s="16" t="s">
        <v>197</v>
      </c>
      <c r="D1335" s="16" t="s">
        <v>2968</v>
      </c>
      <c r="E1335" s="17" t="s">
        <v>3001</v>
      </c>
      <c r="F1335" s="16" t="s">
        <v>3785</v>
      </c>
      <c r="K1335" s="16" t="s">
        <v>2969</v>
      </c>
      <c r="M1335" s="16" t="s">
        <v>76</v>
      </c>
      <c r="V1335" s="16" t="str">
        <f t="shared" si="23"/>
        <v>&lt;b&gt;* Machamba ${map} *&lt;/b&gt;
&lt;font color="blue"&gt;* Ponto 4 *&lt;/font&gt;</v>
      </c>
      <c r="AA1335" s="18">
        <v>4</v>
      </c>
    </row>
    <row r="1336" spans="3:27">
      <c r="C1336" s="16" t="s">
        <v>2966</v>
      </c>
      <c r="D1336" s="16" t="s">
        <v>2970</v>
      </c>
      <c r="E1336" s="17" t="s">
        <v>3002</v>
      </c>
      <c r="K1336" s="16" t="s">
        <v>2969</v>
      </c>
      <c r="M1336" s="16" t="s">
        <v>76</v>
      </c>
      <c r="V1336" s="16" t="str">
        <f t="shared" si="23"/>
        <v>&lt;b&gt;* Machamba ${map} *&lt;/b&gt;
Ponto 4 foi gravado!
Ainda tem mais coorednadas de GPS para tirar para fechar a machamba?</v>
      </c>
    </row>
    <row r="1337" spans="3:27">
      <c r="C1337" s="16" t="s">
        <v>197</v>
      </c>
      <c r="D1337" s="16" t="s">
        <v>2971</v>
      </c>
      <c r="E1337" s="17" t="s">
        <v>3003</v>
      </c>
      <c r="F1337" s="16" t="s">
        <v>3785</v>
      </c>
      <c r="K1337" s="16" t="s">
        <v>2972</v>
      </c>
      <c r="M1337" s="16" t="s">
        <v>76</v>
      </c>
      <c r="V1337" s="16" t="str">
        <f t="shared" si="23"/>
        <v>&lt;b&gt;* Machamba ${map} *&lt;/b&gt;
&lt;font color="blue"&gt;* Ponto 5 *&lt;/font&gt;</v>
      </c>
      <c r="AA1337" s="18">
        <v>4</v>
      </c>
    </row>
    <row r="1338" spans="3:27">
      <c r="C1338" s="16" t="s">
        <v>2966</v>
      </c>
      <c r="D1338" s="16" t="s">
        <v>2973</v>
      </c>
      <c r="E1338" s="17" t="s">
        <v>3004</v>
      </c>
      <c r="K1338" s="16" t="s">
        <v>2972</v>
      </c>
      <c r="M1338" s="16" t="s">
        <v>76</v>
      </c>
      <c r="V1338" s="16" t="str">
        <f t="shared" si="23"/>
        <v>&lt;b&gt;* Machamba ${map} *&lt;/b&gt;
Ponto 5 foi gravado!
Ainda tem mais coorednadas de GPS para tirar para fechar a machamba?</v>
      </c>
    </row>
    <row r="1339" spans="3:27">
      <c r="C1339" s="16" t="s">
        <v>197</v>
      </c>
      <c r="D1339" s="16" t="s">
        <v>2974</v>
      </c>
      <c r="E1339" s="17" t="s">
        <v>3005</v>
      </c>
      <c r="F1339" s="16" t="s">
        <v>3785</v>
      </c>
      <c r="K1339" s="16" t="s">
        <v>2975</v>
      </c>
      <c r="M1339" s="16" t="s">
        <v>76</v>
      </c>
      <c r="V1339" s="16" t="str">
        <f t="shared" ref="V1339:V1364" si="24">IF(E1339="", "",IF(B1339="", E1339,"&lt;font color='green'&gt;["&amp;B1339&amp;"] &lt;/font&gt;"&amp;E1339))</f>
        <v>&lt;b&gt;* Machamba ${map} *&lt;/b&gt;
&lt;font color="blue"&gt;* Ponto 6 *&lt;/font&gt;</v>
      </c>
      <c r="AA1339" s="18">
        <v>4</v>
      </c>
    </row>
    <row r="1340" spans="3:27">
      <c r="C1340" s="16" t="s">
        <v>2966</v>
      </c>
      <c r="D1340" s="16" t="s">
        <v>2976</v>
      </c>
      <c r="E1340" s="17" t="s">
        <v>3006</v>
      </c>
      <c r="K1340" s="16" t="s">
        <v>2975</v>
      </c>
      <c r="M1340" s="16" t="s">
        <v>76</v>
      </c>
      <c r="V1340" s="16" t="str">
        <f t="shared" si="24"/>
        <v>&lt;b&gt;* Machamba ${map} *&lt;/b&gt;
Ponto 6 foi gravado!
Ainda tem mais coorednadas de GPS para tirar para fechar a machamba?</v>
      </c>
    </row>
    <row r="1341" spans="3:27">
      <c r="C1341" s="16" t="s">
        <v>197</v>
      </c>
      <c r="D1341" s="16" t="s">
        <v>2977</v>
      </c>
      <c r="E1341" s="17" t="s">
        <v>3007</v>
      </c>
      <c r="F1341" s="16" t="s">
        <v>3785</v>
      </c>
      <c r="K1341" s="16" t="s">
        <v>2978</v>
      </c>
      <c r="M1341" s="16" t="s">
        <v>76</v>
      </c>
      <c r="V1341" s="16" t="str">
        <f t="shared" si="24"/>
        <v>&lt;b&gt;* Machamba ${map} *&lt;/b&gt;
&lt;font color="blue"&gt;* Ponto 7 *&lt;/font&gt;</v>
      </c>
      <c r="AA1341" s="18">
        <v>4</v>
      </c>
    </row>
    <row r="1342" spans="3:27">
      <c r="C1342" s="16" t="s">
        <v>2966</v>
      </c>
      <c r="D1342" s="16" t="s">
        <v>2979</v>
      </c>
      <c r="E1342" s="17" t="s">
        <v>3008</v>
      </c>
      <c r="K1342" s="16" t="s">
        <v>2978</v>
      </c>
      <c r="M1342" s="16" t="s">
        <v>76</v>
      </c>
      <c r="V1342" s="16" t="str">
        <f t="shared" si="24"/>
        <v>&lt;b&gt;* Machamba ${map} *&lt;/b&gt;
Ponto 7 foi gravado!
Ainda tem mais coorednadas de GPS para tirar para fechar a machamba?</v>
      </c>
    </row>
    <row r="1343" spans="3:27">
      <c r="C1343" s="16" t="s">
        <v>197</v>
      </c>
      <c r="D1343" s="16" t="s">
        <v>2980</v>
      </c>
      <c r="E1343" s="17" t="s">
        <v>3009</v>
      </c>
      <c r="F1343" s="16" t="s">
        <v>3785</v>
      </c>
      <c r="K1343" s="16" t="s">
        <v>2981</v>
      </c>
      <c r="M1343" s="16" t="s">
        <v>76</v>
      </c>
      <c r="V1343" s="16" t="str">
        <f t="shared" si="24"/>
        <v>&lt;b&gt;* Machamba ${map} *&lt;/b&gt;
&lt;font color="blue"&gt;* Ponto 8 *&lt;/font&gt;</v>
      </c>
      <c r="AA1343" s="18">
        <v>4</v>
      </c>
    </row>
    <row r="1344" spans="3:27">
      <c r="C1344" s="16" t="s">
        <v>2966</v>
      </c>
      <c r="D1344" s="16" t="s">
        <v>2982</v>
      </c>
      <c r="E1344" s="17" t="s">
        <v>3010</v>
      </c>
      <c r="K1344" s="16" t="s">
        <v>2981</v>
      </c>
      <c r="M1344" s="16" t="s">
        <v>76</v>
      </c>
      <c r="V1344" s="16" t="str">
        <f t="shared" si="24"/>
        <v>&lt;b&gt;* Machamba ${map} *&lt;/b&gt;
Ponto 8 foi gravado!
Ainda tem mais coorednadas de GPS para tirar para fechar a machamba?</v>
      </c>
    </row>
    <row r="1345" spans="3:27">
      <c r="C1345" s="16" t="s">
        <v>197</v>
      </c>
      <c r="D1345" s="16" t="s">
        <v>2983</v>
      </c>
      <c r="E1345" s="17" t="s">
        <v>3011</v>
      </c>
      <c r="F1345" s="16" t="s">
        <v>3785</v>
      </c>
      <c r="K1345" s="16" t="s">
        <v>2984</v>
      </c>
      <c r="M1345" s="16" t="s">
        <v>76</v>
      </c>
      <c r="V1345" s="16" t="str">
        <f t="shared" si="24"/>
        <v>&lt;b&gt;* Machamba ${map} *&lt;/b&gt;
&lt;font color="blue"&gt;* Ponto 9 *&lt;/font&gt;</v>
      </c>
      <c r="AA1345" s="18">
        <v>4</v>
      </c>
    </row>
    <row r="1346" spans="3:27">
      <c r="C1346" s="16" t="s">
        <v>2966</v>
      </c>
      <c r="D1346" s="16" t="s">
        <v>2985</v>
      </c>
      <c r="E1346" s="17" t="s">
        <v>3012</v>
      </c>
      <c r="K1346" s="16" t="s">
        <v>2984</v>
      </c>
      <c r="M1346" s="16" t="s">
        <v>76</v>
      </c>
      <c r="V1346" s="16" t="str">
        <f t="shared" si="24"/>
        <v>&lt;b&gt;* Machamba ${map} *&lt;/b&gt;
Ponto 9 foi gravado!
Ainda tem mais coorednadas de GPS para tirar para fechar a machamba?</v>
      </c>
    </row>
    <row r="1347" spans="3:27">
      <c r="C1347" s="16" t="s">
        <v>197</v>
      </c>
      <c r="D1347" s="16" t="s">
        <v>2986</v>
      </c>
      <c r="E1347" s="17" t="s">
        <v>3013</v>
      </c>
      <c r="F1347" s="16" t="s">
        <v>3785</v>
      </c>
      <c r="K1347" s="16" t="s">
        <v>2987</v>
      </c>
      <c r="M1347" s="16" t="s">
        <v>76</v>
      </c>
      <c r="V1347" s="16" t="str">
        <f t="shared" si="24"/>
        <v>&lt;b&gt;* Machamba ${map} *&lt;/b&gt;
&lt;font color="blue"&gt;* Ponto 10 *&lt;/font&gt;</v>
      </c>
      <c r="AA1347" s="18">
        <v>4</v>
      </c>
    </row>
    <row r="1348" spans="3:27">
      <c r="C1348" s="16" t="s">
        <v>2966</v>
      </c>
      <c r="D1348" s="16" t="s">
        <v>2988</v>
      </c>
      <c r="E1348" s="17" t="s">
        <v>3962</v>
      </c>
      <c r="K1348" s="16" t="s">
        <v>2987</v>
      </c>
      <c r="M1348" s="16" t="s">
        <v>76</v>
      </c>
      <c r="V1348" s="16" t="str">
        <f t="shared" si="24"/>
        <v>&lt;b&gt;* Machamba ${map} *&lt;/b&gt;
Ponto 10 foi gravado!
Ainda tem mais coorednadas de GPS para tirar para fechar a machamba?</v>
      </c>
    </row>
    <row r="1349" spans="3:27">
      <c r="C1349" s="16" t="s">
        <v>197</v>
      </c>
      <c r="D1349" s="16" t="s">
        <v>3947</v>
      </c>
      <c r="E1349" s="17" t="s">
        <v>3963</v>
      </c>
      <c r="F1349" s="16" t="s">
        <v>3785</v>
      </c>
      <c r="K1349" s="16" t="s">
        <v>3957</v>
      </c>
      <c r="M1349" s="16" t="s">
        <v>76</v>
      </c>
      <c r="V1349" s="16" t="str">
        <f t="shared" si="24"/>
        <v>&lt;b&gt;* Machamba ${map} *&lt;/b&gt;
&lt;font color="blue"&gt;* Ponto 11 *&lt;/font&gt;</v>
      </c>
    </row>
    <row r="1350" spans="3:27">
      <c r="C1350" s="16" t="s">
        <v>2966</v>
      </c>
      <c r="D1350" s="16" t="s">
        <v>3948</v>
      </c>
      <c r="E1350" s="17" t="s">
        <v>3964</v>
      </c>
      <c r="K1350" s="16" t="s">
        <v>3957</v>
      </c>
      <c r="M1350" s="16" t="s">
        <v>76</v>
      </c>
      <c r="V1350" s="16" t="str">
        <f t="shared" si="24"/>
        <v>&lt;b&gt;* Machamba ${map} *&lt;/b&gt;
Ponto 11 foi gravado!
Ainda tem mais coorednadas de GPS para tirar para fechar a machamba?</v>
      </c>
    </row>
    <row r="1351" spans="3:27">
      <c r="C1351" s="16" t="s">
        <v>197</v>
      </c>
      <c r="D1351" s="16" t="s">
        <v>3949</v>
      </c>
      <c r="E1351" s="17" t="s">
        <v>3965</v>
      </c>
      <c r="F1351" s="16" t="s">
        <v>3785</v>
      </c>
      <c r="K1351" s="16" t="s">
        <v>3958</v>
      </c>
      <c r="M1351" s="16" t="s">
        <v>76</v>
      </c>
      <c r="V1351" s="16" t="str">
        <f t="shared" si="24"/>
        <v>&lt;b&gt;* Machamba ${map} *&lt;/b&gt;
&lt;font color="blue"&gt;* Ponto 12 *&lt;/font&gt;</v>
      </c>
    </row>
    <row r="1352" spans="3:27">
      <c r="C1352" s="16" t="s">
        <v>2966</v>
      </c>
      <c r="D1352" s="16" t="s">
        <v>3950</v>
      </c>
      <c r="E1352" s="17" t="s">
        <v>3966</v>
      </c>
      <c r="K1352" s="16" t="s">
        <v>3958</v>
      </c>
      <c r="M1352" s="16" t="s">
        <v>76</v>
      </c>
      <c r="V1352" s="16" t="str">
        <f t="shared" si="24"/>
        <v>&lt;b&gt;* Machamba ${map} *&lt;/b&gt;
Ponto 12 foi gravado!
Ainda tem mais coorednadas de GPS para tirar para fechar a machamba?</v>
      </c>
    </row>
    <row r="1353" spans="3:27">
      <c r="C1353" s="16" t="s">
        <v>197</v>
      </c>
      <c r="D1353" s="16" t="s">
        <v>3951</v>
      </c>
      <c r="E1353" s="17" t="s">
        <v>3967</v>
      </c>
      <c r="F1353" s="16" t="s">
        <v>3785</v>
      </c>
      <c r="K1353" s="16" t="s">
        <v>3959</v>
      </c>
      <c r="M1353" s="16" t="s">
        <v>76</v>
      </c>
      <c r="V1353" s="16" t="str">
        <f t="shared" si="24"/>
        <v>&lt;b&gt;* Machamba ${map} *&lt;/b&gt;
&lt;font color="blue"&gt;* Ponto 13 *&lt;/font&gt;</v>
      </c>
    </row>
    <row r="1354" spans="3:27">
      <c r="C1354" s="16" t="s">
        <v>2966</v>
      </c>
      <c r="D1354" s="16" t="s">
        <v>3952</v>
      </c>
      <c r="E1354" s="17" t="s">
        <v>3968</v>
      </c>
      <c r="K1354" s="16" t="s">
        <v>3959</v>
      </c>
      <c r="M1354" s="16" t="s">
        <v>76</v>
      </c>
      <c r="V1354" s="16" t="str">
        <f t="shared" si="24"/>
        <v>&lt;b&gt;* Machamba ${map} *&lt;/b&gt;
Ponto 13 foi gravado!
Ainda tem mais coorednadas de GPS para tirar para fechar a machamba?</v>
      </c>
    </row>
    <row r="1355" spans="3:27">
      <c r="C1355" s="16" t="s">
        <v>197</v>
      </c>
      <c r="D1355" s="16" t="s">
        <v>3953</v>
      </c>
      <c r="E1355" s="17" t="s">
        <v>3969</v>
      </c>
      <c r="F1355" s="16" t="s">
        <v>3785</v>
      </c>
      <c r="K1355" s="16" t="s">
        <v>3960</v>
      </c>
      <c r="M1355" s="16" t="s">
        <v>76</v>
      </c>
      <c r="V1355" s="16" t="str">
        <f t="shared" si="24"/>
        <v>&lt;b&gt;* Machamba ${map} *&lt;/b&gt;
&lt;font color="blue"&gt;* Ponto 14 *&lt;/font&gt;</v>
      </c>
    </row>
    <row r="1356" spans="3:27">
      <c r="C1356" s="16" t="s">
        <v>2966</v>
      </c>
      <c r="D1356" s="16" t="s">
        <v>3954</v>
      </c>
      <c r="E1356" s="17" t="s">
        <v>3970</v>
      </c>
      <c r="K1356" s="16" t="s">
        <v>3960</v>
      </c>
      <c r="M1356" s="16" t="s">
        <v>76</v>
      </c>
      <c r="V1356" s="16" t="str">
        <f t="shared" si="24"/>
        <v>&lt;b&gt;* Machamba ${map} *&lt;/b&gt;
Ponto 14 foi gravado!
Ainda tem mais coorednadas de GPS para tirar para fechar a machamba?</v>
      </c>
    </row>
    <row r="1357" spans="3:27">
      <c r="C1357" s="16" t="s">
        <v>197</v>
      </c>
      <c r="D1357" s="16" t="s">
        <v>3955</v>
      </c>
      <c r="E1357" s="17" t="s">
        <v>3971</v>
      </c>
      <c r="F1357" s="16" t="s">
        <v>3785</v>
      </c>
      <c r="K1357" s="16" t="s">
        <v>3961</v>
      </c>
      <c r="M1357" s="16" t="s">
        <v>76</v>
      </c>
      <c r="V1357" s="16" t="str">
        <f t="shared" si="24"/>
        <v>&lt;b&gt;* Machamba ${map} *&lt;/b&gt;
&lt;font color="blue"&gt;* Ponto 15 *&lt;/font&gt;</v>
      </c>
    </row>
    <row r="1358" spans="3:27">
      <c r="C1358" s="16" t="s">
        <v>37</v>
      </c>
      <c r="D1358" s="16" t="s">
        <v>3956</v>
      </c>
      <c r="E1358" s="17" t="s">
        <v>3972</v>
      </c>
      <c r="K1358" s="16" t="s">
        <v>3961</v>
      </c>
      <c r="V1358" s="16" t="str">
        <f t="shared" si="24"/>
        <v>&lt;b&gt;* Machamba ${map} *&lt;/b&gt;
Ponto 15 foi gravado!
TERMINAMOS COM O MÁXIMO DE 15 COORDENADAS DE GPS</v>
      </c>
    </row>
    <row r="1359" spans="3:27">
      <c r="C1359" s="16" t="s">
        <v>41</v>
      </c>
      <c r="D1359" s="16" t="s">
        <v>3015</v>
      </c>
      <c r="P1359" s="16" t="s">
        <v>3973</v>
      </c>
      <c r="V1359" s="16" t="str">
        <f t="shared" si="24"/>
        <v/>
      </c>
    </row>
    <row r="1360" spans="3:27">
      <c r="C1360" s="16" t="s">
        <v>37</v>
      </c>
      <c r="D1360" s="16" t="s">
        <v>3016</v>
      </c>
      <c r="E1360" s="17" t="s">
        <v>3085</v>
      </c>
      <c r="V1360" s="16" t="str">
        <f t="shared" si="24"/>
        <v>&lt;b&gt;* Machamba ${map} *&lt;/b&gt;
O MAPEAMENTO DA MACHAMBA ${map} TERMINOU!
&lt;b&gt;Fez ${numpoints} coordenadas para a machamba ${map}&lt;/b&gt;
Caso que tem outros pontos para tirar, retorne à pergunta anterior e selecionar 'Sim'
&lt;font color="blue&gt;DESLIGUE O GPS&lt;/font&gt;</v>
      </c>
    </row>
    <row r="1361" spans="3:22">
      <c r="C1361" s="16" t="s">
        <v>324</v>
      </c>
      <c r="D1361" s="16" t="s">
        <v>3082</v>
      </c>
      <c r="V1361" s="16" t="str">
        <f t="shared" si="24"/>
        <v/>
      </c>
    </row>
    <row r="1362" spans="3:22">
      <c r="C1362" s="16" t="s">
        <v>41</v>
      </c>
      <c r="D1362" s="16" t="s">
        <v>2993</v>
      </c>
      <c r="P1362" s="16" t="s">
        <v>2994</v>
      </c>
      <c r="V1362" s="16" t="str">
        <f t="shared" si="24"/>
        <v/>
      </c>
    </row>
    <row r="1363" spans="3:22">
      <c r="C1363" s="16" t="s">
        <v>125</v>
      </c>
      <c r="D1363" s="16" t="s">
        <v>192</v>
      </c>
      <c r="V1363" s="16" t="str">
        <f t="shared" si="24"/>
        <v/>
      </c>
    </row>
    <row r="1364" spans="3:22">
      <c r="C1364" s="16" t="s">
        <v>135</v>
      </c>
      <c r="D1364" s="16" t="s">
        <v>3018</v>
      </c>
      <c r="E1364" s="17" t="s">
        <v>4007</v>
      </c>
      <c r="F1364" s="16" t="s">
        <v>4032</v>
      </c>
      <c r="M1364" s="16" t="s">
        <v>76</v>
      </c>
      <c r="V1364" s="16" t="str">
        <f t="shared" si="24"/>
        <v>&lt;b&gt;** O MAPEAMENTO DAS MACHAMBAS TERMINOU ** &lt;/b&gt;
Notas do inquiridor sobre o mapeamento:</v>
      </c>
    </row>
  </sheetData>
  <sheetProtection selectLockedCells="1" selectUnlockedCells="1"/>
  <phoneticPr fontId="1" type="noConversion"/>
  <conditionalFormatting sqref="D26 K434:K437 K418:K429 H543:H572 D543:E572 K572 D537:E541 H537:H541 K537:K541 K543:K570 D410:E411 K410:K411 H410:H411 H414:H455 D414:E455 K440:K455 H457:H464 K457:K464 D457:E464 H385:H408 K385:K408 D385:E408 H504:H510 D504:E510 K506:K508 D486:E498 K486:K498 H486:H498 K794:K976 H794:H976 D794:E976 H1041:H1096 D1041:E1096 K1041:K1096 D1:E25 K376:K383 H376:H383 D376:E383 K978:K1039 H978:H1039 K1098:K1324 K267:K374 D267:E374 H267:H374 H1:H265 D27:E265 K1:K265 D978:E1039 K517:K531 D516:E531 H516:H531 D575:E710 K575:K710 H575:H710 H1098:H1048576 K1326:K1048576 D1098:E1048576">
    <cfRule type="expression" dxfId="2494" priority="3372" stopIfTrue="1">
      <formula>$C1="begin group"</formula>
    </cfRule>
  </conditionalFormatting>
  <conditionalFormatting sqref="D26 K434:K437 K418:K429 Q543:Q572 D543:E572 K572 D537:E541 Q537:Q541 K537:K541 K543:K570 D410:E411 K410:K411 Q410:Q411 Q414:Q455 D414:E455 K440:K455 Q457:Q464 K457:K464 D457:E464 Q385:Q408 K385:K408 D385:E408 D504:E510 K506:K508 Q504:Q510 D486:E498 K486:K498 Q486:Q498 K794:K976 Q794:Q976 D794:E976 Q1041:Q1096 D1041:E1096 K1041:K1096 D1:E25 K376:K383 Q376:Q383 D376:E383 K978:K1039 Q978:Q1039 K1098:K1324 K267:K374 Q267:Q374 D267:E374 D27:E265 Q1:Q265 K1:K265 D978:E1039 K517:K531 Q516:Q531 D516:E531 D575:E710 K575:K710 Q575:Q710 Q1098:Q1048576 K1326:K1048576 D1098:E1048576">
    <cfRule type="expression" dxfId="2493" priority="3369" stopIfTrue="1">
      <formula>$C1="begin repeat"</formula>
    </cfRule>
  </conditionalFormatting>
  <conditionalFormatting sqref="D26 H543:H572 D543:F572 D537:F541 H537:H541 D410:F411 H410:H411 H414:H455 D414:F455 H457:H464 D457:F464 D1330:F1330 D1329:E1329 D1332:F1332 D1331:E1331 D1334:F1334 D1333:E1333 D1336:F1336 D1335:E1335 D1338:F1338 D1337:E1337 D1340:F1340 D1339:E1339 D1342:F1342 D1341:E1341 D1344:F1344 D1343:E1343 D1345:E1345 H385:H408 D385:F408 H504:H510 D504:F510 D486:F498 H486:H498 D794:F976 H794:H976 H1041:H1096 D1041:F1096 D1:F25 H376:H383 D376:F383 H978:H1039 D1098:F1328 D267:F374 H267:H374 H1:H265 D27:F265 D978:F1039 F26 D516:F531 H516:H531 D575:F710 H575:H710 H1098:H1048576 D1346:F1048576">
    <cfRule type="expression" dxfId="2492" priority="3366" stopIfTrue="1">
      <formula>$C1="text"</formula>
    </cfRule>
  </conditionalFormatting>
  <conditionalFormatting sqref="D26 D543:F572 D537:F541 I537:J541 I543:J572 D410:F411 I410:J411 D414:F455 I414:J455 I457:J464 D457:F464 D1330:F1330 D1329:E1329 D1332:F1332 D1331:E1331 D1334:F1334 D1333:E1333 D1336:F1336 D1335:E1335 D1338:F1338 D1337:E1337 D1340:F1340 D1339:E1339 D1342:F1342 D1341:E1341 D1344:F1344 D1343:E1343 D1345:E1345 I385:J408 D385:F408 I504:J510 D504:F510 D486:F498 I486:J498 I794:J976 D794:F976 I1041:J1096 D1041:F1096 D1:F25 I376:J383 D376:F383 I978:J1039 D1098:F1328 D267:F374 I268:J374 I1:J24 D27:F265 D978:F1039 I26:J265 J25 F26 D516:F531 I516:J531 D575:F710 I575:J710 I1098:J1048576 D1346:F1048576">
    <cfRule type="expression" dxfId="2491" priority="3364" stopIfTrue="1">
      <formula>$C1="integer"</formula>
    </cfRule>
  </conditionalFormatting>
  <conditionalFormatting sqref="D26 D543:F572 D537:F541 I537:J541 I543:J572 D410:F411 I410:J411 D414:F455 I414:J455 I457:J464 D457:F464 D1330:F1330 D1329:E1329 D1332:F1332 D1331:E1331 D1334:F1334 D1333:E1333 D1336:F1336 D1335:E1335 D1338:F1338 D1337:E1337 D1340:F1340 D1339:E1339 D1342:F1342 D1341:E1341 D1344:F1344 D1343:E1343 D1345:E1345 I385:J408 D385:F408 I504:J510 D504:F510 D486:F498 I486:J498 I794:J976 D794:F976 I1041:J1096 D1041:F1096 D1:F25 I376:J383 D376:F383 I978:J1039 D1098:F1328 D267:F374 I268:J374 I1:J24 D27:F265 D978:F1039 I26:J265 J25 F26 D516:F531 I516:J531 D575:F710 I575:J710 I1098:J1048576 D1346:F1048576">
    <cfRule type="expression" dxfId="2490" priority="3362" stopIfTrue="1">
      <formula>$C1="decimal"</formula>
    </cfRule>
  </conditionalFormatting>
  <conditionalFormatting sqref="D26 H543:H572 D543:E572 D537:E541 H537:H541 D410:E411 H410:H411 H414:H455 D414:E455 H457:H464 D457:E464 H385:H408 D385:E408 H504:H510 D504:E510 D486:E498 H486:H498 H794:H976 D794:E976 H1041:H1096 D1041:E1096 D1:E25 H376:H383 D376:E383 H978:H1039 D267:E374 H267:H374 H1:H265 D27:E265 D978:E1039 D516:E531 H516:H531 D575:E710 H575:H710 H1098:H1048576 D1098:E1048576">
    <cfRule type="expression" dxfId="2489" priority="3357" stopIfTrue="1">
      <formula>OR(AND(LEFT($C1, 16)="select_multiple ", LEN($C1)&gt;16, NOT(ISNUMBER(SEARCH(" ", $C1, 17)))), AND(LEFT($C1, 11)="select_one ", LEN($C1)&gt;11, NOT(ISNUMBER(SEARCH(" ", $C1, 12)))))</formula>
    </cfRule>
  </conditionalFormatting>
  <conditionalFormatting sqref="H543:H572 D543:D572 D537:D541 H537:H541 D410:D411 H410:H411 H414:H455 D414:D455 H457:H464 D457:D464 H385:H408 D385:D408 D504:D510 H504:H510 D486:D498 H486:H498 H794:H976 D794:D976 H1041:H1096 D1041:D1096 D376:D383 H376:H383 D978:D1039 H978:H1039 D267:D374 H267:H374 H1:H265 D1:D265 D516:D531 H516:H531 D575:D710 H575:H710 H1098:H1048576 D1098:D1048576">
    <cfRule type="expression" dxfId="2488" priority="3347" stopIfTrue="1">
      <formula>OR($C1="audio audit", $C1="text audit", $C1="speed violations count", $C1="speed violations list", $C1="speed violations audit")</formula>
    </cfRule>
  </conditionalFormatting>
  <conditionalFormatting sqref="D26 D543:E572 D537:E541 D410:E411 D414:E455 D457:E464 D385:E408 D504:E510 D486:E498 D794:E976 D1041:E1096 D1:E25 D376:E383 D267:E374 D27:E265 D978:E1039 D516:E531 D575:E710 D1098:E1048576">
    <cfRule type="expression" dxfId="2487" priority="3341" stopIfTrue="1">
      <formula>$C1="note"</formula>
    </cfRule>
    <cfRule type="expression" dxfId="2486" priority="3343" stopIfTrue="1">
      <formula>$C1="barcode"</formula>
    </cfRule>
    <cfRule type="expression" dxfId="2485" priority="3345" stopIfTrue="1">
      <formula>OR($C1="geopoint", $C1="geoshape", $C1="geotrace")</formula>
    </cfRule>
  </conditionalFormatting>
  <conditionalFormatting sqref="P543:P572 D543:D572 D537:D541 P537:P541 P410:P411 D410:D411 P414:P455 D414:D455 P457:P464 D457:D464 D385:D408 P385:P408 P504:P510 D504:D510 D486:D498 P486:P498 D794:D976 P794:P976 D1041:D1096 P1041:P1096 D376:D383 P377:P383 P978:P1039 D978:D1039 P1:P225 D267:D374 P267:P374 P232:P265 D1:D265 P516:P531 D516:D531 D575:D710 P575:P710 D1098:D1048576 P1098:P1048576">
    <cfRule type="expression" dxfId="2484" priority="3339" stopIfTrue="1">
      <formula>OR($C1="calculate", $C1="calculate_here")</formula>
    </cfRule>
  </conditionalFormatting>
  <conditionalFormatting sqref="D26 H543:H572 D543:E572 D537:E541 H537:H541 D410:E411 H410:H411 H414:H455 D414:E455 H457:H464 D457:E464 H385:H408 D385:E408 H504:H510 D504:E510 D486:E498 H486:H498 H794:H976 D794:E976 H1041:H1096 D1041:E1096 D1:E25 H376:H383 D376:E383 H978:H1039 D267:E374 H267:H374 H1:H265 D27:E265 D978:E1039 D516:E531 H516:H531 D575:E710 H575:H710 H1098:H1048576 D1098:E1048576">
    <cfRule type="expression" dxfId="2483" priority="3337" stopIfTrue="1">
      <formula>OR($C1="date", $C1="datetime")</formula>
    </cfRule>
  </conditionalFormatting>
  <conditionalFormatting sqref="D26 H543:H572 D543:E572 D537:E541 H537:H541 D410:E411 H410:H411 H414:H455 D414:E455 H457:H464 D457:E464 H385:H408 D385:E408 H504:H510 D504:E510 D486:E498 H486:H498 H794:H976 D794:E976 H1041:H1096 D1041:E1096 D1:E25 H376:H383 D376:E383 H978:H1039 D267:E374 H267:H374 H1:H265 D27:E265 D978:E1039 D516:E531 H516:H531 D575:E710 H575:H710 H1098:H1048576 D1098:E1048576">
    <cfRule type="expression" dxfId="2482" priority="3333" stopIfTrue="1">
      <formula>$C1="image"</formula>
    </cfRule>
  </conditionalFormatting>
  <conditionalFormatting sqref="D26 D543:E572 D537:E541 D410:E411 D414:E455 D457:E464 D385:E408 D504:E510 D486:E498 D794:E976 D1041:E1096 D1:E25 D376:E383 D267:E374 D27:E265 D978:E1039 D516:E531 D575:E710 D1098:E1048576">
    <cfRule type="expression" dxfId="2481" priority="3331" stopIfTrue="1">
      <formula>OR($C1="audio", $C1="video")</formula>
    </cfRule>
  </conditionalFormatting>
  <conditionalFormatting sqref="C26:D26 C226:O231 Q226:U231 C376:O376 Q376:U376 C1365:Z2052 C1:Z2 C414:J417 L414:U417 C434:U437 L430:U433 C418:U429 C430:J433 N516:U517 C508:L508 N508:U510 C517:L517 N522:U526 C528:L531 N528:U531 C543:U543 N544:U552 C553:U553 N554:U572 W543:Z572 C572:L572 C571:J571 L571 C554:L570 C509:J510 L509:L510 C516:J516 L516 C527:U527 W537:Z541 C522:L526 C537:U541 C544:L552 C410:U411 W410:Z411 W414:Z455 C440:U455 C457:U464 W457:Z464 C1330:U1330 C1329:E1329 G1329:U1329 C1332:U1332 C1331:E1331 G1331:U1331 C1334:U1334 C1333:E1333 G1333:U1333 C1336:U1336 C1335:E1335 G1335:U1335 C1338:U1338 C1337:E1337 G1337:U1337 C1340:U1340 C1339:E1339 G1339:U1339 C1342:U1342 C1341:E1341 G1341:U1341 C1344:U1344 C1343:E1343 G1343:U1343 C1345:E1345 G1345:U1345 W385:Z408 C385:U408 C506:U507 W505:Z510 C438:J439 L438:U439 W486:Z498 C486:U498 C794:U976 W1041:Z1096 C1041:U1096 C3:U24 C157:U225 L504:Z504 C504:J505 L505:U505 C1326:U1326 C1325:J1325 L1325:U1325 C1328:U1328 C1327:T1327 C377:U383 W376:Z383 C1029:U1039 W1029:Z1039 W1098:Z1364 C1346:U1364 C27:U109 V3:Z109 C110:Z156 C267:H267 K267:U267 W263:Z265 W267:Z374 C268:U374 V263:V502 C232:U265 V157:Z262 C978:Z1028 C25:H25 J25:U25 F26:U26 C518:U521 W516:Z531 V505:V574 C575:U710 V575:Z976 C2053:Q1048576 C1098:U1324 V1029:V1364">
    <cfRule type="expression" dxfId="2480" priority="3328" stopIfTrue="1">
      <formula>$C1="comments"</formula>
    </cfRule>
    <cfRule type="expression" dxfId="2479" priority="3332" stopIfTrue="1">
      <formula>OR($C1="audio", $C1="video")</formula>
    </cfRule>
    <cfRule type="expression" dxfId="2478" priority="3334" stopIfTrue="1">
      <formula>$C1="image"</formula>
    </cfRule>
    <cfRule type="expression" dxfId="2477" priority="3338" stopIfTrue="1">
      <formula>OR($C1="date", $C1="datetime")</formula>
    </cfRule>
    <cfRule type="expression" dxfId="2476" priority="3340" stopIfTrue="1">
      <formula>OR($C1="calculate", $C1="calculate_here")</formula>
    </cfRule>
    <cfRule type="expression" dxfId="2475" priority="3342" stopIfTrue="1">
      <formula>$C1="note"</formula>
    </cfRule>
    <cfRule type="expression" dxfId="2474" priority="3344" stopIfTrue="1">
      <formula>$C1="barcode"</formula>
    </cfRule>
    <cfRule type="expression" dxfId="2473" priority="3346" stopIfTrue="1">
      <formula>OR($C1="geopoint", $C1="geoshape", $C1="geotrace")</formula>
    </cfRule>
    <cfRule type="expression" dxfId="2472" priority="3348" stopIfTrue="1">
      <formula>OR($C1="audio audit", $C1="text audit", $C1="speed violations count", $C1="speed violations list", $C1="speed violations audit")</formula>
    </cfRule>
    <cfRule type="expression" dxfId="2471" priority="3351" stopIfTrue="1">
      <formula>OR($C1="username", $C1="phonenumber", $C1="start", $C1="end", $C1="deviceid", $C1="subscriberid", $C1="simserial", $C1="caseid")</formula>
    </cfRule>
    <cfRule type="expression" dxfId="2470" priority="3358" stopIfTrue="1">
      <formula>OR(AND(LEFT($C1, 16)="select_multiple ", LEN($C1)&gt;16, NOT(ISNUMBER(SEARCH(" ", $C1, 17)))), AND(LEFT($C1, 11)="select_one ", LEN($C1)&gt;11, NOT(ISNUMBER(SEARCH(" ", $C1, 12)))))</formula>
    </cfRule>
    <cfRule type="expression" dxfId="2469" priority="3363" stopIfTrue="1">
      <formula>$C1="decimal"</formula>
    </cfRule>
    <cfRule type="expression" dxfId="2468" priority="3365" stopIfTrue="1">
      <formula>$C1="integer"</formula>
    </cfRule>
    <cfRule type="expression" dxfId="2467" priority="3367" stopIfTrue="1">
      <formula>$C1="text"</formula>
    </cfRule>
    <cfRule type="expression" dxfId="2466" priority="3368" stopIfTrue="1">
      <formula>$C1="end repeat"</formula>
    </cfRule>
    <cfRule type="expression" dxfId="2465" priority="3370" stopIfTrue="1">
      <formula>$C1="begin repeat"</formula>
    </cfRule>
    <cfRule type="expression" dxfId="2464" priority="3371" stopIfTrue="1">
      <formula>$C1="end group"</formula>
    </cfRule>
    <cfRule type="expression" dxfId="2463" priority="3373" stopIfTrue="1">
      <formula>$C1="begin group"</formula>
    </cfRule>
  </conditionalFormatting>
  <conditionalFormatting sqref="D543:D572 D537:D541 D410:D411 D414:D455 D457:D464 D385:D408 D504:D510 D486:D498 D794:D976 D1041:D1096 D376:D383 D978:D1039 D267:D374 D1:D265 D516:D531 D575:D710 D1098:D1048576">
    <cfRule type="expression" dxfId="2462" priority="3326" stopIfTrue="1">
      <formula>$C1="comments"</formula>
    </cfRule>
  </conditionalFormatting>
  <conditionalFormatting sqref="E26">
    <cfRule type="expression" dxfId="2461" priority="3324" stopIfTrue="1">
      <formula>$C26="begin group"</formula>
    </cfRule>
  </conditionalFormatting>
  <conditionalFormatting sqref="E26">
    <cfRule type="expression" dxfId="2460" priority="3321" stopIfTrue="1">
      <formula>$C26="begin repeat"</formula>
    </cfRule>
  </conditionalFormatting>
  <conditionalFormatting sqref="E26">
    <cfRule type="expression" dxfId="2459" priority="3318" stopIfTrue="1">
      <formula>$C26="text"</formula>
    </cfRule>
  </conditionalFormatting>
  <conditionalFormatting sqref="E26">
    <cfRule type="expression" dxfId="2458" priority="3316" stopIfTrue="1">
      <formula>$C26="integer"</formula>
    </cfRule>
  </conditionalFormatting>
  <conditionalFormatting sqref="E26">
    <cfRule type="expression" dxfId="2457" priority="3314" stopIfTrue="1">
      <formula>$C26="decimal"</formula>
    </cfRule>
  </conditionalFormatting>
  <conditionalFormatting sqref="E26">
    <cfRule type="expression" dxfId="2456" priority="3312" stopIfTrue="1">
      <formula>OR(AND(LEFT($C26, 16)="select_multiple ", LEN($C26)&gt;16, NOT(ISNUMBER(SEARCH(" ", $C26, 17)))), AND(LEFT($C26, 11)="select_one ", LEN($C26)&gt;11, NOT(ISNUMBER(SEARCH(" ", $C26, 12)))))</formula>
    </cfRule>
  </conditionalFormatting>
  <conditionalFormatting sqref="E26">
    <cfRule type="expression" dxfId="2455" priority="3304" stopIfTrue="1">
      <formula>$C26="note"</formula>
    </cfRule>
    <cfRule type="expression" dxfId="2454" priority="3306" stopIfTrue="1">
      <formula>$C26="barcode"</formula>
    </cfRule>
    <cfRule type="expression" dxfId="2453" priority="3308" stopIfTrue="1">
      <formula>OR($C26="geopoint", $C26="geoshape", $C26="geotrace")</formula>
    </cfRule>
  </conditionalFormatting>
  <conditionalFormatting sqref="E26">
    <cfRule type="expression" dxfId="2452" priority="3301" stopIfTrue="1">
      <formula>OR($C26="date", $C26="datetime")</formula>
    </cfRule>
  </conditionalFormatting>
  <conditionalFormatting sqref="E26">
    <cfRule type="expression" dxfId="2451" priority="3299" stopIfTrue="1">
      <formula>$C26="image"</formula>
    </cfRule>
  </conditionalFormatting>
  <conditionalFormatting sqref="E26">
    <cfRule type="expression" dxfId="2450" priority="3297" stopIfTrue="1">
      <formula>OR($C26="audio", $C26="video")</formula>
    </cfRule>
  </conditionalFormatting>
  <conditionalFormatting sqref="E26">
    <cfRule type="expression" dxfId="2449" priority="3296" stopIfTrue="1">
      <formula>$C26="comments"</formula>
    </cfRule>
    <cfRule type="expression" dxfId="2448" priority="3298" stopIfTrue="1">
      <formula>OR($C26="audio", $C26="video")</formula>
    </cfRule>
    <cfRule type="expression" dxfId="2447" priority="3300" stopIfTrue="1">
      <formula>$C26="image"</formula>
    </cfRule>
    <cfRule type="expression" dxfId="2446" priority="3302" stopIfTrue="1">
      <formula>OR($C26="date", $C26="datetime")</formula>
    </cfRule>
    <cfRule type="expression" dxfId="2445" priority="3303" stopIfTrue="1">
      <formula>OR($C26="calculate", $C26="calculate_here")</formula>
    </cfRule>
    <cfRule type="expression" dxfId="2444" priority="3305" stopIfTrue="1">
      <formula>$C26="note"</formula>
    </cfRule>
    <cfRule type="expression" dxfId="2443" priority="3307" stopIfTrue="1">
      <formula>$C26="barcode"</formula>
    </cfRule>
    <cfRule type="expression" dxfId="2442" priority="3309" stopIfTrue="1">
      <formula>OR($C26="geopoint", $C26="geoshape", $C26="geotrace")</formula>
    </cfRule>
    <cfRule type="expression" dxfId="2441" priority="3310" stopIfTrue="1">
      <formula>OR($C26="audio audit", $C26="text audit", $C26="speed violations count", $C26="speed violations list", $C26="speed violations audit")</formula>
    </cfRule>
    <cfRule type="expression" dxfId="2440" priority="3311" stopIfTrue="1">
      <formula>OR($C26="username", $C26="phonenumber", $C26="start", $C26="end", $C26="deviceid", $C26="subscriberid", $C26="simserial", $C26="caseid")</formula>
    </cfRule>
    <cfRule type="expression" dxfId="2439" priority="3313" stopIfTrue="1">
      <formula>OR(AND(LEFT($C26, 16)="select_multiple ", LEN($C26)&gt;16, NOT(ISNUMBER(SEARCH(" ", $C26, 17)))), AND(LEFT($C26, 11)="select_one ", LEN($C26)&gt;11, NOT(ISNUMBER(SEARCH(" ", $C26, 12)))))</formula>
    </cfRule>
    <cfRule type="expression" dxfId="2438" priority="3315" stopIfTrue="1">
      <formula>$C26="decimal"</formula>
    </cfRule>
    <cfRule type="expression" dxfId="2437" priority="3317" stopIfTrue="1">
      <formula>$C26="integer"</formula>
    </cfRule>
    <cfRule type="expression" dxfId="2436" priority="3319" stopIfTrue="1">
      <formula>$C26="text"</formula>
    </cfRule>
    <cfRule type="expression" dxfId="2435" priority="3320" stopIfTrue="1">
      <formula>$C26="end repeat"</formula>
    </cfRule>
    <cfRule type="expression" dxfId="2434" priority="3322" stopIfTrue="1">
      <formula>$C26="begin repeat"</formula>
    </cfRule>
    <cfRule type="expression" dxfId="2433" priority="3323" stopIfTrue="1">
      <formula>$C26="end group"</formula>
    </cfRule>
    <cfRule type="expression" dxfId="2432" priority="3325" stopIfTrue="1">
      <formula>$C26="begin group"</formula>
    </cfRule>
  </conditionalFormatting>
  <conditionalFormatting sqref="P226:P231">
    <cfRule type="expression" dxfId="2431" priority="3089" stopIfTrue="1">
      <formula>OR($C226="calculate", $C226="calculate_here")</formula>
    </cfRule>
  </conditionalFormatting>
  <conditionalFormatting sqref="P226:P231">
    <cfRule type="expression" dxfId="2430" priority="3085" stopIfTrue="1">
      <formula>$C226="comments"</formula>
    </cfRule>
    <cfRule type="expression" dxfId="2429" priority="3086" stopIfTrue="1">
      <formula>OR($C226="audio", $C226="video")</formula>
    </cfRule>
    <cfRule type="expression" dxfId="2428" priority="3087" stopIfTrue="1">
      <formula>$C226="image"</formula>
    </cfRule>
    <cfRule type="expression" dxfId="2427" priority="3088" stopIfTrue="1">
      <formula>OR($C226="date", $C226="datetime")</formula>
    </cfRule>
    <cfRule type="expression" dxfId="2426" priority="3090" stopIfTrue="1">
      <formula>OR($C226="calculate", $C226="calculate_here")</formula>
    </cfRule>
    <cfRule type="expression" dxfId="2425" priority="3091" stopIfTrue="1">
      <formula>$C226="note"</formula>
    </cfRule>
    <cfRule type="expression" dxfId="2424" priority="3092" stopIfTrue="1">
      <formula>$C226="barcode"</formula>
    </cfRule>
    <cfRule type="expression" dxfId="2423" priority="3093" stopIfTrue="1">
      <formula>$C226="geopoint"</formula>
    </cfRule>
    <cfRule type="expression" dxfId="2422" priority="3094" stopIfTrue="1">
      <formula>OR($C226="audio audit", $C226="text audit", $C226="speed violations count", $C226="speed violations list", $C226="speed violations audit")</formula>
    </cfRule>
    <cfRule type="expression" dxfId="2421" priority="3095" stopIfTrue="1">
      <formula>OR($C226="username", $C226="phonenumber", $C226="start", $C226="end", $C226="deviceid", $C226="subscriberid", $C226="simserial", $C226="caseid")</formula>
    </cfRule>
    <cfRule type="expression" dxfId="2420" priority="3096" stopIfTrue="1">
      <formula>OR(AND(LEFT($C226, 16)="select_multiple ", LEN($C226)&gt;16, NOT(ISNUMBER(SEARCH(" ", $C226, 17)))), AND(LEFT($C226, 11)="select_one ", LEN($C226)&gt;11, NOT(ISNUMBER(SEARCH(" ", $C226, 12)))))</formula>
    </cfRule>
    <cfRule type="expression" dxfId="2419" priority="3097" stopIfTrue="1">
      <formula>$C226="decimal"</formula>
    </cfRule>
    <cfRule type="expression" dxfId="2418" priority="3098" stopIfTrue="1">
      <formula>$C226="integer"</formula>
    </cfRule>
    <cfRule type="expression" dxfId="2417" priority="3099" stopIfTrue="1">
      <formula>$C226="text"</formula>
    </cfRule>
    <cfRule type="expression" dxfId="2416" priority="3100" stopIfTrue="1">
      <formula>$C226="end repeat"</formula>
    </cfRule>
    <cfRule type="expression" dxfId="2415" priority="3101" stopIfTrue="1">
      <formula>$C226="begin repeat"</formula>
    </cfRule>
    <cfRule type="expression" dxfId="2414" priority="3102" stopIfTrue="1">
      <formula>$C226="end group"</formula>
    </cfRule>
    <cfRule type="expression" dxfId="2413" priority="3103" stopIfTrue="1">
      <formula>$C226="begin group"</formula>
    </cfRule>
  </conditionalFormatting>
  <conditionalFormatting sqref="D375:E375 K375 H375">
    <cfRule type="expression" dxfId="2412" priority="3050" stopIfTrue="1">
      <formula>$C375="begin group"</formula>
    </cfRule>
  </conditionalFormatting>
  <conditionalFormatting sqref="D375:E375 K375 Q375">
    <cfRule type="expression" dxfId="2411" priority="3047" stopIfTrue="1">
      <formula>$C375="begin repeat"</formula>
    </cfRule>
  </conditionalFormatting>
  <conditionalFormatting sqref="D375:F375 H375">
    <cfRule type="expression" dxfId="2410" priority="3044" stopIfTrue="1">
      <formula>$C375="text"</formula>
    </cfRule>
  </conditionalFormatting>
  <conditionalFormatting sqref="D375:F375 I375:J375">
    <cfRule type="expression" dxfId="2409" priority="3042" stopIfTrue="1">
      <formula>$C375="integer"</formula>
    </cfRule>
  </conditionalFormatting>
  <conditionalFormatting sqref="D375:F375 I375:J375">
    <cfRule type="expression" dxfId="2408" priority="3040" stopIfTrue="1">
      <formula>$C375="decimal"</formula>
    </cfRule>
  </conditionalFormatting>
  <conditionalFormatting sqref="D375:E375 H375">
    <cfRule type="expression" dxfId="2407" priority="3038" stopIfTrue="1">
      <formula>OR(AND(LEFT($C375, 16)="select_multiple ", LEN($C375)&gt;16, NOT(ISNUMBER(SEARCH(" ", $C375, 17)))), AND(LEFT($C375, 11)="select_one ", LEN($C375)&gt;11, NOT(ISNUMBER(SEARCH(" ", $C375, 12)))))</formula>
    </cfRule>
  </conditionalFormatting>
  <conditionalFormatting sqref="D375 H375">
    <cfRule type="expression" dxfId="2406" priority="3035" stopIfTrue="1">
      <formula>OR($C375="audio audit", $C375="text audit", $C375="speed violations count", $C375="speed violations list", $C375="speed violations audit")</formula>
    </cfRule>
  </conditionalFormatting>
  <conditionalFormatting sqref="D375:E375">
    <cfRule type="expression" dxfId="2405" priority="3029" stopIfTrue="1">
      <formula>$C375="note"</formula>
    </cfRule>
    <cfRule type="expression" dxfId="2404" priority="3031" stopIfTrue="1">
      <formula>$C375="barcode"</formula>
    </cfRule>
    <cfRule type="expression" dxfId="2403" priority="3033" stopIfTrue="1">
      <formula>OR($C375="geopoint", $C375="geoshape", $C375="geotrace")</formula>
    </cfRule>
  </conditionalFormatting>
  <conditionalFormatting sqref="D375 P375">
    <cfRule type="expression" dxfId="2402" priority="3027" stopIfTrue="1">
      <formula>OR($C375="calculate", $C375="calculate_here")</formula>
    </cfRule>
  </conditionalFormatting>
  <conditionalFormatting sqref="D375:E375 H375">
    <cfRule type="expression" dxfId="2401" priority="3025" stopIfTrue="1">
      <formula>OR($C375="date", $C375="datetime")</formula>
    </cfRule>
  </conditionalFormatting>
  <conditionalFormatting sqref="D375:E375 H375">
    <cfRule type="expression" dxfId="2400" priority="3023" stopIfTrue="1">
      <formula>$C375="image"</formula>
    </cfRule>
  </conditionalFormatting>
  <conditionalFormatting sqref="D375:E375">
    <cfRule type="expression" dxfId="2399" priority="3021" stopIfTrue="1">
      <formula>OR($C375="audio", $C375="video")</formula>
    </cfRule>
  </conditionalFormatting>
  <conditionalFormatting sqref="C375:U375 W375:Z375">
    <cfRule type="expression" dxfId="2398" priority="3020" stopIfTrue="1">
      <formula>$C375="comments"</formula>
    </cfRule>
    <cfRule type="expression" dxfId="2397" priority="3022" stopIfTrue="1">
      <formula>OR($C375="audio", $C375="video")</formula>
    </cfRule>
    <cfRule type="expression" dxfId="2396" priority="3024" stopIfTrue="1">
      <formula>$C375="image"</formula>
    </cfRule>
    <cfRule type="expression" dxfId="2395" priority="3026" stopIfTrue="1">
      <formula>OR($C375="date", $C375="datetime")</formula>
    </cfRule>
    <cfRule type="expression" dxfId="2394" priority="3028" stopIfTrue="1">
      <formula>OR($C375="calculate", $C375="calculate_here")</formula>
    </cfRule>
    <cfRule type="expression" dxfId="2393" priority="3030" stopIfTrue="1">
      <formula>$C375="note"</formula>
    </cfRule>
    <cfRule type="expression" dxfId="2392" priority="3032" stopIfTrue="1">
      <formula>$C375="barcode"</formula>
    </cfRule>
    <cfRule type="expression" dxfId="2391" priority="3034" stopIfTrue="1">
      <formula>OR($C375="geopoint", $C375="geoshape", $C375="geotrace")</formula>
    </cfRule>
    <cfRule type="expression" dxfId="2390" priority="3036" stopIfTrue="1">
      <formula>OR($C375="audio audit", $C375="text audit", $C375="speed violations count", $C375="speed violations list", $C375="speed violations audit")</formula>
    </cfRule>
    <cfRule type="expression" dxfId="2389" priority="3037" stopIfTrue="1">
      <formula>OR($C375="username", $C375="phonenumber", $C375="start", $C375="end", $C375="deviceid", $C375="subscriberid", $C375="simserial", $C375="caseid")</formula>
    </cfRule>
    <cfRule type="expression" dxfId="2388" priority="3039" stopIfTrue="1">
      <formula>OR(AND(LEFT($C375, 16)="select_multiple ", LEN($C375)&gt;16, NOT(ISNUMBER(SEARCH(" ", $C375, 17)))), AND(LEFT($C375, 11)="select_one ", LEN($C375)&gt;11, NOT(ISNUMBER(SEARCH(" ", $C375, 12)))))</formula>
    </cfRule>
    <cfRule type="expression" dxfId="2387" priority="3041" stopIfTrue="1">
      <formula>$C375="decimal"</formula>
    </cfRule>
    <cfRule type="expression" dxfId="2386" priority="3043" stopIfTrue="1">
      <formula>$C375="integer"</formula>
    </cfRule>
    <cfRule type="expression" dxfId="2385" priority="3045" stopIfTrue="1">
      <formula>$C375="text"</formula>
    </cfRule>
    <cfRule type="expression" dxfId="2384" priority="3046" stopIfTrue="1">
      <formula>$C375="end repeat"</formula>
    </cfRule>
    <cfRule type="expression" dxfId="2383" priority="3048" stopIfTrue="1">
      <formula>$C375="begin repeat"</formula>
    </cfRule>
    <cfRule type="expression" dxfId="2382" priority="3049" stopIfTrue="1">
      <formula>$C375="end group"</formula>
    </cfRule>
    <cfRule type="expression" dxfId="2381" priority="3051" stopIfTrue="1">
      <formula>$C375="begin group"</formula>
    </cfRule>
  </conditionalFormatting>
  <conditionalFormatting sqref="D375">
    <cfRule type="expression" dxfId="2380" priority="3019" stopIfTrue="1">
      <formula>$C375="comments"</formula>
    </cfRule>
  </conditionalFormatting>
  <conditionalFormatting sqref="P376">
    <cfRule type="expression" dxfId="2379" priority="3004" stopIfTrue="1">
      <formula>OR($C376="calculate", $C376="calculate_here")</formula>
    </cfRule>
  </conditionalFormatting>
  <conditionalFormatting sqref="P376">
    <cfRule type="expression" dxfId="2378" priority="3000" stopIfTrue="1">
      <formula>$C376="comments"</formula>
    </cfRule>
    <cfRule type="expression" dxfId="2377" priority="3001" stopIfTrue="1">
      <formula>OR($C376="audio", $C376="video")</formula>
    </cfRule>
    <cfRule type="expression" dxfId="2376" priority="3002" stopIfTrue="1">
      <formula>$C376="image"</formula>
    </cfRule>
    <cfRule type="expression" dxfId="2375" priority="3003" stopIfTrue="1">
      <formula>OR($C376="date", $C376="datetime")</formula>
    </cfRule>
    <cfRule type="expression" dxfId="2374" priority="3005" stopIfTrue="1">
      <formula>OR($C376="calculate", $C376="calculate_here")</formula>
    </cfRule>
    <cfRule type="expression" dxfId="2373" priority="3006" stopIfTrue="1">
      <formula>$C376="note"</formula>
    </cfRule>
    <cfRule type="expression" dxfId="2372" priority="3007" stopIfTrue="1">
      <formula>$C376="barcode"</formula>
    </cfRule>
    <cfRule type="expression" dxfId="2371" priority="3008" stopIfTrue="1">
      <formula>OR($C376="geopoint", $C376="geoshape", $C376="geotrace")</formula>
    </cfRule>
    <cfRule type="expression" dxfId="2370" priority="3009" stopIfTrue="1">
      <formula>OR($C376="audio audit", $C376="text audit", $C376="speed violations count", $C376="speed violations list", $C376="speed violations audit")</formula>
    </cfRule>
    <cfRule type="expression" dxfId="2369" priority="3010" stopIfTrue="1">
      <formula>OR($C376="username", $C376="phonenumber", $C376="start", $C376="end", $C376="deviceid", $C376="subscriberid", $C376="simserial", $C376="caseid")</formula>
    </cfRule>
    <cfRule type="expression" dxfId="2368" priority="3011" stopIfTrue="1">
      <formula>OR(AND(LEFT($C376, 16)="select_multiple ", LEN($C376)&gt;16, NOT(ISNUMBER(SEARCH(" ", $C376, 17)))), AND(LEFT($C376, 11)="select_one ", LEN($C376)&gt;11, NOT(ISNUMBER(SEARCH(" ", $C376, 12)))))</formula>
    </cfRule>
    <cfRule type="expression" dxfId="2367" priority="3012" stopIfTrue="1">
      <formula>$C376="decimal"</formula>
    </cfRule>
    <cfRule type="expression" dxfId="2366" priority="3013" stopIfTrue="1">
      <formula>$C376="integer"</formula>
    </cfRule>
    <cfRule type="expression" dxfId="2365" priority="3014" stopIfTrue="1">
      <formula>$C376="text"</formula>
    </cfRule>
    <cfRule type="expression" dxfId="2364" priority="3015" stopIfTrue="1">
      <formula>$C376="end repeat"</formula>
    </cfRule>
    <cfRule type="expression" dxfId="2363" priority="3016" stopIfTrue="1">
      <formula>$C376="begin repeat"</formula>
    </cfRule>
    <cfRule type="expression" dxfId="2362" priority="3017" stopIfTrue="1">
      <formula>$C376="end group"</formula>
    </cfRule>
    <cfRule type="expression" dxfId="2361" priority="3018" stopIfTrue="1">
      <formula>$C376="begin group"</formula>
    </cfRule>
  </conditionalFormatting>
  <conditionalFormatting sqref="H384 D384:E384">
    <cfRule type="expression" dxfId="2360" priority="2998" stopIfTrue="1">
      <formula>$C384="begin group"</formula>
    </cfRule>
  </conditionalFormatting>
  <conditionalFormatting sqref="Q384 D384:E384">
    <cfRule type="expression" dxfId="2359" priority="2995" stopIfTrue="1">
      <formula>$C384="begin repeat"</formula>
    </cfRule>
  </conditionalFormatting>
  <conditionalFormatting sqref="H384 D384:F384">
    <cfRule type="expression" dxfId="2358" priority="2992" stopIfTrue="1">
      <formula>$C384="text"</formula>
    </cfRule>
  </conditionalFormatting>
  <conditionalFormatting sqref="I384:J384 D384:F384">
    <cfRule type="expression" dxfId="2357" priority="2990" stopIfTrue="1">
      <formula>$C384="integer"</formula>
    </cfRule>
  </conditionalFormatting>
  <conditionalFormatting sqref="I384:J384 D384:F384">
    <cfRule type="expression" dxfId="2356" priority="2988" stopIfTrue="1">
      <formula>$C384="decimal"</formula>
    </cfRule>
  </conditionalFormatting>
  <conditionalFormatting sqref="H384 D384:E384">
    <cfRule type="expression" dxfId="2355" priority="2986" stopIfTrue="1">
      <formula>OR(AND(LEFT($C384, 16)="select_multiple ", LEN($C384)&gt;16, NOT(ISNUMBER(SEARCH(" ", $C384, 17)))), AND(LEFT($C384, 11)="select_one ", LEN($C384)&gt;11, NOT(ISNUMBER(SEARCH(" ", $C384, 12)))))</formula>
    </cfRule>
  </conditionalFormatting>
  <conditionalFormatting sqref="D384 H384">
    <cfRule type="expression" dxfId="2354" priority="2983" stopIfTrue="1">
      <formula>OR($C384="audio audit", $C384="text audit", $C384="speed violations count", $C384="speed violations list", $C384="speed violations audit")</formula>
    </cfRule>
  </conditionalFormatting>
  <conditionalFormatting sqref="D384:E384">
    <cfRule type="expression" dxfId="2353" priority="2977" stopIfTrue="1">
      <formula>$C384="note"</formula>
    </cfRule>
    <cfRule type="expression" dxfId="2352" priority="2979" stopIfTrue="1">
      <formula>$C384="barcode"</formula>
    </cfRule>
    <cfRule type="expression" dxfId="2351" priority="2981" stopIfTrue="1">
      <formula>OR($C384="geopoint", $C384="geoshape", $C384="geotrace")</formula>
    </cfRule>
  </conditionalFormatting>
  <conditionalFormatting sqref="D384 P384">
    <cfRule type="expression" dxfId="2350" priority="2975" stopIfTrue="1">
      <formula>OR($C384="calculate", $C384="calculate_here")</formula>
    </cfRule>
  </conditionalFormatting>
  <conditionalFormatting sqref="H384 D384:E384">
    <cfRule type="expression" dxfId="2349" priority="2973" stopIfTrue="1">
      <formula>OR($C384="date", $C384="datetime")</formula>
    </cfRule>
  </conditionalFormatting>
  <conditionalFormatting sqref="H384 D384:E384">
    <cfRule type="expression" dxfId="2348" priority="2971" stopIfTrue="1">
      <formula>$C384="image"</formula>
    </cfRule>
  </conditionalFormatting>
  <conditionalFormatting sqref="D384:E384">
    <cfRule type="expression" dxfId="2347" priority="2969" stopIfTrue="1">
      <formula>OR($C384="audio", $C384="video")</formula>
    </cfRule>
  </conditionalFormatting>
  <conditionalFormatting sqref="C384:J384 L384:U384 W384:Z384">
    <cfRule type="expression" dxfId="2346" priority="2968" stopIfTrue="1">
      <formula>$C384="comments"</formula>
    </cfRule>
    <cfRule type="expression" dxfId="2345" priority="2970" stopIfTrue="1">
      <formula>OR($C384="audio", $C384="video")</formula>
    </cfRule>
    <cfRule type="expression" dxfId="2344" priority="2972" stopIfTrue="1">
      <formula>$C384="image"</formula>
    </cfRule>
    <cfRule type="expression" dxfId="2343" priority="2974" stopIfTrue="1">
      <formula>OR($C384="date", $C384="datetime")</formula>
    </cfRule>
    <cfRule type="expression" dxfId="2342" priority="2976" stopIfTrue="1">
      <formula>OR($C384="calculate", $C384="calculate_here")</formula>
    </cfRule>
    <cfRule type="expression" dxfId="2341" priority="2978" stopIfTrue="1">
      <formula>$C384="note"</formula>
    </cfRule>
    <cfRule type="expression" dxfId="2340" priority="2980" stopIfTrue="1">
      <formula>$C384="barcode"</formula>
    </cfRule>
    <cfRule type="expression" dxfId="2339" priority="2982" stopIfTrue="1">
      <formula>OR($C384="geopoint", $C384="geoshape", $C384="geotrace")</formula>
    </cfRule>
    <cfRule type="expression" dxfId="2338" priority="2984" stopIfTrue="1">
      <formula>OR($C384="audio audit", $C384="text audit", $C384="speed violations count", $C384="speed violations list", $C384="speed violations audit")</formula>
    </cfRule>
    <cfRule type="expression" dxfId="2337" priority="2985" stopIfTrue="1">
      <formula>OR($C384="username", $C384="phonenumber", $C384="start", $C384="end", $C384="deviceid", $C384="subscriberid", $C384="simserial", $C384="caseid")</formula>
    </cfRule>
    <cfRule type="expression" dxfId="2336" priority="2987" stopIfTrue="1">
      <formula>OR(AND(LEFT($C384, 16)="select_multiple ", LEN($C384)&gt;16, NOT(ISNUMBER(SEARCH(" ", $C384, 17)))), AND(LEFT($C384, 11)="select_one ", LEN($C384)&gt;11, NOT(ISNUMBER(SEARCH(" ", $C384, 12)))))</formula>
    </cfRule>
    <cfRule type="expression" dxfId="2335" priority="2989" stopIfTrue="1">
      <formula>$C384="decimal"</formula>
    </cfRule>
    <cfRule type="expression" dxfId="2334" priority="2991" stopIfTrue="1">
      <formula>$C384="integer"</formula>
    </cfRule>
    <cfRule type="expression" dxfId="2333" priority="2993" stopIfTrue="1">
      <formula>$C384="text"</formula>
    </cfRule>
    <cfRule type="expression" dxfId="2332" priority="2994" stopIfTrue="1">
      <formula>$C384="end repeat"</formula>
    </cfRule>
    <cfRule type="expression" dxfId="2331" priority="2996" stopIfTrue="1">
      <formula>$C384="begin repeat"</formula>
    </cfRule>
    <cfRule type="expression" dxfId="2330" priority="2997" stopIfTrue="1">
      <formula>$C384="end group"</formula>
    </cfRule>
    <cfRule type="expression" dxfId="2329" priority="2999" stopIfTrue="1">
      <formula>$C384="begin group"</formula>
    </cfRule>
  </conditionalFormatting>
  <conditionalFormatting sqref="D384">
    <cfRule type="expression" dxfId="2328" priority="2967" stopIfTrue="1">
      <formula>$C384="comments"</formula>
    </cfRule>
  </conditionalFormatting>
  <conditionalFormatting sqref="K384">
    <cfRule type="expression" dxfId="2327" priority="2965" stopIfTrue="1">
      <formula>$C384="begin group"</formula>
    </cfRule>
  </conditionalFormatting>
  <conditionalFormatting sqref="K384">
    <cfRule type="expression" dxfId="2326" priority="2962" stopIfTrue="1">
      <formula>$C384="begin repeat"</formula>
    </cfRule>
  </conditionalFormatting>
  <conditionalFormatting sqref="K384">
    <cfRule type="expression" dxfId="2325" priority="2947" stopIfTrue="1">
      <formula>$C384="comments"</formula>
    </cfRule>
    <cfRule type="expression" dxfId="2324" priority="2948" stopIfTrue="1">
      <formula>OR($C384="audio", $C384="video")</formula>
    </cfRule>
    <cfRule type="expression" dxfId="2323" priority="2949" stopIfTrue="1">
      <formula>$C384="image"</formula>
    </cfRule>
    <cfRule type="expression" dxfId="2322" priority="2950" stopIfTrue="1">
      <formula>OR($C384="date", $C384="datetime")</formula>
    </cfRule>
    <cfRule type="expression" dxfId="2321" priority="2951" stopIfTrue="1">
      <formula>OR($C384="calculate", $C384="calculate_here")</formula>
    </cfRule>
    <cfRule type="expression" dxfId="2320" priority="2952" stopIfTrue="1">
      <formula>$C384="note"</formula>
    </cfRule>
    <cfRule type="expression" dxfId="2319" priority="2953" stopIfTrue="1">
      <formula>$C384="barcode"</formula>
    </cfRule>
    <cfRule type="expression" dxfId="2318" priority="2954" stopIfTrue="1">
      <formula>OR($C384="geopoint", $C384="geoshape", $C384="geotrace")</formula>
    </cfRule>
    <cfRule type="expression" dxfId="2317" priority="2955" stopIfTrue="1">
      <formula>OR($C384="audio audit", $C384="text audit", $C384="speed violations count", $C384="speed violations list", $C384="speed violations audit")</formula>
    </cfRule>
    <cfRule type="expression" dxfId="2316" priority="2956" stopIfTrue="1">
      <formula>OR($C384="username", $C384="phonenumber", $C384="start", $C384="end", $C384="deviceid", $C384="subscriberid", $C384="simserial", $C384="caseid")</formula>
    </cfRule>
    <cfRule type="expression" dxfId="2315" priority="2957" stopIfTrue="1">
      <formula>OR(AND(LEFT($C384, 16)="select_multiple ", LEN($C384)&gt;16, NOT(ISNUMBER(SEARCH(" ", $C384, 17)))), AND(LEFT($C384, 11)="select_one ", LEN($C384)&gt;11, NOT(ISNUMBER(SEARCH(" ", $C384, 12)))))</formula>
    </cfRule>
    <cfRule type="expression" dxfId="2314" priority="2958" stopIfTrue="1">
      <formula>$C384="decimal"</formula>
    </cfRule>
    <cfRule type="expression" dxfId="2313" priority="2959" stopIfTrue="1">
      <formula>$C384="integer"</formula>
    </cfRule>
    <cfRule type="expression" dxfId="2312" priority="2960" stopIfTrue="1">
      <formula>$C384="text"</formula>
    </cfRule>
    <cfRule type="expression" dxfId="2311" priority="2961" stopIfTrue="1">
      <formula>$C384="end repeat"</formula>
    </cfRule>
    <cfRule type="expression" dxfId="2310" priority="2963" stopIfTrue="1">
      <formula>$C384="begin repeat"</formula>
    </cfRule>
    <cfRule type="expression" dxfId="2309" priority="2964" stopIfTrue="1">
      <formula>$C384="end group"</formula>
    </cfRule>
    <cfRule type="expression" dxfId="2308" priority="2966" stopIfTrue="1">
      <formula>$C384="begin group"</formula>
    </cfRule>
  </conditionalFormatting>
  <conditionalFormatting sqref="D772 D745:D751 D764:D770 H759:H793 K772:K785 K792:K793 D775:E793 E764:E768 E745:E749 E770:E772 D711:E720 H713:H734 D722:E743 H740:H752 D753:D762 E751:E762 K711:K770 H711">
    <cfRule type="expression" dxfId="2307" priority="2945" stopIfTrue="1">
      <formula>$C711="begin group"</formula>
    </cfRule>
  </conditionalFormatting>
  <conditionalFormatting sqref="D772 D745:D751 D764:D770 Q759:Q793 K772:K785 K792:K793 D775:E793 E764:E768 E745:E749 E770:E772 D711:E720 Q713:Q734 D722:E743 Q740:Q752 D753:D762 E751:E762 K711:K770 Q711">
    <cfRule type="expression" dxfId="2306" priority="2942" stopIfTrue="1">
      <formula>$C711="begin repeat"</formula>
    </cfRule>
  </conditionalFormatting>
  <conditionalFormatting sqref="D772 H792:H793 F744 D745:D751 D735:D743 F763 H759:H770 D764:D770 H772:H785 E790:F793 E789 E786 E787:F788 E761:F762 E760 E764:F768 E742:F743 E741 E745:F749 E736:F740 E735 E775:F785 E770:F772 E715:E716 E717:F720 H711 D715:D720 D711:F714 H713:H734 D722:F734 H740:H752 D753:D762 E751:F759 D775:D793">
    <cfRule type="expression" dxfId="2305" priority="2939" stopIfTrue="1">
      <formula>$C711="text"</formula>
    </cfRule>
  </conditionalFormatting>
  <conditionalFormatting sqref="D772 I792:J793 J717 J736 F744 I737:J740 D745:D751 I746:J746 J745 I742:J744 D735:D743 I770:J770 J755 F763 I756:J759 D764:D770 I765:J765 J764 I761:J763 J786:J787 J789:J790 I787 I772:J785 E790:F793 E789 E786 E787:F788 E761:F762 E760 E764:F768 E742:F743 E741 E745:F749 E736:F740 E735 E775:F785 E770:F772 E715:E716 E717:F720 I711:J711 I713:J716 D715:D720 D711:F714 I718:J734 D722:F734 I751:J752 D753:D762 E751:F759 D775:D793">
    <cfRule type="expression" dxfId="2304" priority="2937" stopIfTrue="1">
      <formula>$C711="integer"</formula>
    </cfRule>
  </conditionalFormatting>
  <conditionalFormatting sqref="D772 I792:J793 J717 J736 F744 I737:J740 D745:D751 I746:J746 J745 I742:J744 D735:D743 I770:J770 J755 F763 I756:J759 D764:D770 I765:J765 J764 I761:J763 J786:J787 J789:J790 I787 I772:J785 E790:F793 E789 E786 E787:F788 E761:F762 E760 E764:F768 E742:F743 E741 E745:F749 E736:F740 E735 E775:F785 E770:F772 E715:E716 E717:F720 I711:J711 I713:J716 D715:D720 D711:F714 I718:J734 D722:F734 I751:J752 D753:D762 E751:F759 D775:D793">
    <cfRule type="expression" dxfId="2303" priority="2935" stopIfTrue="1">
      <formula>$C711="decimal"</formula>
    </cfRule>
  </conditionalFormatting>
  <conditionalFormatting sqref="D772 H792:H793 D745:D751 H759:H770 D764:D770 H772:H785 D775:E793 E764:E768 E745:E749 E770:E772 H711 D711:E720 H713:H734 D722:E743 H740:H752 D753:D762 E751:E762">
    <cfRule type="expression" dxfId="2302" priority="2933" stopIfTrue="1">
      <formula>OR(AND(LEFT($C711, 16)="select_multiple ", LEN($C711)&gt;16, NOT(ISNUMBER(SEARCH(" ", $C711, 17)))), AND(LEFT($C711, 11)="select_one ", LEN($C711)&gt;11, NOT(ISNUMBER(SEARCH(" ", $C711, 12)))))</formula>
    </cfRule>
  </conditionalFormatting>
  <conditionalFormatting sqref="D772 H792:H793 H751:H752 H770 H772:H785 D775:D793 H713:H734 D711:D751 D753:D770 H711">
    <cfRule type="expression" dxfId="2301" priority="2930" stopIfTrue="1">
      <formula>OR($C711="audio audit", $C711="text audit", $C711="speed violations count", $C711="speed violations list", $C711="speed violations audit")</formula>
    </cfRule>
  </conditionalFormatting>
  <conditionalFormatting sqref="D745:D751 D764:D770 D759:E762 E764:E768 E770 D740:E743 E745:E749 D792:E793 D775:E785 D772:E772 D711:E711 D713:E720 D722:E734 E751:E752">
    <cfRule type="expression" dxfId="2300" priority="2924" stopIfTrue="1">
      <formula>$C711="note"</formula>
    </cfRule>
    <cfRule type="expression" dxfId="2299" priority="2926" stopIfTrue="1">
      <formula>$C711="barcode"</formula>
    </cfRule>
    <cfRule type="expression" dxfId="2298" priority="2928" stopIfTrue="1">
      <formula>$C711="geopoint"</formula>
    </cfRule>
  </conditionalFormatting>
  <conditionalFormatting sqref="P772 D792:D793 P751 D740:D751 P770 D759:D770 P775:P792 D772:D785 D711 D713:D734 P753:P758 P711:P739">
    <cfRule type="expression" dxfId="2297" priority="2922" stopIfTrue="1">
      <formula>OR($C711="calculate", $C711="calculate_here")</formula>
    </cfRule>
  </conditionalFormatting>
  <conditionalFormatting sqref="D772 H792:H793 D745:D751 H759:H770 D764:D770 H772:H785 D775:E793 E764:E768 E745:E749 E770:E772 H711 D711:E720 H713:H734 D722:E743 H740:H752 D753:D762 E751:E762">
    <cfRule type="expression" dxfId="2296" priority="2920" stopIfTrue="1">
      <formula>OR($C711="date", $C711="datetime")</formula>
    </cfRule>
  </conditionalFormatting>
  <conditionalFormatting sqref="D772 H792:H793 D745:D751 H759:H770 D764:D770 H772:H785 D775:E793 E764:E768 E745:E749 E770:E772 H711 D711:E720 H713:H734 D722:E743 H740:H752 D753:D762 E751:E762">
    <cfRule type="expression" dxfId="2295" priority="2918" stopIfTrue="1">
      <formula>$C711="image"</formula>
    </cfRule>
  </conditionalFormatting>
  <conditionalFormatting sqref="D745:D751 D764:D770 D759:E762 E764:E768 E770 D740:E743 E745:E749 D792:E793 D775:E785 D772:E772 D711:E711 D713:E720 D722:E734 E751:E752">
    <cfRule type="expression" dxfId="2294" priority="2916" stopIfTrue="1">
      <formula>OR($C711="audio", $C711="video")</formula>
    </cfRule>
  </conditionalFormatting>
  <conditionalFormatting sqref="G715:U716 Q793:U793 J717:U717 C792:D793 G735:U735 E752:O752 Q752:U752 J736:U736 F744:U744 G750:H750 J745:U745 C745:D751 K747:U750 K741:U741 G741:H741 C735:D743 J755:U755 F763:U763 G769:H769 J764:U764 C764:D770 K766:U769 G760:H760 K760:U760 C755:D762 J786:L787 G786:H786 N786:U791 J789:L790 C789:D790 G789:H789 Q771:U771 C775:D787 E775:U785 E787:I787 E789 E790:H790 E786 E761:U762 E760 E766:H768 E764:H764 E765:U765 E756:U759 E755:H755 E770:U770 E742:U743 E741 E747:H749 E745:H745 E746:U746 E737:U740 E736:H736 E735 E751:U751 E717:H717 E792:U792 E793:O793 C772:U772 E715:E716 E718:U720 C711:U711 C715:D720 C713:U714 C722:U734">
    <cfRule type="expression" dxfId="2293" priority="2915" stopIfTrue="1">
      <formula>$C711="comments"</formula>
    </cfRule>
    <cfRule type="expression" dxfId="2292" priority="2917" stopIfTrue="1">
      <formula>OR($C711="audio", $C711="video")</formula>
    </cfRule>
    <cfRule type="expression" dxfId="2291" priority="2919" stopIfTrue="1">
      <formula>$C711="image"</formula>
    </cfRule>
    <cfRule type="expression" dxfId="2290" priority="2921" stopIfTrue="1">
      <formula>OR($C711="date", $C711="datetime")</formula>
    </cfRule>
    <cfRule type="expression" dxfId="2289" priority="2923" stopIfTrue="1">
      <formula>OR($C711="calculate", $C711="calculate_here")</formula>
    </cfRule>
    <cfRule type="expression" dxfId="2288" priority="2925" stopIfTrue="1">
      <formula>$C711="note"</formula>
    </cfRule>
    <cfRule type="expression" dxfId="2287" priority="2927" stopIfTrue="1">
      <formula>$C711="barcode"</formula>
    </cfRule>
    <cfRule type="expression" dxfId="2286" priority="2929" stopIfTrue="1">
      <formula>$C711="geopoint"</formula>
    </cfRule>
    <cfRule type="expression" dxfId="2285" priority="2931" stopIfTrue="1">
      <formula>OR($C711="audio audit", $C711="text audit", $C711="speed violations count", $C711="speed violations list", $C711="speed violations audit")</formula>
    </cfRule>
    <cfRule type="expression" dxfId="2284" priority="2932" stopIfTrue="1">
      <formula>OR($C711="username", $C711="phonenumber", $C711="start", $C711="end", $C711="deviceid", $C711="subscriberid", $C711="simserial", $C711="caseid")</formula>
    </cfRule>
    <cfRule type="expression" dxfId="2283" priority="2934" stopIfTrue="1">
      <formula>OR(AND(LEFT($C711, 16)="select_multiple ", LEN($C711)&gt;16, NOT(ISNUMBER(SEARCH(" ", $C711, 17)))), AND(LEFT($C711, 11)="select_one ", LEN($C711)&gt;11, NOT(ISNUMBER(SEARCH(" ", $C711, 12)))))</formula>
    </cfRule>
    <cfRule type="expression" dxfId="2282" priority="2936" stopIfTrue="1">
      <formula>$C711="decimal"</formula>
    </cfRule>
    <cfRule type="expression" dxfId="2281" priority="2938" stopIfTrue="1">
      <formula>$C711="integer"</formula>
    </cfRule>
    <cfRule type="expression" dxfId="2280" priority="2940" stopIfTrue="1">
      <formula>$C711="text"</formula>
    </cfRule>
    <cfRule type="expression" dxfId="2279" priority="2941" stopIfTrue="1">
      <formula>$C711="end repeat"</formula>
    </cfRule>
    <cfRule type="expression" dxfId="2278" priority="2943" stopIfTrue="1">
      <formula>$C711="begin repeat"</formula>
    </cfRule>
    <cfRule type="expression" dxfId="2277" priority="2944" stopIfTrue="1">
      <formula>$C711="end group"</formula>
    </cfRule>
    <cfRule type="expression" dxfId="2276" priority="2946" stopIfTrue="1">
      <formula>$C711="begin group"</formula>
    </cfRule>
  </conditionalFormatting>
  <conditionalFormatting sqref="D772 D775:D785 D792:D793 D751 D770 D711 D713:D734">
    <cfRule type="expression" dxfId="2275" priority="2914" stopIfTrue="1">
      <formula>$C711="comments"</formula>
    </cfRule>
  </conditionalFormatting>
  <conditionalFormatting sqref="D721:E721">
    <cfRule type="expression" dxfId="2274" priority="2912" stopIfTrue="1">
      <formula>$C721="begin group"</formula>
    </cfRule>
  </conditionalFormatting>
  <conditionalFormatting sqref="D721:E721">
    <cfRule type="expression" dxfId="2273" priority="2909" stopIfTrue="1">
      <formula>$C721="begin repeat"</formula>
    </cfRule>
  </conditionalFormatting>
  <conditionalFormatting sqref="D721:F721">
    <cfRule type="expression" dxfId="2272" priority="2906" stopIfTrue="1">
      <formula>$C721="text"</formula>
    </cfRule>
  </conditionalFormatting>
  <conditionalFormatting sqref="D721:F721">
    <cfRule type="expression" dxfId="2271" priority="2904" stopIfTrue="1">
      <formula>$C721="integer"</formula>
    </cfRule>
  </conditionalFormatting>
  <conditionalFormatting sqref="D721:F721">
    <cfRule type="expression" dxfId="2270" priority="2902" stopIfTrue="1">
      <formula>$C721="decimal"</formula>
    </cfRule>
  </conditionalFormatting>
  <conditionalFormatting sqref="D721:E721">
    <cfRule type="expression" dxfId="2269" priority="2900" stopIfTrue="1">
      <formula>OR(AND(LEFT($C721, 16)="select_multiple ", LEN($C721)&gt;16, NOT(ISNUMBER(SEARCH(" ", $C721, 17)))), AND(LEFT($C721, 11)="select_one ", LEN($C721)&gt;11, NOT(ISNUMBER(SEARCH(" ", $C721, 12)))))</formula>
    </cfRule>
  </conditionalFormatting>
  <conditionalFormatting sqref="D721:E721">
    <cfRule type="expression" dxfId="2268" priority="2892" stopIfTrue="1">
      <formula>$C721="note"</formula>
    </cfRule>
    <cfRule type="expression" dxfId="2267" priority="2894" stopIfTrue="1">
      <formula>$C721="barcode"</formula>
    </cfRule>
    <cfRule type="expression" dxfId="2266" priority="2896" stopIfTrue="1">
      <formula>$C721="geopoint"</formula>
    </cfRule>
  </conditionalFormatting>
  <conditionalFormatting sqref="D721:E721">
    <cfRule type="expression" dxfId="2265" priority="2889" stopIfTrue="1">
      <formula>OR($C721="date", $C721="datetime")</formula>
    </cfRule>
  </conditionalFormatting>
  <conditionalFormatting sqref="D721:E721">
    <cfRule type="expression" dxfId="2264" priority="2887" stopIfTrue="1">
      <formula>$C721="image"</formula>
    </cfRule>
  </conditionalFormatting>
  <conditionalFormatting sqref="D721:E721">
    <cfRule type="expression" dxfId="2263" priority="2885" stopIfTrue="1">
      <formula>OR($C721="audio", $C721="video")</formula>
    </cfRule>
  </conditionalFormatting>
  <conditionalFormatting sqref="C721:U721">
    <cfRule type="expression" dxfId="2262" priority="2884" stopIfTrue="1">
      <formula>$C721="comments"</formula>
    </cfRule>
    <cfRule type="expression" dxfId="2261" priority="2886" stopIfTrue="1">
      <formula>OR($C721="audio", $C721="video")</formula>
    </cfRule>
    <cfRule type="expression" dxfId="2260" priority="2888" stopIfTrue="1">
      <formula>$C721="image"</formula>
    </cfRule>
    <cfRule type="expression" dxfId="2259" priority="2890" stopIfTrue="1">
      <formula>OR($C721="date", $C721="datetime")</formula>
    </cfRule>
    <cfRule type="expression" dxfId="2258" priority="2891" stopIfTrue="1">
      <formula>OR($C721="calculate", $C721="calculate_here")</formula>
    </cfRule>
    <cfRule type="expression" dxfId="2257" priority="2893" stopIfTrue="1">
      <formula>$C721="note"</formula>
    </cfRule>
    <cfRule type="expression" dxfId="2256" priority="2895" stopIfTrue="1">
      <formula>$C721="barcode"</formula>
    </cfRule>
    <cfRule type="expression" dxfId="2255" priority="2897" stopIfTrue="1">
      <formula>$C721="geopoint"</formula>
    </cfRule>
    <cfRule type="expression" dxfId="2254" priority="2898" stopIfTrue="1">
      <formula>OR($C721="audio audit", $C721="text audit", $C721="speed violations count", $C721="speed violations list", $C721="speed violations audit")</formula>
    </cfRule>
    <cfRule type="expression" dxfId="2253" priority="2899" stopIfTrue="1">
      <formula>OR($C721="username", $C721="phonenumber", $C721="start", $C721="end", $C721="deviceid", $C721="subscriberid", $C721="simserial", $C721="caseid")</formula>
    </cfRule>
    <cfRule type="expression" dxfId="2252" priority="2901" stopIfTrue="1">
      <formula>OR(AND(LEFT($C721, 16)="select_multiple ", LEN($C721)&gt;16, NOT(ISNUMBER(SEARCH(" ", $C721, 17)))), AND(LEFT($C721, 11)="select_one ", LEN($C721)&gt;11, NOT(ISNUMBER(SEARCH(" ", $C721, 12)))))</formula>
    </cfRule>
    <cfRule type="expression" dxfId="2251" priority="2903" stopIfTrue="1">
      <formula>$C721="decimal"</formula>
    </cfRule>
    <cfRule type="expression" dxfId="2250" priority="2905" stopIfTrue="1">
      <formula>$C721="integer"</formula>
    </cfRule>
    <cfRule type="expression" dxfId="2249" priority="2907" stopIfTrue="1">
      <formula>$C721="text"</formula>
    </cfRule>
    <cfRule type="expression" dxfId="2248" priority="2908" stopIfTrue="1">
      <formula>$C721="end repeat"</formula>
    </cfRule>
    <cfRule type="expression" dxfId="2247" priority="2910" stopIfTrue="1">
      <formula>$C721="begin repeat"</formula>
    </cfRule>
    <cfRule type="expression" dxfId="2246" priority="2911" stopIfTrue="1">
      <formula>$C721="end group"</formula>
    </cfRule>
    <cfRule type="expression" dxfId="2245" priority="2913" stopIfTrue="1">
      <formula>$C721="begin group"</formula>
    </cfRule>
  </conditionalFormatting>
  <conditionalFormatting sqref="H735:H739">
    <cfRule type="expression" dxfId="2244" priority="2883" stopIfTrue="1">
      <formula>$C735="begin group"</formula>
    </cfRule>
  </conditionalFormatting>
  <conditionalFormatting sqref="Q735:Q739">
    <cfRule type="expression" dxfId="2243" priority="2882" stopIfTrue="1">
      <formula>$C735="begin repeat"</formula>
    </cfRule>
  </conditionalFormatting>
  <conditionalFormatting sqref="H735:H739">
    <cfRule type="expression" dxfId="2242" priority="2881" stopIfTrue="1">
      <formula>$C735="text"</formula>
    </cfRule>
  </conditionalFormatting>
  <conditionalFormatting sqref="I735:J735">
    <cfRule type="expression" dxfId="2241" priority="2880" stopIfTrue="1">
      <formula>$C735="integer"</formula>
    </cfRule>
  </conditionalFormatting>
  <conditionalFormatting sqref="I735:J735">
    <cfRule type="expression" dxfId="2240" priority="2879" stopIfTrue="1">
      <formula>$C735="decimal"</formula>
    </cfRule>
  </conditionalFormatting>
  <conditionalFormatting sqref="H735:H739">
    <cfRule type="expression" dxfId="2239" priority="2878" stopIfTrue="1">
      <formula>OR(AND(LEFT($C735, 16)="select_multiple ", LEN($C735)&gt;16, NOT(ISNUMBER(SEARCH(" ", $C735, 17)))), AND(LEFT($C735, 11)="select_one ", LEN($C735)&gt;11, NOT(ISNUMBER(SEARCH(" ", $C735, 12)))))</formula>
    </cfRule>
  </conditionalFormatting>
  <conditionalFormatting sqref="H735:H739">
    <cfRule type="expression" dxfId="2238" priority="2877" stopIfTrue="1">
      <formula>OR($C735="audio audit", $C735="text audit", $C735="speed violations count", $C735="speed violations list", $C735="speed violations audit")</formula>
    </cfRule>
  </conditionalFormatting>
  <conditionalFormatting sqref="D735:E739">
    <cfRule type="expression" dxfId="2237" priority="2874" stopIfTrue="1">
      <formula>$C735="note"</formula>
    </cfRule>
    <cfRule type="expression" dxfId="2236" priority="2875" stopIfTrue="1">
      <formula>$C735="barcode"</formula>
    </cfRule>
    <cfRule type="expression" dxfId="2235" priority="2876" stopIfTrue="1">
      <formula>$C735="geopoint"</formula>
    </cfRule>
  </conditionalFormatting>
  <conditionalFormatting sqref="D735:D739">
    <cfRule type="expression" dxfId="2234" priority="2873" stopIfTrue="1">
      <formula>OR($C735="calculate", $C735="calculate_here")</formula>
    </cfRule>
  </conditionalFormatting>
  <conditionalFormatting sqref="H735:H739">
    <cfRule type="expression" dxfId="2233" priority="2872" stopIfTrue="1">
      <formula>OR($C735="date", $C735="datetime")</formula>
    </cfRule>
  </conditionalFormatting>
  <conditionalFormatting sqref="H735:H739">
    <cfRule type="expression" dxfId="2232" priority="2871" stopIfTrue="1">
      <formula>$C735="image"</formula>
    </cfRule>
  </conditionalFormatting>
  <conditionalFormatting sqref="D735:E739">
    <cfRule type="expression" dxfId="2231" priority="2870" stopIfTrue="1">
      <formula>OR($C735="audio", $C735="video")</formula>
    </cfRule>
  </conditionalFormatting>
  <conditionalFormatting sqref="C744:D744">
    <cfRule type="expression" dxfId="2230" priority="2837" stopIfTrue="1">
      <formula>$C744="comments"</formula>
    </cfRule>
    <cfRule type="expression" dxfId="2229" priority="2839" stopIfTrue="1">
      <formula>OR($C744="audio", $C744="video")</formula>
    </cfRule>
    <cfRule type="expression" dxfId="2228" priority="2841" stopIfTrue="1">
      <formula>$C744="image"</formula>
    </cfRule>
    <cfRule type="expression" dxfId="2227" priority="2843" stopIfTrue="1">
      <formula>OR($C744="date", $C744="datetime")</formula>
    </cfRule>
    <cfRule type="expression" dxfId="2226" priority="2845" stopIfTrue="1">
      <formula>OR($C744="calculate", $C744="calculate_here")</formula>
    </cfRule>
    <cfRule type="expression" dxfId="2225" priority="2847" stopIfTrue="1">
      <formula>$C744="note"</formula>
    </cfRule>
    <cfRule type="expression" dxfId="2224" priority="2849" stopIfTrue="1">
      <formula>$C744="barcode"</formula>
    </cfRule>
    <cfRule type="expression" dxfId="2223" priority="2851" stopIfTrue="1">
      <formula>$C744="geopoint"</formula>
    </cfRule>
    <cfRule type="expression" dxfId="2222" priority="2853" stopIfTrue="1">
      <formula>OR($C744="audio audit", $C744="text audit", $C744="speed violations count", $C744="speed violations list", $C744="speed violations audit")</formula>
    </cfRule>
    <cfRule type="expression" dxfId="2221" priority="2854" stopIfTrue="1">
      <formula>OR($C744="username", $C744="phonenumber", $C744="start", $C744="end", $C744="deviceid", $C744="subscriberid", $C744="simserial", $C744="caseid")</formula>
    </cfRule>
    <cfRule type="expression" dxfId="2220" priority="2856" stopIfTrue="1">
      <formula>OR(AND(LEFT($C744, 16)="select_multiple ", LEN($C744)&gt;16, NOT(ISNUMBER(SEARCH(" ", $C744, 17)))), AND(LEFT($C744, 11)="select_one ", LEN($C744)&gt;11, NOT(ISNUMBER(SEARCH(" ", $C744, 12)))))</formula>
    </cfRule>
    <cfRule type="expression" dxfId="2219" priority="2858" stopIfTrue="1">
      <formula>$C744="decimal"</formula>
    </cfRule>
    <cfRule type="expression" dxfId="2218" priority="2860" stopIfTrue="1">
      <formula>$C744="integer"</formula>
    </cfRule>
    <cfRule type="expression" dxfId="2217" priority="2862" stopIfTrue="1">
      <formula>$C744="text"</formula>
    </cfRule>
    <cfRule type="expression" dxfId="2216" priority="2863" stopIfTrue="1">
      <formula>$C744="end repeat"</formula>
    </cfRule>
    <cfRule type="expression" dxfId="2215" priority="2865" stopIfTrue="1">
      <formula>$C744="begin repeat"</formula>
    </cfRule>
    <cfRule type="expression" dxfId="2214" priority="2866" stopIfTrue="1">
      <formula>$C744="end group"</formula>
    </cfRule>
    <cfRule type="expression" dxfId="2213" priority="2868" stopIfTrue="1">
      <formula>$C744="begin group"</formula>
    </cfRule>
  </conditionalFormatting>
  <conditionalFormatting sqref="D735:D739">
    <cfRule type="expression" dxfId="2212" priority="2869" stopIfTrue="1">
      <formula>$C735="comments"</formula>
    </cfRule>
  </conditionalFormatting>
  <conditionalFormatting sqref="D744">
    <cfRule type="expression" dxfId="2211" priority="2867" stopIfTrue="1">
      <formula>$C744="begin group"</formula>
    </cfRule>
  </conditionalFormatting>
  <conditionalFormatting sqref="D744">
    <cfRule type="expression" dxfId="2210" priority="2864" stopIfTrue="1">
      <formula>$C744="begin repeat"</formula>
    </cfRule>
  </conditionalFormatting>
  <conditionalFormatting sqref="D744">
    <cfRule type="expression" dxfId="2209" priority="2861" stopIfTrue="1">
      <formula>$C744="text"</formula>
    </cfRule>
  </conditionalFormatting>
  <conditionalFormatting sqref="D744">
    <cfRule type="expression" dxfId="2208" priority="2859" stopIfTrue="1">
      <formula>$C744="integer"</formula>
    </cfRule>
  </conditionalFormatting>
  <conditionalFormatting sqref="D744">
    <cfRule type="expression" dxfId="2207" priority="2857" stopIfTrue="1">
      <formula>$C744="decimal"</formula>
    </cfRule>
  </conditionalFormatting>
  <conditionalFormatting sqref="D744">
    <cfRule type="expression" dxfId="2206" priority="2855" stopIfTrue="1">
      <formula>OR(AND(LEFT($C744, 16)="select_multiple ", LEN($C744)&gt;16, NOT(ISNUMBER(SEARCH(" ", $C744, 17)))), AND(LEFT($C744, 11)="select_one ", LEN($C744)&gt;11, NOT(ISNUMBER(SEARCH(" ", $C744, 12)))))</formula>
    </cfRule>
  </conditionalFormatting>
  <conditionalFormatting sqref="H740:H750">
    <cfRule type="expression" dxfId="2205" priority="2852" stopIfTrue="1">
      <formula>OR($C740="audio audit", $C740="text audit", $C740="speed violations count", $C740="speed violations list", $C740="speed violations audit")</formula>
    </cfRule>
  </conditionalFormatting>
  <conditionalFormatting sqref="D744">
    <cfRule type="expression" dxfId="2204" priority="2846" stopIfTrue="1">
      <formula>$C744="note"</formula>
    </cfRule>
    <cfRule type="expression" dxfId="2203" priority="2848" stopIfTrue="1">
      <formula>$C744="barcode"</formula>
    </cfRule>
    <cfRule type="expression" dxfId="2202" priority="2850" stopIfTrue="1">
      <formula>$C744="geopoint"</formula>
    </cfRule>
  </conditionalFormatting>
  <conditionalFormatting sqref="P740:P750">
    <cfRule type="expression" dxfId="2201" priority="2844" stopIfTrue="1">
      <formula>OR($C740="calculate", $C740="calculate_here")</formula>
    </cfRule>
  </conditionalFormatting>
  <conditionalFormatting sqref="D744">
    <cfRule type="expression" dxfId="2200" priority="2842" stopIfTrue="1">
      <formula>OR($C744="date", $C744="datetime")</formula>
    </cfRule>
  </conditionalFormatting>
  <conditionalFormatting sqref="D744">
    <cfRule type="expression" dxfId="2199" priority="2840" stopIfTrue="1">
      <formula>$C744="image"</formula>
    </cfRule>
  </conditionalFormatting>
  <conditionalFormatting sqref="D744">
    <cfRule type="expression" dxfId="2198" priority="2838" stopIfTrue="1">
      <formula>OR($C744="audio", $C744="video")</formula>
    </cfRule>
  </conditionalFormatting>
  <conditionalFormatting sqref="D740:D750">
    <cfRule type="expression" dxfId="2197" priority="2836" stopIfTrue="1">
      <formula>$C740="comments"</formula>
    </cfRule>
  </conditionalFormatting>
  <conditionalFormatting sqref="E750">
    <cfRule type="expression" dxfId="2196" priority="2834" stopIfTrue="1">
      <formula>$C750="begin group"</formula>
    </cfRule>
  </conditionalFormatting>
  <conditionalFormatting sqref="E750">
    <cfRule type="expression" dxfId="2195" priority="2831" stopIfTrue="1">
      <formula>$C750="begin repeat"</formula>
    </cfRule>
  </conditionalFormatting>
  <conditionalFormatting sqref="E750">
    <cfRule type="expression" dxfId="2194" priority="2828" stopIfTrue="1">
      <formula>$C750="text"</formula>
    </cfRule>
  </conditionalFormatting>
  <conditionalFormatting sqref="E750">
    <cfRule type="expression" dxfId="2193" priority="2826" stopIfTrue="1">
      <formula>$C750="integer"</formula>
    </cfRule>
  </conditionalFormatting>
  <conditionalFormatting sqref="E750">
    <cfRule type="expression" dxfId="2192" priority="2824" stopIfTrue="1">
      <formula>$C750="decimal"</formula>
    </cfRule>
  </conditionalFormatting>
  <conditionalFormatting sqref="E750">
    <cfRule type="expression" dxfId="2191" priority="2822" stopIfTrue="1">
      <formula>OR(AND(LEFT($C750, 16)="select_multiple ", LEN($C750)&gt;16, NOT(ISNUMBER(SEARCH(" ", $C750, 17)))), AND(LEFT($C750, 11)="select_one ", LEN($C750)&gt;11, NOT(ISNUMBER(SEARCH(" ", $C750, 12)))))</formula>
    </cfRule>
  </conditionalFormatting>
  <conditionalFormatting sqref="E750">
    <cfRule type="expression" dxfId="2190" priority="2814" stopIfTrue="1">
      <formula>$C750="note"</formula>
    </cfRule>
    <cfRule type="expression" dxfId="2189" priority="2816" stopIfTrue="1">
      <formula>$C750="barcode"</formula>
    </cfRule>
    <cfRule type="expression" dxfId="2188" priority="2818" stopIfTrue="1">
      <formula>$C750="geopoint"</formula>
    </cfRule>
  </conditionalFormatting>
  <conditionalFormatting sqref="E750">
    <cfRule type="expression" dxfId="2187" priority="2811" stopIfTrue="1">
      <formula>OR($C750="date", $C750="datetime")</formula>
    </cfRule>
  </conditionalFormatting>
  <conditionalFormatting sqref="E750">
    <cfRule type="expression" dxfId="2186" priority="2809" stopIfTrue="1">
      <formula>$C750="image"</formula>
    </cfRule>
  </conditionalFormatting>
  <conditionalFormatting sqref="E750">
    <cfRule type="expression" dxfId="2185" priority="2807" stopIfTrue="1">
      <formula>OR($C750="audio", $C750="video")</formula>
    </cfRule>
  </conditionalFormatting>
  <conditionalFormatting sqref="E750">
    <cfRule type="expression" dxfId="2184" priority="2806" stopIfTrue="1">
      <formula>$C750="comments"</formula>
    </cfRule>
    <cfRule type="expression" dxfId="2183" priority="2808" stopIfTrue="1">
      <formula>OR($C750="audio", $C750="video")</formula>
    </cfRule>
    <cfRule type="expression" dxfId="2182" priority="2810" stopIfTrue="1">
      <formula>$C750="image"</formula>
    </cfRule>
    <cfRule type="expression" dxfId="2181" priority="2812" stopIfTrue="1">
      <formula>OR($C750="date", $C750="datetime")</formula>
    </cfRule>
    <cfRule type="expression" dxfId="2180" priority="2813" stopIfTrue="1">
      <formula>OR($C750="calculate", $C750="calculate_here")</formula>
    </cfRule>
    <cfRule type="expression" dxfId="2179" priority="2815" stopIfTrue="1">
      <formula>$C750="note"</formula>
    </cfRule>
    <cfRule type="expression" dxfId="2178" priority="2817" stopIfTrue="1">
      <formula>$C750="barcode"</formula>
    </cfRule>
    <cfRule type="expression" dxfId="2177" priority="2819" stopIfTrue="1">
      <formula>$C750="geopoint"</formula>
    </cfRule>
    <cfRule type="expression" dxfId="2176" priority="2820" stopIfTrue="1">
      <formula>OR($C750="audio audit", $C750="text audit", $C750="speed violations count", $C750="speed violations list", $C750="speed violations audit")</formula>
    </cfRule>
    <cfRule type="expression" dxfId="2175" priority="2821" stopIfTrue="1">
      <formula>OR($C750="username", $C750="phonenumber", $C750="start", $C750="end", $C750="deviceid", $C750="subscriberid", $C750="simserial", $C750="caseid")</formula>
    </cfRule>
    <cfRule type="expression" dxfId="2174" priority="2823" stopIfTrue="1">
      <formula>OR(AND(LEFT($C750, 16)="select_multiple ", LEN($C750)&gt;16, NOT(ISNUMBER(SEARCH(" ", $C750, 17)))), AND(LEFT($C750, 11)="select_one ", LEN($C750)&gt;11, NOT(ISNUMBER(SEARCH(" ", $C750, 12)))))</formula>
    </cfRule>
    <cfRule type="expression" dxfId="2173" priority="2825" stopIfTrue="1">
      <formula>$C750="decimal"</formula>
    </cfRule>
    <cfRule type="expression" dxfId="2172" priority="2827" stopIfTrue="1">
      <formula>$C750="integer"</formula>
    </cfRule>
    <cfRule type="expression" dxfId="2171" priority="2829" stopIfTrue="1">
      <formula>$C750="text"</formula>
    </cfRule>
    <cfRule type="expression" dxfId="2170" priority="2830" stopIfTrue="1">
      <formula>$C750="end repeat"</formula>
    </cfRule>
    <cfRule type="expression" dxfId="2169" priority="2832" stopIfTrue="1">
      <formula>$C750="begin repeat"</formula>
    </cfRule>
    <cfRule type="expression" dxfId="2168" priority="2833" stopIfTrue="1">
      <formula>$C750="end group"</formula>
    </cfRule>
    <cfRule type="expression" dxfId="2167" priority="2835" stopIfTrue="1">
      <formula>$C750="begin group"</formula>
    </cfRule>
  </conditionalFormatting>
  <conditionalFormatting sqref="H753:H758">
    <cfRule type="expression" dxfId="2166" priority="2804" stopIfTrue="1">
      <formula>$C753="begin group"</formula>
    </cfRule>
  </conditionalFormatting>
  <conditionalFormatting sqref="Q753:Q758">
    <cfRule type="expression" dxfId="2165" priority="2801" stopIfTrue="1">
      <formula>$C753="begin repeat"</formula>
    </cfRule>
  </conditionalFormatting>
  <conditionalFormatting sqref="H753:H758">
    <cfRule type="expression" dxfId="2164" priority="2798" stopIfTrue="1">
      <formula>$C753="text"</formula>
    </cfRule>
  </conditionalFormatting>
  <conditionalFormatting sqref="I753:J754">
    <cfRule type="expression" dxfId="2163" priority="2796" stopIfTrue="1">
      <formula>$C753="integer"</formula>
    </cfRule>
  </conditionalFormatting>
  <conditionalFormatting sqref="I753:J754">
    <cfRule type="expression" dxfId="2162" priority="2794" stopIfTrue="1">
      <formula>$C753="decimal"</formula>
    </cfRule>
  </conditionalFormatting>
  <conditionalFormatting sqref="H753:H758">
    <cfRule type="expression" dxfId="2161" priority="2792" stopIfTrue="1">
      <formula>OR(AND(LEFT($C753, 16)="select_multiple ", LEN($C753)&gt;16, NOT(ISNUMBER(SEARCH(" ", $C753, 17)))), AND(LEFT($C753, 11)="select_one ", LEN($C753)&gt;11, NOT(ISNUMBER(SEARCH(" ", $C753, 12)))))</formula>
    </cfRule>
  </conditionalFormatting>
  <conditionalFormatting sqref="H753:H758">
    <cfRule type="expression" dxfId="2160" priority="2789" stopIfTrue="1">
      <formula>OR($C753="audio audit", $C753="text audit", $C753="speed violations count", $C753="speed violations list", $C753="speed violations audit")</formula>
    </cfRule>
  </conditionalFormatting>
  <conditionalFormatting sqref="D753:E758">
    <cfRule type="expression" dxfId="2159" priority="2783" stopIfTrue="1">
      <formula>$C753="note"</formula>
    </cfRule>
    <cfRule type="expression" dxfId="2158" priority="2785" stopIfTrue="1">
      <formula>$C753="barcode"</formula>
    </cfRule>
    <cfRule type="expression" dxfId="2157" priority="2787" stopIfTrue="1">
      <formula>$C753="geopoint"</formula>
    </cfRule>
  </conditionalFormatting>
  <conditionalFormatting sqref="D753:D758">
    <cfRule type="expression" dxfId="2156" priority="2781" stopIfTrue="1">
      <formula>OR($C753="calculate", $C753="calculate_here")</formula>
    </cfRule>
  </conditionalFormatting>
  <conditionalFormatting sqref="H753:H758">
    <cfRule type="expression" dxfId="2155" priority="2779" stopIfTrue="1">
      <formula>OR($C753="date", $C753="datetime")</formula>
    </cfRule>
  </conditionalFormatting>
  <conditionalFormatting sqref="H753:H758">
    <cfRule type="expression" dxfId="2154" priority="2777" stopIfTrue="1">
      <formula>$C753="image"</formula>
    </cfRule>
  </conditionalFormatting>
  <conditionalFormatting sqref="D753:E758">
    <cfRule type="expression" dxfId="2153" priority="2775" stopIfTrue="1">
      <formula>OR($C753="audio", $C753="video")</formula>
    </cfRule>
  </conditionalFormatting>
  <conditionalFormatting sqref="C753:U754">
    <cfRule type="expression" dxfId="2152" priority="2774" stopIfTrue="1">
      <formula>$C753="comments"</formula>
    </cfRule>
    <cfRule type="expression" dxfId="2151" priority="2776" stopIfTrue="1">
      <formula>OR($C753="audio", $C753="video")</formula>
    </cfRule>
    <cfRule type="expression" dxfId="2150" priority="2778" stopIfTrue="1">
      <formula>$C753="image"</formula>
    </cfRule>
    <cfRule type="expression" dxfId="2149" priority="2780" stopIfTrue="1">
      <formula>OR($C753="date", $C753="datetime")</formula>
    </cfRule>
    <cfRule type="expression" dxfId="2148" priority="2782" stopIfTrue="1">
      <formula>OR($C753="calculate", $C753="calculate_here")</formula>
    </cfRule>
    <cfRule type="expression" dxfId="2147" priority="2784" stopIfTrue="1">
      <formula>$C753="note"</formula>
    </cfRule>
    <cfRule type="expression" dxfId="2146" priority="2786" stopIfTrue="1">
      <formula>$C753="barcode"</formula>
    </cfRule>
    <cfRule type="expression" dxfId="2145" priority="2788" stopIfTrue="1">
      <formula>$C753="geopoint"</formula>
    </cfRule>
    <cfRule type="expression" dxfId="2144" priority="2790" stopIfTrue="1">
      <formula>OR($C753="audio audit", $C753="text audit", $C753="speed violations count", $C753="speed violations list", $C753="speed violations audit")</formula>
    </cfRule>
    <cfRule type="expression" dxfId="2143" priority="2791" stopIfTrue="1">
      <formula>OR($C753="username", $C753="phonenumber", $C753="start", $C753="end", $C753="deviceid", $C753="subscriberid", $C753="simserial", $C753="caseid")</formula>
    </cfRule>
    <cfRule type="expression" dxfId="2142" priority="2793" stopIfTrue="1">
      <formula>OR(AND(LEFT($C753, 16)="select_multiple ", LEN($C753)&gt;16, NOT(ISNUMBER(SEARCH(" ", $C753, 17)))), AND(LEFT($C753, 11)="select_one ", LEN($C753)&gt;11, NOT(ISNUMBER(SEARCH(" ", $C753, 12)))))</formula>
    </cfRule>
    <cfRule type="expression" dxfId="2141" priority="2795" stopIfTrue="1">
      <formula>$C753="decimal"</formula>
    </cfRule>
    <cfRule type="expression" dxfId="2140" priority="2797" stopIfTrue="1">
      <formula>$C753="integer"</formula>
    </cfRule>
    <cfRule type="expression" dxfId="2139" priority="2799" stopIfTrue="1">
      <formula>$C753="text"</formula>
    </cfRule>
    <cfRule type="expression" dxfId="2138" priority="2800" stopIfTrue="1">
      <formula>$C753="end repeat"</formula>
    </cfRule>
    <cfRule type="expression" dxfId="2137" priority="2802" stopIfTrue="1">
      <formula>$C753="begin repeat"</formula>
    </cfRule>
    <cfRule type="expression" dxfId="2136" priority="2803" stopIfTrue="1">
      <formula>$C753="end group"</formula>
    </cfRule>
    <cfRule type="expression" dxfId="2135" priority="2805" stopIfTrue="1">
      <formula>$C753="begin group"</formula>
    </cfRule>
  </conditionalFormatting>
  <conditionalFormatting sqref="D753:D758">
    <cfRule type="expression" dxfId="2134" priority="2773" stopIfTrue="1">
      <formula>$C753="comments"</formula>
    </cfRule>
  </conditionalFormatting>
  <conditionalFormatting sqref="D763">
    <cfRule type="expression" dxfId="2133" priority="2771" stopIfTrue="1">
      <formula>$C763="begin group"</formula>
    </cfRule>
  </conditionalFormatting>
  <conditionalFormatting sqref="D763">
    <cfRule type="expression" dxfId="2132" priority="2768" stopIfTrue="1">
      <formula>$C763="begin repeat"</formula>
    </cfRule>
  </conditionalFormatting>
  <conditionalFormatting sqref="D763">
    <cfRule type="expression" dxfId="2131" priority="2765" stopIfTrue="1">
      <formula>$C763="text"</formula>
    </cfRule>
  </conditionalFormatting>
  <conditionalFormatting sqref="D763">
    <cfRule type="expression" dxfId="2130" priority="2763" stopIfTrue="1">
      <formula>$C763="integer"</formula>
    </cfRule>
  </conditionalFormatting>
  <conditionalFormatting sqref="D763">
    <cfRule type="expression" dxfId="2129" priority="2761" stopIfTrue="1">
      <formula>$C763="decimal"</formula>
    </cfRule>
  </conditionalFormatting>
  <conditionalFormatting sqref="D763">
    <cfRule type="expression" dxfId="2128" priority="2759" stopIfTrue="1">
      <formula>OR(AND(LEFT($C763, 16)="select_multiple ", LEN($C763)&gt;16, NOT(ISNUMBER(SEARCH(" ", $C763, 17)))), AND(LEFT($C763, 11)="select_one ", LEN($C763)&gt;11, NOT(ISNUMBER(SEARCH(" ", $C763, 12)))))</formula>
    </cfRule>
  </conditionalFormatting>
  <conditionalFormatting sqref="H759:H769">
    <cfRule type="expression" dxfId="2127" priority="2756" stopIfTrue="1">
      <formula>OR($C759="audio audit", $C759="text audit", $C759="speed violations count", $C759="speed violations list", $C759="speed violations audit")</formula>
    </cfRule>
  </conditionalFormatting>
  <conditionalFormatting sqref="D763">
    <cfRule type="expression" dxfId="2126" priority="2750" stopIfTrue="1">
      <formula>$C763="note"</formula>
    </cfRule>
    <cfRule type="expression" dxfId="2125" priority="2752" stopIfTrue="1">
      <formula>$C763="barcode"</formula>
    </cfRule>
    <cfRule type="expression" dxfId="2124" priority="2754" stopIfTrue="1">
      <formula>$C763="geopoint"</formula>
    </cfRule>
  </conditionalFormatting>
  <conditionalFormatting sqref="P759:P769">
    <cfRule type="expression" dxfId="2123" priority="2748" stopIfTrue="1">
      <formula>OR($C759="calculate", $C759="calculate_here")</formula>
    </cfRule>
  </conditionalFormatting>
  <conditionalFormatting sqref="D763">
    <cfRule type="expression" dxfId="2122" priority="2746" stopIfTrue="1">
      <formula>OR($C763="date", $C763="datetime")</formula>
    </cfRule>
  </conditionalFormatting>
  <conditionalFormatting sqref="D763">
    <cfRule type="expression" dxfId="2121" priority="2744" stopIfTrue="1">
      <formula>$C763="image"</formula>
    </cfRule>
  </conditionalFormatting>
  <conditionalFormatting sqref="D763">
    <cfRule type="expression" dxfId="2120" priority="2742" stopIfTrue="1">
      <formula>OR($C763="audio", $C763="video")</formula>
    </cfRule>
  </conditionalFormatting>
  <conditionalFormatting sqref="C763:D763">
    <cfRule type="expression" dxfId="2119" priority="2741" stopIfTrue="1">
      <formula>$C763="comments"</formula>
    </cfRule>
    <cfRule type="expression" dxfId="2118" priority="2743" stopIfTrue="1">
      <formula>OR($C763="audio", $C763="video")</formula>
    </cfRule>
    <cfRule type="expression" dxfId="2117" priority="2745" stopIfTrue="1">
      <formula>$C763="image"</formula>
    </cfRule>
    <cfRule type="expression" dxfId="2116" priority="2747" stopIfTrue="1">
      <formula>OR($C763="date", $C763="datetime")</formula>
    </cfRule>
    <cfRule type="expression" dxfId="2115" priority="2749" stopIfTrue="1">
      <formula>OR($C763="calculate", $C763="calculate_here")</formula>
    </cfRule>
    <cfRule type="expression" dxfId="2114" priority="2751" stopIfTrue="1">
      <formula>$C763="note"</formula>
    </cfRule>
    <cfRule type="expression" dxfId="2113" priority="2753" stopIfTrue="1">
      <formula>$C763="barcode"</formula>
    </cfRule>
    <cfRule type="expression" dxfId="2112" priority="2755" stopIfTrue="1">
      <formula>$C763="geopoint"</formula>
    </cfRule>
    <cfRule type="expression" dxfId="2111" priority="2757" stopIfTrue="1">
      <formula>OR($C763="audio audit", $C763="text audit", $C763="speed violations count", $C763="speed violations list", $C763="speed violations audit")</formula>
    </cfRule>
    <cfRule type="expression" dxfId="2110" priority="2758" stopIfTrue="1">
      <formula>OR($C763="username", $C763="phonenumber", $C763="start", $C763="end", $C763="deviceid", $C763="subscriberid", $C763="simserial", $C763="caseid")</formula>
    </cfRule>
    <cfRule type="expression" dxfId="2109" priority="2760" stopIfTrue="1">
      <formula>OR(AND(LEFT($C763, 16)="select_multiple ", LEN($C763)&gt;16, NOT(ISNUMBER(SEARCH(" ", $C763, 17)))), AND(LEFT($C763, 11)="select_one ", LEN($C763)&gt;11, NOT(ISNUMBER(SEARCH(" ", $C763, 12)))))</formula>
    </cfRule>
    <cfRule type="expression" dxfId="2108" priority="2762" stopIfTrue="1">
      <formula>$C763="decimal"</formula>
    </cfRule>
    <cfRule type="expression" dxfId="2107" priority="2764" stopIfTrue="1">
      <formula>$C763="integer"</formula>
    </cfRule>
    <cfRule type="expression" dxfId="2106" priority="2766" stopIfTrue="1">
      <formula>$C763="text"</formula>
    </cfRule>
    <cfRule type="expression" dxfId="2105" priority="2767" stopIfTrue="1">
      <formula>$C763="end repeat"</formula>
    </cfRule>
    <cfRule type="expression" dxfId="2104" priority="2769" stopIfTrue="1">
      <formula>$C763="begin repeat"</formula>
    </cfRule>
    <cfRule type="expression" dxfId="2103" priority="2770" stopIfTrue="1">
      <formula>$C763="end group"</formula>
    </cfRule>
    <cfRule type="expression" dxfId="2102" priority="2772" stopIfTrue="1">
      <formula>$C763="begin group"</formula>
    </cfRule>
  </conditionalFormatting>
  <conditionalFormatting sqref="D759:D769">
    <cfRule type="expression" dxfId="2101" priority="2740" stopIfTrue="1">
      <formula>$C759="comments"</formula>
    </cfRule>
  </conditionalFormatting>
  <conditionalFormatting sqref="E769">
    <cfRule type="expression" dxfId="2100" priority="2738" stopIfTrue="1">
      <formula>$C769="begin group"</formula>
    </cfRule>
  </conditionalFormatting>
  <conditionalFormatting sqref="E769">
    <cfRule type="expression" dxfId="2099" priority="2735" stopIfTrue="1">
      <formula>$C769="begin repeat"</formula>
    </cfRule>
  </conditionalFormatting>
  <conditionalFormatting sqref="E769">
    <cfRule type="expression" dxfId="2098" priority="2732" stopIfTrue="1">
      <formula>$C769="text"</formula>
    </cfRule>
  </conditionalFormatting>
  <conditionalFormatting sqref="E769">
    <cfRule type="expression" dxfId="2097" priority="2730" stopIfTrue="1">
      <formula>$C769="integer"</formula>
    </cfRule>
  </conditionalFormatting>
  <conditionalFormatting sqref="E769">
    <cfRule type="expression" dxfId="2096" priority="2728" stopIfTrue="1">
      <formula>$C769="decimal"</formula>
    </cfRule>
  </conditionalFormatting>
  <conditionalFormatting sqref="E769">
    <cfRule type="expression" dxfId="2095" priority="2726" stopIfTrue="1">
      <formula>OR(AND(LEFT($C769, 16)="select_multiple ", LEN($C769)&gt;16, NOT(ISNUMBER(SEARCH(" ", $C769, 17)))), AND(LEFT($C769, 11)="select_one ", LEN($C769)&gt;11, NOT(ISNUMBER(SEARCH(" ", $C769, 12)))))</formula>
    </cfRule>
  </conditionalFormatting>
  <conditionalFormatting sqref="E769">
    <cfRule type="expression" dxfId="2094" priority="2718" stopIfTrue="1">
      <formula>$C769="note"</formula>
    </cfRule>
    <cfRule type="expression" dxfId="2093" priority="2720" stopIfTrue="1">
      <formula>$C769="barcode"</formula>
    </cfRule>
    <cfRule type="expression" dxfId="2092" priority="2722" stopIfTrue="1">
      <formula>$C769="geopoint"</formula>
    </cfRule>
  </conditionalFormatting>
  <conditionalFormatting sqref="E769">
    <cfRule type="expression" dxfId="2091" priority="2715" stopIfTrue="1">
      <formula>OR($C769="date", $C769="datetime")</formula>
    </cfRule>
  </conditionalFormatting>
  <conditionalFormatting sqref="E769">
    <cfRule type="expression" dxfId="2090" priority="2713" stopIfTrue="1">
      <formula>$C769="image"</formula>
    </cfRule>
  </conditionalFormatting>
  <conditionalFormatting sqref="E769">
    <cfRule type="expression" dxfId="2089" priority="2711" stopIfTrue="1">
      <formula>OR($C769="audio", $C769="video")</formula>
    </cfRule>
  </conditionalFormatting>
  <conditionalFormatting sqref="E769">
    <cfRule type="expression" dxfId="2088" priority="2710" stopIfTrue="1">
      <formula>$C769="comments"</formula>
    </cfRule>
    <cfRule type="expression" dxfId="2087" priority="2712" stopIfTrue="1">
      <formula>OR($C769="audio", $C769="video")</formula>
    </cfRule>
    <cfRule type="expression" dxfId="2086" priority="2714" stopIfTrue="1">
      <formula>$C769="image"</formula>
    </cfRule>
    <cfRule type="expression" dxfId="2085" priority="2716" stopIfTrue="1">
      <formula>OR($C769="date", $C769="datetime")</formula>
    </cfRule>
    <cfRule type="expression" dxfId="2084" priority="2717" stopIfTrue="1">
      <formula>OR($C769="calculate", $C769="calculate_here")</formula>
    </cfRule>
    <cfRule type="expression" dxfId="2083" priority="2719" stopIfTrue="1">
      <formula>$C769="note"</formula>
    </cfRule>
    <cfRule type="expression" dxfId="2082" priority="2721" stopIfTrue="1">
      <formula>$C769="barcode"</formula>
    </cfRule>
    <cfRule type="expression" dxfId="2081" priority="2723" stopIfTrue="1">
      <formula>$C769="geopoint"</formula>
    </cfRule>
    <cfRule type="expression" dxfId="2080" priority="2724" stopIfTrue="1">
      <formula>OR($C769="audio audit", $C769="text audit", $C769="speed violations count", $C769="speed violations list", $C769="speed violations audit")</formula>
    </cfRule>
    <cfRule type="expression" dxfId="2079" priority="2725" stopIfTrue="1">
      <formula>OR($C769="username", $C769="phonenumber", $C769="start", $C769="end", $C769="deviceid", $C769="subscriberid", $C769="simserial", $C769="caseid")</formula>
    </cfRule>
    <cfRule type="expression" dxfId="2078" priority="2727" stopIfTrue="1">
      <formula>OR(AND(LEFT($C769, 16)="select_multiple ", LEN($C769)&gt;16, NOT(ISNUMBER(SEARCH(" ", $C769, 17)))), AND(LEFT($C769, 11)="select_one ", LEN($C769)&gt;11, NOT(ISNUMBER(SEARCH(" ", $C769, 12)))))</formula>
    </cfRule>
    <cfRule type="expression" dxfId="2077" priority="2729" stopIfTrue="1">
      <formula>$C769="decimal"</formula>
    </cfRule>
    <cfRule type="expression" dxfId="2076" priority="2731" stopIfTrue="1">
      <formula>$C769="integer"</formula>
    </cfRule>
    <cfRule type="expression" dxfId="2075" priority="2733" stopIfTrue="1">
      <formula>$C769="text"</formula>
    </cfRule>
    <cfRule type="expression" dxfId="2074" priority="2734" stopIfTrue="1">
      <formula>$C769="end repeat"</formula>
    </cfRule>
    <cfRule type="expression" dxfId="2073" priority="2736" stopIfTrue="1">
      <formula>$C769="begin repeat"</formula>
    </cfRule>
    <cfRule type="expression" dxfId="2072" priority="2737" stopIfTrue="1">
      <formula>$C769="end group"</formula>
    </cfRule>
    <cfRule type="expression" dxfId="2071" priority="2739" stopIfTrue="1">
      <formula>$C769="begin group"</formula>
    </cfRule>
  </conditionalFormatting>
  <conditionalFormatting sqref="F735">
    <cfRule type="expression" dxfId="2070" priority="2704" stopIfTrue="1">
      <formula>$C735="text"</formula>
    </cfRule>
  </conditionalFormatting>
  <conditionalFormatting sqref="F735">
    <cfRule type="expression" dxfId="2069" priority="2702" stopIfTrue="1">
      <formula>$C735="integer"</formula>
    </cfRule>
  </conditionalFormatting>
  <conditionalFormatting sqref="F735">
    <cfRule type="expression" dxfId="2068" priority="2700" stopIfTrue="1">
      <formula>$C735="decimal"</formula>
    </cfRule>
  </conditionalFormatting>
  <conditionalFormatting sqref="F735">
    <cfRule type="expression" dxfId="2067" priority="2689" stopIfTrue="1">
      <formula>$C735="comments"</formula>
    </cfRule>
    <cfRule type="expression" dxfId="2066" priority="2690" stopIfTrue="1">
      <formula>OR($C735="audio", $C735="video")</formula>
    </cfRule>
    <cfRule type="expression" dxfId="2065" priority="2691" stopIfTrue="1">
      <formula>$C735="image"</formula>
    </cfRule>
    <cfRule type="expression" dxfId="2064" priority="2692" stopIfTrue="1">
      <formula>OR($C735="date", $C735="datetime")</formula>
    </cfRule>
    <cfRule type="expression" dxfId="2063" priority="2693" stopIfTrue="1">
      <formula>OR($C735="calculate", $C735="calculate_here")</formula>
    </cfRule>
    <cfRule type="expression" dxfId="2062" priority="2694" stopIfTrue="1">
      <formula>$C735="note"</formula>
    </cfRule>
    <cfRule type="expression" dxfId="2061" priority="2695" stopIfTrue="1">
      <formula>$C735="barcode"</formula>
    </cfRule>
    <cfRule type="expression" dxfId="2060" priority="2696" stopIfTrue="1">
      <formula>$C735="geopoint"</formula>
    </cfRule>
    <cfRule type="expression" dxfId="2059" priority="2697" stopIfTrue="1">
      <formula>OR($C735="audio audit", $C735="text audit", $C735="speed violations count", $C735="speed violations list", $C735="speed violations audit")</formula>
    </cfRule>
    <cfRule type="expression" dxfId="2058" priority="2698" stopIfTrue="1">
      <formula>OR($C735="username", $C735="phonenumber", $C735="start", $C735="end", $C735="deviceid", $C735="subscriberid", $C735="simserial", $C735="caseid")</formula>
    </cfRule>
    <cfRule type="expression" dxfId="2057" priority="2699" stopIfTrue="1">
      <formula>OR(AND(LEFT($C735, 16)="select_multiple ", LEN($C735)&gt;16, NOT(ISNUMBER(SEARCH(" ", $C735, 17)))), AND(LEFT($C735, 11)="select_one ", LEN($C735)&gt;11, NOT(ISNUMBER(SEARCH(" ", $C735, 12)))))</formula>
    </cfRule>
    <cfRule type="expression" dxfId="2056" priority="2701" stopIfTrue="1">
      <formula>$C735="decimal"</formula>
    </cfRule>
    <cfRule type="expression" dxfId="2055" priority="2703" stopIfTrue="1">
      <formula>$C735="integer"</formula>
    </cfRule>
    <cfRule type="expression" dxfId="2054" priority="2705" stopIfTrue="1">
      <formula>$C735="text"</formula>
    </cfRule>
    <cfRule type="expression" dxfId="2053" priority="2706" stopIfTrue="1">
      <formula>$C735="end repeat"</formula>
    </cfRule>
    <cfRule type="expression" dxfId="2052" priority="2707" stopIfTrue="1">
      <formula>$C735="begin repeat"</formula>
    </cfRule>
    <cfRule type="expression" dxfId="2051" priority="2708" stopIfTrue="1">
      <formula>$C735="end group"</formula>
    </cfRule>
    <cfRule type="expression" dxfId="2050" priority="2709" stopIfTrue="1">
      <formula>$C735="begin group"</formula>
    </cfRule>
  </conditionalFormatting>
  <conditionalFormatting sqref="F716">
    <cfRule type="expression" dxfId="2049" priority="2683" stopIfTrue="1">
      <formula>$C716="text"</formula>
    </cfRule>
  </conditionalFormatting>
  <conditionalFormatting sqref="F716">
    <cfRule type="expression" dxfId="2048" priority="2681" stopIfTrue="1">
      <formula>$C716="integer"</formula>
    </cfRule>
  </conditionalFormatting>
  <conditionalFormatting sqref="F716">
    <cfRule type="expression" dxfId="2047" priority="2679" stopIfTrue="1">
      <formula>$C716="decimal"</formula>
    </cfRule>
  </conditionalFormatting>
  <conditionalFormatting sqref="F716">
    <cfRule type="expression" dxfId="2046" priority="2668" stopIfTrue="1">
      <formula>$C716="comments"</formula>
    </cfRule>
    <cfRule type="expression" dxfId="2045" priority="2669" stopIfTrue="1">
      <formula>OR($C716="audio", $C716="video")</formula>
    </cfRule>
    <cfRule type="expression" dxfId="2044" priority="2670" stopIfTrue="1">
      <formula>$C716="image"</formula>
    </cfRule>
    <cfRule type="expression" dxfId="2043" priority="2671" stopIfTrue="1">
      <formula>OR($C716="date", $C716="datetime")</formula>
    </cfRule>
    <cfRule type="expression" dxfId="2042" priority="2672" stopIfTrue="1">
      <formula>OR($C716="calculate", $C716="calculate_here")</formula>
    </cfRule>
    <cfRule type="expression" dxfId="2041" priority="2673" stopIfTrue="1">
      <formula>$C716="note"</formula>
    </cfRule>
    <cfRule type="expression" dxfId="2040" priority="2674" stopIfTrue="1">
      <formula>$C716="barcode"</formula>
    </cfRule>
    <cfRule type="expression" dxfId="2039" priority="2675" stopIfTrue="1">
      <formula>$C716="geopoint"</formula>
    </cfRule>
    <cfRule type="expression" dxfId="2038" priority="2676" stopIfTrue="1">
      <formula>OR($C716="audio audit", $C716="text audit", $C716="speed violations count", $C716="speed violations list", $C716="speed violations audit")</formula>
    </cfRule>
    <cfRule type="expression" dxfId="2037" priority="2677" stopIfTrue="1">
      <formula>OR($C716="username", $C716="phonenumber", $C716="start", $C716="end", $C716="deviceid", $C716="subscriberid", $C716="simserial", $C716="caseid")</formula>
    </cfRule>
    <cfRule type="expression" dxfId="2036" priority="2678" stopIfTrue="1">
      <formula>OR(AND(LEFT($C716, 16)="select_multiple ", LEN($C716)&gt;16, NOT(ISNUMBER(SEARCH(" ", $C716, 17)))), AND(LEFT($C716, 11)="select_one ", LEN($C716)&gt;11, NOT(ISNUMBER(SEARCH(" ", $C716, 12)))))</formula>
    </cfRule>
    <cfRule type="expression" dxfId="2035" priority="2680" stopIfTrue="1">
      <formula>$C716="decimal"</formula>
    </cfRule>
    <cfRule type="expression" dxfId="2034" priority="2682" stopIfTrue="1">
      <formula>$C716="integer"</formula>
    </cfRule>
    <cfRule type="expression" dxfId="2033" priority="2684" stopIfTrue="1">
      <formula>$C716="text"</formula>
    </cfRule>
    <cfRule type="expression" dxfId="2032" priority="2685" stopIfTrue="1">
      <formula>$C716="end repeat"</formula>
    </cfRule>
    <cfRule type="expression" dxfId="2031" priority="2686" stopIfTrue="1">
      <formula>$C716="begin repeat"</formula>
    </cfRule>
    <cfRule type="expression" dxfId="2030" priority="2687" stopIfTrue="1">
      <formula>$C716="end group"</formula>
    </cfRule>
    <cfRule type="expression" dxfId="2029" priority="2688" stopIfTrue="1">
      <formula>$C716="begin group"</formula>
    </cfRule>
  </conditionalFormatting>
  <conditionalFormatting sqref="F715">
    <cfRule type="expression" dxfId="2028" priority="2662" stopIfTrue="1">
      <formula>$C715="text"</formula>
    </cfRule>
  </conditionalFormatting>
  <conditionalFormatting sqref="F715">
    <cfRule type="expression" dxfId="2027" priority="2660" stopIfTrue="1">
      <formula>$C715="integer"</formula>
    </cfRule>
  </conditionalFormatting>
  <conditionalFormatting sqref="F715">
    <cfRule type="expression" dxfId="2026" priority="2658" stopIfTrue="1">
      <formula>$C715="decimal"</formula>
    </cfRule>
  </conditionalFormatting>
  <conditionalFormatting sqref="F715">
    <cfRule type="expression" dxfId="2025" priority="2647" stopIfTrue="1">
      <formula>$C715="comments"</formula>
    </cfRule>
    <cfRule type="expression" dxfId="2024" priority="2648" stopIfTrue="1">
      <formula>OR($C715="audio", $C715="video")</formula>
    </cfRule>
    <cfRule type="expression" dxfId="2023" priority="2649" stopIfTrue="1">
      <formula>$C715="image"</formula>
    </cfRule>
    <cfRule type="expression" dxfId="2022" priority="2650" stopIfTrue="1">
      <formula>OR($C715="date", $C715="datetime")</formula>
    </cfRule>
    <cfRule type="expression" dxfId="2021" priority="2651" stopIfTrue="1">
      <formula>OR($C715="calculate", $C715="calculate_here")</formula>
    </cfRule>
    <cfRule type="expression" dxfId="2020" priority="2652" stopIfTrue="1">
      <formula>$C715="note"</formula>
    </cfRule>
    <cfRule type="expression" dxfId="2019" priority="2653" stopIfTrue="1">
      <formula>$C715="barcode"</formula>
    </cfRule>
    <cfRule type="expression" dxfId="2018" priority="2654" stopIfTrue="1">
      <formula>$C715="geopoint"</formula>
    </cfRule>
    <cfRule type="expression" dxfId="2017" priority="2655" stopIfTrue="1">
      <formula>OR($C715="audio audit", $C715="text audit", $C715="speed violations count", $C715="speed violations list", $C715="speed violations audit")</formula>
    </cfRule>
    <cfRule type="expression" dxfId="2016" priority="2656" stopIfTrue="1">
      <formula>OR($C715="username", $C715="phonenumber", $C715="start", $C715="end", $C715="deviceid", $C715="subscriberid", $C715="simserial", $C715="caseid")</formula>
    </cfRule>
    <cfRule type="expression" dxfId="2015" priority="2657" stopIfTrue="1">
      <formula>OR(AND(LEFT($C715, 16)="select_multiple ", LEN($C715)&gt;16, NOT(ISNUMBER(SEARCH(" ", $C715, 17)))), AND(LEFT($C715, 11)="select_one ", LEN($C715)&gt;11, NOT(ISNUMBER(SEARCH(" ", $C715, 12)))))</formula>
    </cfRule>
    <cfRule type="expression" dxfId="2014" priority="2659" stopIfTrue="1">
      <formula>$C715="decimal"</formula>
    </cfRule>
    <cfRule type="expression" dxfId="2013" priority="2661" stopIfTrue="1">
      <formula>$C715="integer"</formula>
    </cfRule>
    <cfRule type="expression" dxfId="2012" priority="2663" stopIfTrue="1">
      <formula>$C715="text"</formula>
    </cfRule>
    <cfRule type="expression" dxfId="2011" priority="2664" stopIfTrue="1">
      <formula>$C715="end repeat"</formula>
    </cfRule>
    <cfRule type="expression" dxfId="2010" priority="2665" stopIfTrue="1">
      <formula>$C715="begin repeat"</formula>
    </cfRule>
    <cfRule type="expression" dxfId="2009" priority="2666" stopIfTrue="1">
      <formula>$C715="end group"</formula>
    </cfRule>
    <cfRule type="expression" dxfId="2008" priority="2667" stopIfTrue="1">
      <formula>$C715="begin group"</formula>
    </cfRule>
  </conditionalFormatting>
  <conditionalFormatting sqref="K786:K788">
    <cfRule type="expression" dxfId="2007" priority="2645" stopIfTrue="1">
      <formula>$C786="begin group"</formula>
    </cfRule>
  </conditionalFormatting>
  <conditionalFormatting sqref="K786:K788">
    <cfRule type="expression" dxfId="2006" priority="2642" stopIfTrue="1">
      <formula>$C786="begin repeat"</formula>
    </cfRule>
  </conditionalFormatting>
  <conditionalFormatting sqref="H786:H788">
    <cfRule type="expression" dxfId="2005" priority="2639" stopIfTrue="1">
      <formula>$C786="text"</formula>
    </cfRule>
  </conditionalFormatting>
  <conditionalFormatting sqref="I788:J788">
    <cfRule type="expression" dxfId="2004" priority="2637" stopIfTrue="1">
      <formula>$C788="integer"</formula>
    </cfRule>
  </conditionalFormatting>
  <conditionalFormatting sqref="I788:J788">
    <cfRule type="expression" dxfId="2003" priority="2635" stopIfTrue="1">
      <formula>$C788="decimal"</formula>
    </cfRule>
  </conditionalFormatting>
  <conditionalFormatting sqref="H786:H788">
    <cfRule type="expression" dxfId="2002" priority="2633" stopIfTrue="1">
      <formula>OR(AND(LEFT($C786, 16)="select_multiple ", LEN($C786)&gt;16, NOT(ISNUMBER(SEARCH(" ", $C786, 17)))), AND(LEFT($C786, 11)="select_one ", LEN($C786)&gt;11, NOT(ISNUMBER(SEARCH(" ", $C786, 12)))))</formula>
    </cfRule>
  </conditionalFormatting>
  <conditionalFormatting sqref="H786:H788">
    <cfRule type="expression" dxfId="2001" priority="2630" stopIfTrue="1">
      <formula>OR($C786="audio audit", $C786="text audit", $C786="speed violations count", $C786="speed violations list", $C786="speed violations audit")</formula>
    </cfRule>
  </conditionalFormatting>
  <conditionalFormatting sqref="D786:E788">
    <cfRule type="expression" dxfId="2000" priority="2624" stopIfTrue="1">
      <formula>$C786="note"</formula>
    </cfRule>
    <cfRule type="expression" dxfId="1999" priority="2626" stopIfTrue="1">
      <formula>$C786="barcode"</formula>
    </cfRule>
    <cfRule type="expression" dxfId="1998" priority="2628" stopIfTrue="1">
      <formula>$C786="geopoint"</formula>
    </cfRule>
  </conditionalFormatting>
  <conditionalFormatting sqref="D786:D788">
    <cfRule type="expression" dxfId="1997" priority="2622" stopIfTrue="1">
      <formula>OR($C786="calculate", $C786="calculate_here")</formula>
    </cfRule>
  </conditionalFormatting>
  <conditionalFormatting sqref="H786:H788">
    <cfRule type="expression" dxfId="1996" priority="2620" stopIfTrue="1">
      <formula>OR($C786="date", $C786="datetime")</formula>
    </cfRule>
  </conditionalFormatting>
  <conditionalFormatting sqref="H786:H788">
    <cfRule type="expression" dxfId="1995" priority="2618" stopIfTrue="1">
      <formula>$C786="image"</formula>
    </cfRule>
  </conditionalFormatting>
  <conditionalFormatting sqref="D786:E788">
    <cfRule type="expression" dxfId="1994" priority="2616" stopIfTrue="1">
      <formula>OR($C786="audio", $C786="video")</formula>
    </cfRule>
  </conditionalFormatting>
  <conditionalFormatting sqref="C788:L788">
    <cfRule type="expression" dxfId="1993" priority="2615" stopIfTrue="1">
      <formula>$C788="comments"</formula>
    </cfRule>
    <cfRule type="expression" dxfId="1992" priority="2617" stopIfTrue="1">
      <formula>OR($C788="audio", $C788="video")</formula>
    </cfRule>
    <cfRule type="expression" dxfId="1991" priority="2619" stopIfTrue="1">
      <formula>$C788="image"</formula>
    </cfRule>
    <cfRule type="expression" dxfId="1990" priority="2621" stopIfTrue="1">
      <formula>OR($C788="date", $C788="datetime")</formula>
    </cfRule>
    <cfRule type="expression" dxfId="1989" priority="2623" stopIfTrue="1">
      <formula>OR($C788="calculate", $C788="calculate_here")</formula>
    </cfRule>
    <cfRule type="expression" dxfId="1988" priority="2625" stopIfTrue="1">
      <formula>$C788="note"</formula>
    </cfRule>
    <cfRule type="expression" dxfId="1987" priority="2627" stopIfTrue="1">
      <formula>$C788="barcode"</formula>
    </cfRule>
    <cfRule type="expression" dxfId="1986" priority="2629" stopIfTrue="1">
      <formula>$C788="geopoint"</formula>
    </cfRule>
    <cfRule type="expression" dxfId="1985" priority="2631" stopIfTrue="1">
      <formula>OR($C788="audio audit", $C788="text audit", $C788="speed violations count", $C788="speed violations list", $C788="speed violations audit")</formula>
    </cfRule>
    <cfRule type="expression" dxfId="1984" priority="2632" stopIfTrue="1">
      <formula>OR($C788="username", $C788="phonenumber", $C788="start", $C788="end", $C788="deviceid", $C788="subscriberid", $C788="simserial", $C788="caseid")</formula>
    </cfRule>
    <cfRule type="expression" dxfId="1983" priority="2634" stopIfTrue="1">
      <formula>OR(AND(LEFT($C788, 16)="select_multiple ", LEN($C788)&gt;16, NOT(ISNUMBER(SEARCH(" ", $C788, 17)))), AND(LEFT($C788, 11)="select_one ", LEN($C788)&gt;11, NOT(ISNUMBER(SEARCH(" ", $C788, 12)))))</formula>
    </cfRule>
    <cfRule type="expression" dxfId="1982" priority="2636" stopIfTrue="1">
      <formula>$C788="decimal"</formula>
    </cfRule>
    <cfRule type="expression" dxfId="1981" priority="2638" stopIfTrue="1">
      <formula>$C788="integer"</formula>
    </cfRule>
    <cfRule type="expression" dxfId="1980" priority="2640" stopIfTrue="1">
      <formula>$C788="text"</formula>
    </cfRule>
    <cfRule type="expression" dxfId="1979" priority="2641" stopIfTrue="1">
      <formula>$C788="end repeat"</formula>
    </cfRule>
    <cfRule type="expression" dxfId="1978" priority="2643" stopIfTrue="1">
      <formula>$C788="begin repeat"</formula>
    </cfRule>
    <cfRule type="expression" dxfId="1977" priority="2644" stopIfTrue="1">
      <formula>$C788="end group"</formula>
    </cfRule>
    <cfRule type="expression" dxfId="1976" priority="2646" stopIfTrue="1">
      <formula>$C788="begin group"</formula>
    </cfRule>
  </conditionalFormatting>
  <conditionalFormatting sqref="D786:D788">
    <cfRule type="expression" dxfId="1975" priority="2614" stopIfTrue="1">
      <formula>$C786="comments"</formula>
    </cfRule>
  </conditionalFormatting>
  <conditionalFormatting sqref="K789:K791">
    <cfRule type="expression" dxfId="1974" priority="2612" stopIfTrue="1">
      <formula>$C789="begin group"</formula>
    </cfRule>
  </conditionalFormatting>
  <conditionalFormatting sqref="K789:K791">
    <cfRule type="expression" dxfId="1973" priority="2609" stopIfTrue="1">
      <formula>$C789="begin repeat"</formula>
    </cfRule>
  </conditionalFormatting>
  <conditionalFormatting sqref="H789:H791">
    <cfRule type="expression" dxfId="1972" priority="2606" stopIfTrue="1">
      <formula>$C789="text"</formula>
    </cfRule>
  </conditionalFormatting>
  <conditionalFormatting sqref="I791:J791">
    <cfRule type="expression" dxfId="1971" priority="2604" stopIfTrue="1">
      <formula>$C791="integer"</formula>
    </cfRule>
  </conditionalFormatting>
  <conditionalFormatting sqref="I791:J791">
    <cfRule type="expression" dxfId="1970" priority="2602" stopIfTrue="1">
      <formula>$C791="decimal"</formula>
    </cfRule>
  </conditionalFormatting>
  <conditionalFormatting sqref="H789:H791">
    <cfRule type="expression" dxfId="1969" priority="2600" stopIfTrue="1">
      <formula>OR(AND(LEFT($C789, 16)="select_multiple ", LEN($C789)&gt;16, NOT(ISNUMBER(SEARCH(" ", $C789, 17)))), AND(LEFT($C789, 11)="select_one ", LEN($C789)&gt;11, NOT(ISNUMBER(SEARCH(" ", $C789, 12)))))</formula>
    </cfRule>
  </conditionalFormatting>
  <conditionalFormatting sqref="H789:H791">
    <cfRule type="expression" dxfId="1968" priority="2597" stopIfTrue="1">
      <formula>OR($C789="audio audit", $C789="text audit", $C789="speed violations count", $C789="speed violations list", $C789="speed violations audit")</formula>
    </cfRule>
  </conditionalFormatting>
  <conditionalFormatting sqref="D789:E791">
    <cfRule type="expression" dxfId="1967" priority="2591" stopIfTrue="1">
      <formula>$C789="note"</formula>
    </cfRule>
    <cfRule type="expression" dxfId="1966" priority="2593" stopIfTrue="1">
      <formula>$C789="barcode"</formula>
    </cfRule>
    <cfRule type="expression" dxfId="1965" priority="2595" stopIfTrue="1">
      <formula>$C789="geopoint"</formula>
    </cfRule>
  </conditionalFormatting>
  <conditionalFormatting sqref="D789:D791">
    <cfRule type="expression" dxfId="1964" priority="2589" stopIfTrue="1">
      <formula>OR($C789="calculate", $C789="calculate_here")</formula>
    </cfRule>
  </conditionalFormatting>
  <conditionalFormatting sqref="H789:H791">
    <cfRule type="expression" dxfId="1963" priority="2587" stopIfTrue="1">
      <formula>OR($C789="date", $C789="datetime")</formula>
    </cfRule>
  </conditionalFormatting>
  <conditionalFormatting sqref="H789:H791">
    <cfRule type="expression" dxfId="1962" priority="2585" stopIfTrue="1">
      <formula>$C789="image"</formula>
    </cfRule>
  </conditionalFormatting>
  <conditionalFormatting sqref="D789:E791">
    <cfRule type="expression" dxfId="1961" priority="2583" stopIfTrue="1">
      <formula>OR($C789="audio", $C789="video")</formula>
    </cfRule>
  </conditionalFormatting>
  <conditionalFormatting sqref="C791:L791">
    <cfRule type="expression" dxfId="1960" priority="2582" stopIfTrue="1">
      <formula>$C791="comments"</formula>
    </cfRule>
    <cfRule type="expression" dxfId="1959" priority="2584" stopIfTrue="1">
      <formula>OR($C791="audio", $C791="video")</formula>
    </cfRule>
    <cfRule type="expression" dxfId="1958" priority="2586" stopIfTrue="1">
      <formula>$C791="image"</formula>
    </cfRule>
    <cfRule type="expression" dxfId="1957" priority="2588" stopIfTrue="1">
      <formula>OR($C791="date", $C791="datetime")</formula>
    </cfRule>
    <cfRule type="expression" dxfId="1956" priority="2590" stopIfTrue="1">
      <formula>OR($C791="calculate", $C791="calculate_here")</formula>
    </cfRule>
    <cfRule type="expression" dxfId="1955" priority="2592" stopIfTrue="1">
      <formula>$C791="note"</formula>
    </cfRule>
    <cfRule type="expression" dxfId="1954" priority="2594" stopIfTrue="1">
      <formula>$C791="barcode"</formula>
    </cfRule>
    <cfRule type="expression" dxfId="1953" priority="2596" stopIfTrue="1">
      <formula>$C791="geopoint"</formula>
    </cfRule>
    <cfRule type="expression" dxfId="1952" priority="2598" stopIfTrue="1">
      <formula>OR($C791="audio audit", $C791="text audit", $C791="speed violations count", $C791="speed violations list", $C791="speed violations audit")</formula>
    </cfRule>
    <cfRule type="expression" dxfId="1951" priority="2599" stopIfTrue="1">
      <formula>OR($C791="username", $C791="phonenumber", $C791="start", $C791="end", $C791="deviceid", $C791="subscriberid", $C791="simserial", $C791="caseid")</formula>
    </cfRule>
    <cfRule type="expression" dxfId="1950" priority="2601" stopIfTrue="1">
      <formula>OR(AND(LEFT($C791, 16)="select_multiple ", LEN($C791)&gt;16, NOT(ISNUMBER(SEARCH(" ", $C791, 17)))), AND(LEFT($C791, 11)="select_one ", LEN($C791)&gt;11, NOT(ISNUMBER(SEARCH(" ", $C791, 12)))))</formula>
    </cfRule>
    <cfRule type="expression" dxfId="1949" priority="2603" stopIfTrue="1">
      <formula>$C791="decimal"</formula>
    </cfRule>
    <cfRule type="expression" dxfId="1948" priority="2605" stopIfTrue="1">
      <formula>$C791="integer"</formula>
    </cfRule>
    <cfRule type="expression" dxfId="1947" priority="2607" stopIfTrue="1">
      <formula>$C791="text"</formula>
    </cfRule>
    <cfRule type="expression" dxfId="1946" priority="2608" stopIfTrue="1">
      <formula>$C791="end repeat"</formula>
    </cfRule>
    <cfRule type="expression" dxfId="1945" priority="2610" stopIfTrue="1">
      <formula>$C791="begin repeat"</formula>
    </cfRule>
    <cfRule type="expression" dxfId="1944" priority="2611" stopIfTrue="1">
      <formula>$C791="end group"</formula>
    </cfRule>
    <cfRule type="expression" dxfId="1943" priority="2613" stopIfTrue="1">
      <formula>$C791="begin group"</formula>
    </cfRule>
  </conditionalFormatting>
  <conditionalFormatting sqref="D789:D791">
    <cfRule type="expression" dxfId="1942" priority="2581" stopIfTrue="1">
      <formula>$C789="comments"</formula>
    </cfRule>
  </conditionalFormatting>
  <conditionalFormatting sqref="M786:M788">
    <cfRule type="expression" dxfId="1941" priority="2563" stopIfTrue="1">
      <formula>$C786="comments"</formula>
    </cfRule>
    <cfRule type="expression" dxfId="1940" priority="2564" stopIfTrue="1">
      <formula>OR($C786="audio", $C786="video")</formula>
    </cfRule>
    <cfRule type="expression" dxfId="1939" priority="2565" stopIfTrue="1">
      <formula>$C786="image"</formula>
    </cfRule>
    <cfRule type="expression" dxfId="1938" priority="2566" stopIfTrue="1">
      <formula>OR($C786="date", $C786="datetime")</formula>
    </cfRule>
    <cfRule type="expression" dxfId="1937" priority="2567" stopIfTrue="1">
      <formula>OR($C786="calculate", $C786="calculate_here")</formula>
    </cfRule>
    <cfRule type="expression" dxfId="1936" priority="2568" stopIfTrue="1">
      <formula>$C786="note"</formula>
    </cfRule>
    <cfRule type="expression" dxfId="1935" priority="2569" stopIfTrue="1">
      <formula>$C786="barcode"</formula>
    </cfRule>
    <cfRule type="expression" dxfId="1934" priority="2570" stopIfTrue="1">
      <formula>$C786="geopoint"</formula>
    </cfRule>
    <cfRule type="expression" dxfId="1933" priority="2571" stopIfTrue="1">
      <formula>OR($C786="audio audit", $C786="text audit", $C786="speed violations count", $C786="speed violations list", $C786="speed violations audit")</formula>
    </cfRule>
    <cfRule type="expression" dxfId="1932" priority="2572" stopIfTrue="1">
      <formula>OR($C786="username", $C786="phonenumber", $C786="start", $C786="end", $C786="deviceid", $C786="subscriberid", $C786="simserial", $C786="caseid")</formula>
    </cfRule>
    <cfRule type="expression" dxfId="1931" priority="2573" stopIfTrue="1">
      <formula>OR(AND(LEFT($C786, 16)="select_multiple ", LEN($C786)&gt;16, NOT(ISNUMBER(SEARCH(" ", $C786, 17)))), AND(LEFT($C786, 11)="select_one ", LEN($C786)&gt;11, NOT(ISNUMBER(SEARCH(" ", $C786, 12)))))</formula>
    </cfRule>
    <cfRule type="expression" dxfId="1930" priority="2574" stopIfTrue="1">
      <formula>$C786="decimal"</formula>
    </cfRule>
    <cfRule type="expression" dxfId="1929" priority="2575" stopIfTrue="1">
      <formula>$C786="integer"</formula>
    </cfRule>
    <cfRule type="expression" dxfId="1928" priority="2576" stopIfTrue="1">
      <formula>$C786="text"</formula>
    </cfRule>
    <cfRule type="expression" dxfId="1927" priority="2577" stopIfTrue="1">
      <formula>$C786="end repeat"</formula>
    </cfRule>
    <cfRule type="expression" dxfId="1926" priority="2578" stopIfTrue="1">
      <formula>$C786="begin repeat"</formula>
    </cfRule>
    <cfRule type="expression" dxfId="1925" priority="2579" stopIfTrue="1">
      <formula>$C786="end group"</formula>
    </cfRule>
    <cfRule type="expression" dxfId="1924" priority="2580" stopIfTrue="1">
      <formula>$C786="begin group"</formula>
    </cfRule>
  </conditionalFormatting>
  <conditionalFormatting sqref="M789:M791">
    <cfRule type="expression" dxfId="1923" priority="2545" stopIfTrue="1">
      <formula>$C789="comments"</formula>
    </cfRule>
    <cfRule type="expression" dxfId="1922" priority="2546" stopIfTrue="1">
      <formula>OR($C789="audio", $C789="video")</formula>
    </cfRule>
    <cfRule type="expression" dxfId="1921" priority="2547" stopIfTrue="1">
      <formula>$C789="image"</formula>
    </cfRule>
    <cfRule type="expression" dxfId="1920" priority="2548" stopIfTrue="1">
      <formula>OR($C789="date", $C789="datetime")</formula>
    </cfRule>
    <cfRule type="expression" dxfId="1919" priority="2549" stopIfTrue="1">
      <formula>OR($C789="calculate", $C789="calculate_here")</formula>
    </cfRule>
    <cfRule type="expression" dxfId="1918" priority="2550" stopIfTrue="1">
      <formula>$C789="note"</formula>
    </cfRule>
    <cfRule type="expression" dxfId="1917" priority="2551" stopIfTrue="1">
      <formula>$C789="barcode"</formula>
    </cfRule>
    <cfRule type="expression" dxfId="1916" priority="2552" stopIfTrue="1">
      <formula>$C789="geopoint"</formula>
    </cfRule>
    <cfRule type="expression" dxfId="1915" priority="2553" stopIfTrue="1">
      <formula>OR($C789="audio audit", $C789="text audit", $C789="speed violations count", $C789="speed violations list", $C789="speed violations audit")</formula>
    </cfRule>
    <cfRule type="expression" dxfId="1914" priority="2554" stopIfTrue="1">
      <formula>OR($C789="username", $C789="phonenumber", $C789="start", $C789="end", $C789="deviceid", $C789="subscriberid", $C789="simserial", $C789="caseid")</formula>
    </cfRule>
    <cfRule type="expression" dxfId="1913" priority="2555" stopIfTrue="1">
      <formula>OR(AND(LEFT($C789, 16)="select_multiple ", LEN($C789)&gt;16, NOT(ISNUMBER(SEARCH(" ", $C789, 17)))), AND(LEFT($C789, 11)="select_one ", LEN($C789)&gt;11, NOT(ISNUMBER(SEARCH(" ", $C789, 12)))))</formula>
    </cfRule>
    <cfRule type="expression" dxfId="1912" priority="2556" stopIfTrue="1">
      <formula>$C789="decimal"</formula>
    </cfRule>
    <cfRule type="expression" dxfId="1911" priority="2557" stopIfTrue="1">
      <formula>$C789="integer"</formula>
    </cfRule>
    <cfRule type="expression" dxfId="1910" priority="2558" stopIfTrue="1">
      <formula>$C789="text"</formula>
    </cfRule>
    <cfRule type="expression" dxfId="1909" priority="2559" stopIfTrue="1">
      <formula>$C789="end repeat"</formula>
    </cfRule>
    <cfRule type="expression" dxfId="1908" priority="2560" stopIfTrue="1">
      <formula>$C789="begin repeat"</formula>
    </cfRule>
    <cfRule type="expression" dxfId="1907" priority="2561" stopIfTrue="1">
      <formula>$C789="end group"</formula>
    </cfRule>
    <cfRule type="expression" dxfId="1906" priority="2562" stopIfTrue="1">
      <formula>$C789="begin group"</formula>
    </cfRule>
  </conditionalFormatting>
  <conditionalFormatting sqref="D752">
    <cfRule type="expression" dxfId="1905" priority="2543" stopIfTrue="1">
      <formula>$C752="begin group"</formula>
    </cfRule>
  </conditionalFormatting>
  <conditionalFormatting sqref="D752">
    <cfRule type="expression" dxfId="1904" priority="2540" stopIfTrue="1">
      <formula>$C752="begin repeat"</formula>
    </cfRule>
  </conditionalFormatting>
  <conditionalFormatting sqref="D752">
    <cfRule type="expression" dxfId="1903" priority="2537" stopIfTrue="1">
      <formula>$C752="text"</formula>
    </cfRule>
  </conditionalFormatting>
  <conditionalFormatting sqref="D752">
    <cfRule type="expression" dxfId="1902" priority="2535" stopIfTrue="1">
      <formula>$C752="integer"</formula>
    </cfRule>
  </conditionalFormatting>
  <conditionalFormatting sqref="D752">
    <cfRule type="expression" dxfId="1901" priority="2533" stopIfTrue="1">
      <formula>$C752="decimal"</formula>
    </cfRule>
  </conditionalFormatting>
  <conditionalFormatting sqref="D752">
    <cfRule type="expression" dxfId="1900" priority="2531" stopIfTrue="1">
      <formula>OR(AND(LEFT($C752, 16)="select_multiple ", LEN($C752)&gt;16, NOT(ISNUMBER(SEARCH(" ", $C752, 17)))), AND(LEFT($C752, 11)="select_one ", LEN($C752)&gt;11, NOT(ISNUMBER(SEARCH(" ", $C752, 12)))))</formula>
    </cfRule>
  </conditionalFormatting>
  <conditionalFormatting sqref="D752">
    <cfRule type="expression" dxfId="1899" priority="2528" stopIfTrue="1">
      <formula>OR($C752="audio audit", $C752="text audit", $C752="speed violations count", $C752="speed violations list", $C752="speed violations audit")</formula>
    </cfRule>
  </conditionalFormatting>
  <conditionalFormatting sqref="D752">
    <cfRule type="expression" dxfId="1898" priority="2522" stopIfTrue="1">
      <formula>$C752="note"</formula>
    </cfRule>
    <cfRule type="expression" dxfId="1897" priority="2524" stopIfTrue="1">
      <formula>$C752="barcode"</formula>
    </cfRule>
    <cfRule type="expression" dxfId="1896" priority="2526" stopIfTrue="1">
      <formula>$C752="geopoint"</formula>
    </cfRule>
  </conditionalFormatting>
  <conditionalFormatting sqref="D752">
    <cfRule type="expression" dxfId="1895" priority="2520" stopIfTrue="1">
      <formula>OR($C752="calculate", $C752="calculate_here")</formula>
    </cfRule>
  </conditionalFormatting>
  <conditionalFormatting sqref="D752">
    <cfRule type="expression" dxfId="1894" priority="2518" stopIfTrue="1">
      <formula>OR($C752="date", $C752="datetime")</formula>
    </cfRule>
  </conditionalFormatting>
  <conditionalFormatting sqref="D752">
    <cfRule type="expression" dxfId="1893" priority="2516" stopIfTrue="1">
      <formula>$C752="image"</formula>
    </cfRule>
  </conditionalFormatting>
  <conditionalFormatting sqref="D752">
    <cfRule type="expression" dxfId="1892" priority="2514" stopIfTrue="1">
      <formula>OR($C752="audio", $C752="video")</formula>
    </cfRule>
  </conditionalFormatting>
  <conditionalFormatting sqref="D752">
    <cfRule type="expression" dxfId="1891" priority="2513" stopIfTrue="1">
      <formula>$C752="comments"</formula>
    </cfRule>
    <cfRule type="expression" dxfId="1890" priority="2515" stopIfTrue="1">
      <formula>OR($C752="audio", $C752="video")</formula>
    </cfRule>
    <cfRule type="expression" dxfId="1889" priority="2517" stopIfTrue="1">
      <formula>$C752="image"</formula>
    </cfRule>
    <cfRule type="expression" dxfId="1888" priority="2519" stopIfTrue="1">
      <formula>OR($C752="date", $C752="datetime")</formula>
    </cfRule>
    <cfRule type="expression" dxfId="1887" priority="2521" stopIfTrue="1">
      <formula>OR($C752="calculate", $C752="calculate_here")</formula>
    </cfRule>
    <cfRule type="expression" dxfId="1886" priority="2523" stopIfTrue="1">
      <formula>$C752="note"</formula>
    </cfRule>
    <cfRule type="expression" dxfId="1885" priority="2525" stopIfTrue="1">
      <formula>$C752="barcode"</formula>
    </cfRule>
    <cfRule type="expression" dxfId="1884" priority="2527" stopIfTrue="1">
      <formula>$C752="geopoint"</formula>
    </cfRule>
    <cfRule type="expression" dxfId="1883" priority="2529" stopIfTrue="1">
      <formula>OR($C752="audio audit", $C752="text audit", $C752="speed violations count", $C752="speed violations list", $C752="speed violations audit")</formula>
    </cfRule>
    <cfRule type="expression" dxfId="1882" priority="2530" stopIfTrue="1">
      <formula>OR($C752="username", $C752="phonenumber", $C752="start", $C752="end", $C752="deviceid", $C752="subscriberid", $C752="simserial", $C752="caseid")</formula>
    </cfRule>
    <cfRule type="expression" dxfId="1881" priority="2532" stopIfTrue="1">
      <formula>OR(AND(LEFT($C752, 16)="select_multiple ", LEN($C752)&gt;16, NOT(ISNUMBER(SEARCH(" ", $C752, 17)))), AND(LEFT($C752, 11)="select_one ", LEN($C752)&gt;11, NOT(ISNUMBER(SEARCH(" ", $C752, 12)))))</formula>
    </cfRule>
    <cfRule type="expression" dxfId="1880" priority="2534" stopIfTrue="1">
      <formula>$C752="decimal"</formula>
    </cfRule>
    <cfRule type="expression" dxfId="1879" priority="2536" stopIfTrue="1">
      <formula>$C752="integer"</formula>
    </cfRule>
    <cfRule type="expression" dxfId="1878" priority="2538" stopIfTrue="1">
      <formula>$C752="text"</formula>
    </cfRule>
    <cfRule type="expression" dxfId="1877" priority="2539" stopIfTrue="1">
      <formula>$C752="end repeat"</formula>
    </cfRule>
    <cfRule type="expression" dxfId="1876" priority="2541" stopIfTrue="1">
      <formula>$C752="begin repeat"</formula>
    </cfRule>
    <cfRule type="expression" dxfId="1875" priority="2542" stopIfTrue="1">
      <formula>$C752="end group"</formula>
    </cfRule>
    <cfRule type="expression" dxfId="1874" priority="2544" stopIfTrue="1">
      <formula>$C752="begin group"</formula>
    </cfRule>
  </conditionalFormatting>
  <conditionalFormatting sqref="D752">
    <cfRule type="expression" dxfId="1873" priority="2512" stopIfTrue="1">
      <formula>$C752="comments"</formula>
    </cfRule>
  </conditionalFormatting>
  <conditionalFormatting sqref="C752">
    <cfRule type="expression" dxfId="1872" priority="2494" stopIfTrue="1">
      <formula>$C752="comments"</formula>
    </cfRule>
    <cfRule type="expression" dxfId="1871" priority="2495" stopIfTrue="1">
      <formula>OR($C752="audio", $C752="video")</formula>
    </cfRule>
    <cfRule type="expression" dxfId="1870" priority="2496" stopIfTrue="1">
      <formula>$C752="image"</formula>
    </cfRule>
    <cfRule type="expression" dxfId="1869" priority="2497" stopIfTrue="1">
      <formula>OR($C752="date", $C752="datetime")</formula>
    </cfRule>
    <cfRule type="expression" dxfId="1868" priority="2498" stopIfTrue="1">
      <formula>OR($C752="calculate", $C752="calculate_here")</formula>
    </cfRule>
    <cfRule type="expression" dxfId="1867" priority="2499" stopIfTrue="1">
      <formula>$C752="note"</formula>
    </cfRule>
    <cfRule type="expression" dxfId="1866" priority="2500" stopIfTrue="1">
      <formula>$C752="barcode"</formula>
    </cfRule>
    <cfRule type="expression" dxfId="1865" priority="2501" stopIfTrue="1">
      <formula>$C752="geopoint"</formula>
    </cfRule>
    <cfRule type="expression" dxfId="1864" priority="2502" stopIfTrue="1">
      <formula>OR($C752="audio audit", $C752="text audit", $C752="speed violations count", $C752="speed violations list", $C752="speed violations audit")</formula>
    </cfRule>
    <cfRule type="expression" dxfId="1863" priority="2503" stopIfTrue="1">
      <formula>OR($C752="username", $C752="phonenumber", $C752="start", $C752="end", $C752="deviceid", $C752="subscriberid", $C752="simserial", $C752="caseid")</formula>
    </cfRule>
    <cfRule type="expression" dxfId="1862" priority="2504" stopIfTrue="1">
      <formula>OR(AND(LEFT($C752, 16)="select_multiple ", LEN($C752)&gt;16, NOT(ISNUMBER(SEARCH(" ", $C752, 17)))), AND(LEFT($C752, 11)="select_one ", LEN($C752)&gt;11, NOT(ISNUMBER(SEARCH(" ", $C752, 12)))))</formula>
    </cfRule>
    <cfRule type="expression" dxfId="1861" priority="2505" stopIfTrue="1">
      <formula>$C752="decimal"</formula>
    </cfRule>
    <cfRule type="expression" dxfId="1860" priority="2506" stopIfTrue="1">
      <formula>$C752="integer"</formula>
    </cfRule>
    <cfRule type="expression" dxfId="1859" priority="2507" stopIfTrue="1">
      <formula>$C752="text"</formula>
    </cfRule>
    <cfRule type="expression" dxfId="1858" priority="2508" stopIfTrue="1">
      <formula>$C752="end repeat"</formula>
    </cfRule>
    <cfRule type="expression" dxfId="1857" priority="2509" stopIfTrue="1">
      <formula>$C752="begin repeat"</formula>
    </cfRule>
    <cfRule type="expression" dxfId="1856" priority="2510" stopIfTrue="1">
      <formula>$C752="end group"</formula>
    </cfRule>
    <cfRule type="expression" dxfId="1855" priority="2511" stopIfTrue="1">
      <formula>$C752="begin group"</formula>
    </cfRule>
  </conditionalFormatting>
  <conditionalFormatting sqref="P752">
    <cfRule type="expression" dxfId="1854" priority="2479" stopIfTrue="1">
      <formula>OR($C752="calculate", $C752="calculate_here")</formula>
    </cfRule>
  </conditionalFormatting>
  <conditionalFormatting sqref="P752">
    <cfRule type="expression" dxfId="1853" priority="2475" stopIfTrue="1">
      <formula>$C752="comments"</formula>
    </cfRule>
    <cfRule type="expression" dxfId="1852" priority="2476" stopIfTrue="1">
      <formula>OR($C752="audio", $C752="video")</formula>
    </cfRule>
    <cfRule type="expression" dxfId="1851" priority="2477" stopIfTrue="1">
      <formula>$C752="image"</formula>
    </cfRule>
    <cfRule type="expression" dxfId="1850" priority="2478" stopIfTrue="1">
      <formula>OR($C752="date", $C752="datetime")</formula>
    </cfRule>
    <cfRule type="expression" dxfId="1849" priority="2480" stopIfTrue="1">
      <formula>OR($C752="calculate", $C752="calculate_here")</formula>
    </cfRule>
    <cfRule type="expression" dxfId="1848" priority="2481" stopIfTrue="1">
      <formula>$C752="note"</formula>
    </cfRule>
    <cfRule type="expression" dxfId="1847" priority="2482" stopIfTrue="1">
      <formula>$C752="barcode"</formula>
    </cfRule>
    <cfRule type="expression" dxfId="1846" priority="2483" stopIfTrue="1">
      <formula>$C752="geopoint"</formula>
    </cfRule>
    <cfRule type="expression" dxfId="1845" priority="2484" stopIfTrue="1">
      <formula>OR($C752="audio audit", $C752="text audit", $C752="speed violations count", $C752="speed violations list", $C752="speed violations audit")</formula>
    </cfRule>
    <cfRule type="expression" dxfId="1844" priority="2485" stopIfTrue="1">
      <formula>OR($C752="username", $C752="phonenumber", $C752="start", $C752="end", $C752="deviceid", $C752="subscriberid", $C752="simserial", $C752="caseid")</formula>
    </cfRule>
    <cfRule type="expression" dxfId="1843" priority="2486" stopIfTrue="1">
      <formula>OR(AND(LEFT($C752, 16)="select_multiple ", LEN($C752)&gt;16, NOT(ISNUMBER(SEARCH(" ", $C752, 17)))), AND(LEFT($C752, 11)="select_one ", LEN($C752)&gt;11, NOT(ISNUMBER(SEARCH(" ", $C752, 12)))))</formula>
    </cfRule>
    <cfRule type="expression" dxfId="1842" priority="2487" stopIfTrue="1">
      <formula>$C752="decimal"</formula>
    </cfRule>
    <cfRule type="expression" dxfId="1841" priority="2488" stopIfTrue="1">
      <formula>$C752="integer"</formula>
    </cfRule>
    <cfRule type="expression" dxfId="1840" priority="2489" stopIfTrue="1">
      <formula>$C752="text"</formula>
    </cfRule>
    <cfRule type="expression" dxfId="1839" priority="2490" stopIfTrue="1">
      <formula>$C752="end repeat"</formula>
    </cfRule>
    <cfRule type="expression" dxfId="1838" priority="2491" stopIfTrue="1">
      <formula>$C752="begin repeat"</formula>
    </cfRule>
    <cfRule type="expression" dxfId="1837" priority="2492" stopIfTrue="1">
      <formula>$C752="end group"</formula>
    </cfRule>
    <cfRule type="expression" dxfId="1836" priority="2493" stopIfTrue="1">
      <formula>$C752="begin group"</formula>
    </cfRule>
  </conditionalFormatting>
  <conditionalFormatting sqref="K771">
    <cfRule type="expression" dxfId="1835" priority="2473" stopIfTrue="1">
      <formula>$C771="begin group"</formula>
    </cfRule>
  </conditionalFormatting>
  <conditionalFormatting sqref="K771">
    <cfRule type="expression" dxfId="1834" priority="2470" stopIfTrue="1">
      <formula>$C771="begin repeat"</formula>
    </cfRule>
  </conditionalFormatting>
  <conditionalFormatting sqref="H771">
    <cfRule type="expression" dxfId="1833" priority="2467" stopIfTrue="1">
      <formula>$C771="text"</formula>
    </cfRule>
  </conditionalFormatting>
  <conditionalFormatting sqref="I771:J771">
    <cfRule type="expression" dxfId="1832" priority="2465" stopIfTrue="1">
      <formula>$C771="integer"</formula>
    </cfRule>
  </conditionalFormatting>
  <conditionalFormatting sqref="I771:J771">
    <cfRule type="expression" dxfId="1831" priority="2463" stopIfTrue="1">
      <formula>$C771="decimal"</formula>
    </cfRule>
  </conditionalFormatting>
  <conditionalFormatting sqref="H771">
    <cfRule type="expression" dxfId="1830" priority="2461" stopIfTrue="1">
      <formula>OR(AND(LEFT($C771, 16)="select_multiple ", LEN($C771)&gt;16, NOT(ISNUMBER(SEARCH(" ", $C771, 17)))), AND(LEFT($C771, 11)="select_one ", LEN($C771)&gt;11, NOT(ISNUMBER(SEARCH(" ", $C771, 12)))))</formula>
    </cfRule>
  </conditionalFormatting>
  <conditionalFormatting sqref="H771">
    <cfRule type="expression" dxfId="1829" priority="2458" stopIfTrue="1">
      <formula>OR($C771="audio audit", $C771="text audit", $C771="speed violations count", $C771="speed violations list", $C771="speed violations audit")</formula>
    </cfRule>
  </conditionalFormatting>
  <conditionalFormatting sqref="E771">
    <cfRule type="expression" dxfId="1828" priority="2452" stopIfTrue="1">
      <formula>$C771="note"</formula>
    </cfRule>
    <cfRule type="expression" dxfId="1827" priority="2454" stopIfTrue="1">
      <formula>$C771="barcode"</formula>
    </cfRule>
    <cfRule type="expression" dxfId="1826" priority="2456" stopIfTrue="1">
      <formula>$C771="geopoint"</formula>
    </cfRule>
  </conditionalFormatting>
  <conditionalFormatting sqref="H771">
    <cfRule type="expression" dxfId="1825" priority="2449" stopIfTrue="1">
      <formula>OR($C771="date", $C771="datetime")</formula>
    </cfRule>
  </conditionalFormatting>
  <conditionalFormatting sqref="H771">
    <cfRule type="expression" dxfId="1824" priority="2447" stopIfTrue="1">
      <formula>$C771="image"</formula>
    </cfRule>
  </conditionalFormatting>
  <conditionalFormatting sqref="E771">
    <cfRule type="expression" dxfId="1823" priority="2445" stopIfTrue="1">
      <formula>OR($C771="audio", $C771="video")</formula>
    </cfRule>
  </conditionalFormatting>
  <conditionalFormatting sqref="E771:O771">
    <cfRule type="expression" dxfId="1822" priority="2444" stopIfTrue="1">
      <formula>$C771="comments"</formula>
    </cfRule>
    <cfRule type="expression" dxfId="1821" priority="2446" stopIfTrue="1">
      <formula>OR($C771="audio", $C771="video")</formula>
    </cfRule>
    <cfRule type="expression" dxfId="1820" priority="2448" stopIfTrue="1">
      <formula>$C771="image"</formula>
    </cfRule>
    <cfRule type="expression" dxfId="1819" priority="2450" stopIfTrue="1">
      <formula>OR($C771="date", $C771="datetime")</formula>
    </cfRule>
    <cfRule type="expression" dxfId="1818" priority="2451" stopIfTrue="1">
      <formula>OR($C771="calculate", $C771="calculate_here")</formula>
    </cfRule>
    <cfRule type="expression" dxfId="1817" priority="2453" stopIfTrue="1">
      <formula>$C771="note"</formula>
    </cfRule>
    <cfRule type="expression" dxfId="1816" priority="2455" stopIfTrue="1">
      <formula>$C771="barcode"</formula>
    </cfRule>
    <cfRule type="expression" dxfId="1815" priority="2457" stopIfTrue="1">
      <formula>$C771="geopoint"</formula>
    </cfRule>
    <cfRule type="expression" dxfId="1814" priority="2459" stopIfTrue="1">
      <formula>OR($C771="audio audit", $C771="text audit", $C771="speed violations count", $C771="speed violations list", $C771="speed violations audit")</formula>
    </cfRule>
    <cfRule type="expression" dxfId="1813" priority="2460" stopIfTrue="1">
      <formula>OR($C771="username", $C771="phonenumber", $C771="start", $C771="end", $C771="deviceid", $C771="subscriberid", $C771="simserial", $C771="caseid")</formula>
    </cfRule>
    <cfRule type="expression" dxfId="1812" priority="2462" stopIfTrue="1">
      <formula>OR(AND(LEFT($C771, 16)="select_multiple ", LEN($C771)&gt;16, NOT(ISNUMBER(SEARCH(" ", $C771, 17)))), AND(LEFT($C771, 11)="select_one ", LEN($C771)&gt;11, NOT(ISNUMBER(SEARCH(" ", $C771, 12)))))</formula>
    </cfRule>
    <cfRule type="expression" dxfId="1811" priority="2464" stopIfTrue="1">
      <formula>$C771="decimal"</formula>
    </cfRule>
    <cfRule type="expression" dxfId="1810" priority="2466" stopIfTrue="1">
      <formula>$C771="integer"</formula>
    </cfRule>
    <cfRule type="expression" dxfId="1809" priority="2468" stopIfTrue="1">
      <formula>$C771="text"</formula>
    </cfRule>
    <cfRule type="expression" dxfId="1808" priority="2469" stopIfTrue="1">
      <formula>$C771="end repeat"</formula>
    </cfRule>
    <cfRule type="expression" dxfId="1807" priority="2471" stopIfTrue="1">
      <formula>$C771="begin repeat"</formula>
    </cfRule>
    <cfRule type="expression" dxfId="1806" priority="2472" stopIfTrue="1">
      <formula>$C771="end group"</formula>
    </cfRule>
    <cfRule type="expression" dxfId="1805" priority="2474" stopIfTrue="1">
      <formula>$C771="begin group"</formula>
    </cfRule>
  </conditionalFormatting>
  <conditionalFormatting sqref="D771">
    <cfRule type="expression" dxfId="1804" priority="2442" stopIfTrue="1">
      <formula>$C771="begin group"</formula>
    </cfRule>
  </conditionalFormatting>
  <conditionalFormatting sqref="D771">
    <cfRule type="expression" dxfId="1803" priority="2439" stopIfTrue="1">
      <formula>$C771="begin repeat"</formula>
    </cfRule>
  </conditionalFormatting>
  <conditionalFormatting sqref="D771">
    <cfRule type="expression" dxfId="1802" priority="2436" stopIfTrue="1">
      <formula>$C771="text"</formula>
    </cfRule>
  </conditionalFormatting>
  <conditionalFormatting sqref="D771">
    <cfRule type="expression" dxfId="1801" priority="2434" stopIfTrue="1">
      <formula>$C771="integer"</formula>
    </cfRule>
  </conditionalFormatting>
  <conditionalFormatting sqref="D771">
    <cfRule type="expression" dxfId="1800" priority="2432" stopIfTrue="1">
      <formula>$C771="decimal"</formula>
    </cfRule>
  </conditionalFormatting>
  <conditionalFormatting sqref="D771">
    <cfRule type="expression" dxfId="1799" priority="2430" stopIfTrue="1">
      <formula>OR(AND(LEFT($C771, 16)="select_multiple ", LEN($C771)&gt;16, NOT(ISNUMBER(SEARCH(" ", $C771, 17)))), AND(LEFT($C771, 11)="select_one ", LEN($C771)&gt;11, NOT(ISNUMBER(SEARCH(" ", $C771, 12)))))</formula>
    </cfRule>
  </conditionalFormatting>
  <conditionalFormatting sqref="D771">
    <cfRule type="expression" dxfId="1798" priority="2427" stopIfTrue="1">
      <formula>OR($C771="audio audit", $C771="text audit", $C771="speed violations count", $C771="speed violations list", $C771="speed violations audit")</formula>
    </cfRule>
  </conditionalFormatting>
  <conditionalFormatting sqref="D771">
    <cfRule type="expression" dxfId="1797" priority="2421" stopIfTrue="1">
      <formula>$C771="note"</formula>
    </cfRule>
    <cfRule type="expression" dxfId="1796" priority="2423" stopIfTrue="1">
      <formula>$C771="barcode"</formula>
    </cfRule>
    <cfRule type="expression" dxfId="1795" priority="2425" stopIfTrue="1">
      <formula>$C771="geopoint"</formula>
    </cfRule>
  </conditionalFormatting>
  <conditionalFormatting sqref="D771">
    <cfRule type="expression" dxfId="1794" priority="2419" stopIfTrue="1">
      <formula>OR($C771="calculate", $C771="calculate_here")</formula>
    </cfRule>
  </conditionalFormatting>
  <conditionalFormatting sqref="D771">
    <cfRule type="expression" dxfId="1793" priority="2417" stopIfTrue="1">
      <formula>OR($C771="date", $C771="datetime")</formula>
    </cfRule>
  </conditionalFormatting>
  <conditionalFormatting sqref="D771">
    <cfRule type="expression" dxfId="1792" priority="2415" stopIfTrue="1">
      <formula>$C771="image"</formula>
    </cfRule>
  </conditionalFormatting>
  <conditionalFormatting sqref="D771">
    <cfRule type="expression" dxfId="1791" priority="2413" stopIfTrue="1">
      <formula>OR($C771="audio", $C771="video")</formula>
    </cfRule>
  </conditionalFormatting>
  <conditionalFormatting sqref="D771">
    <cfRule type="expression" dxfId="1790" priority="2412" stopIfTrue="1">
      <formula>$C771="comments"</formula>
    </cfRule>
    <cfRule type="expression" dxfId="1789" priority="2414" stopIfTrue="1">
      <formula>OR($C771="audio", $C771="video")</formula>
    </cfRule>
    <cfRule type="expression" dxfId="1788" priority="2416" stopIfTrue="1">
      <formula>$C771="image"</formula>
    </cfRule>
    <cfRule type="expression" dxfId="1787" priority="2418" stopIfTrue="1">
      <formula>OR($C771="date", $C771="datetime")</formula>
    </cfRule>
    <cfRule type="expression" dxfId="1786" priority="2420" stopIfTrue="1">
      <formula>OR($C771="calculate", $C771="calculate_here")</formula>
    </cfRule>
    <cfRule type="expression" dxfId="1785" priority="2422" stopIfTrue="1">
      <formula>$C771="note"</formula>
    </cfRule>
    <cfRule type="expression" dxfId="1784" priority="2424" stopIfTrue="1">
      <formula>$C771="barcode"</formula>
    </cfRule>
    <cfRule type="expression" dxfId="1783" priority="2426" stopIfTrue="1">
      <formula>$C771="geopoint"</formula>
    </cfRule>
    <cfRule type="expression" dxfId="1782" priority="2428" stopIfTrue="1">
      <formula>OR($C771="audio audit", $C771="text audit", $C771="speed violations count", $C771="speed violations list", $C771="speed violations audit")</formula>
    </cfRule>
    <cfRule type="expression" dxfId="1781" priority="2429" stopIfTrue="1">
      <formula>OR($C771="username", $C771="phonenumber", $C771="start", $C771="end", $C771="deviceid", $C771="subscriberid", $C771="simserial", $C771="caseid")</formula>
    </cfRule>
    <cfRule type="expression" dxfId="1780" priority="2431" stopIfTrue="1">
      <formula>OR(AND(LEFT($C771, 16)="select_multiple ", LEN($C771)&gt;16, NOT(ISNUMBER(SEARCH(" ", $C771, 17)))), AND(LEFT($C771, 11)="select_one ", LEN($C771)&gt;11, NOT(ISNUMBER(SEARCH(" ", $C771, 12)))))</formula>
    </cfRule>
    <cfRule type="expression" dxfId="1779" priority="2433" stopIfTrue="1">
      <formula>$C771="decimal"</formula>
    </cfRule>
    <cfRule type="expression" dxfId="1778" priority="2435" stopIfTrue="1">
      <formula>$C771="integer"</formula>
    </cfRule>
    <cfRule type="expression" dxfId="1777" priority="2437" stopIfTrue="1">
      <formula>$C771="text"</formula>
    </cfRule>
    <cfRule type="expression" dxfId="1776" priority="2438" stopIfTrue="1">
      <formula>$C771="end repeat"</formula>
    </cfRule>
    <cfRule type="expression" dxfId="1775" priority="2440" stopIfTrue="1">
      <formula>$C771="begin repeat"</formula>
    </cfRule>
    <cfRule type="expression" dxfId="1774" priority="2441" stopIfTrue="1">
      <formula>$C771="end group"</formula>
    </cfRule>
    <cfRule type="expression" dxfId="1773" priority="2443" stopIfTrue="1">
      <formula>$C771="begin group"</formula>
    </cfRule>
  </conditionalFormatting>
  <conditionalFormatting sqref="D771">
    <cfRule type="expression" dxfId="1772" priority="2411" stopIfTrue="1">
      <formula>$C771="comments"</formula>
    </cfRule>
  </conditionalFormatting>
  <conditionalFormatting sqref="C771">
    <cfRule type="expression" dxfId="1771" priority="2393" stopIfTrue="1">
      <formula>$C771="comments"</formula>
    </cfRule>
    <cfRule type="expression" dxfId="1770" priority="2394" stopIfTrue="1">
      <formula>OR($C771="audio", $C771="video")</formula>
    </cfRule>
    <cfRule type="expression" dxfId="1769" priority="2395" stopIfTrue="1">
      <formula>$C771="image"</formula>
    </cfRule>
    <cfRule type="expression" dxfId="1768" priority="2396" stopIfTrue="1">
      <formula>OR($C771="date", $C771="datetime")</formula>
    </cfRule>
    <cfRule type="expression" dxfId="1767" priority="2397" stopIfTrue="1">
      <formula>OR($C771="calculate", $C771="calculate_here")</formula>
    </cfRule>
    <cfRule type="expression" dxfId="1766" priority="2398" stopIfTrue="1">
      <formula>$C771="note"</formula>
    </cfRule>
    <cfRule type="expression" dxfId="1765" priority="2399" stopIfTrue="1">
      <formula>$C771="barcode"</formula>
    </cfRule>
    <cfRule type="expression" dxfId="1764" priority="2400" stopIfTrue="1">
      <formula>$C771="geopoint"</formula>
    </cfRule>
    <cfRule type="expression" dxfId="1763" priority="2401" stopIfTrue="1">
      <formula>OR($C771="audio audit", $C771="text audit", $C771="speed violations count", $C771="speed violations list", $C771="speed violations audit")</formula>
    </cfRule>
    <cfRule type="expression" dxfId="1762" priority="2402" stopIfTrue="1">
      <formula>OR($C771="username", $C771="phonenumber", $C771="start", $C771="end", $C771="deviceid", $C771="subscriberid", $C771="simserial", $C771="caseid")</formula>
    </cfRule>
    <cfRule type="expression" dxfId="1761" priority="2403" stopIfTrue="1">
      <formula>OR(AND(LEFT($C771, 16)="select_multiple ", LEN($C771)&gt;16, NOT(ISNUMBER(SEARCH(" ", $C771, 17)))), AND(LEFT($C771, 11)="select_one ", LEN($C771)&gt;11, NOT(ISNUMBER(SEARCH(" ", $C771, 12)))))</formula>
    </cfRule>
    <cfRule type="expression" dxfId="1760" priority="2404" stopIfTrue="1">
      <formula>$C771="decimal"</formula>
    </cfRule>
    <cfRule type="expression" dxfId="1759" priority="2405" stopIfTrue="1">
      <formula>$C771="integer"</formula>
    </cfRule>
    <cfRule type="expression" dxfId="1758" priority="2406" stopIfTrue="1">
      <formula>$C771="text"</formula>
    </cfRule>
    <cfRule type="expression" dxfId="1757" priority="2407" stopIfTrue="1">
      <formula>$C771="end repeat"</formula>
    </cfRule>
    <cfRule type="expression" dxfId="1756" priority="2408" stopIfTrue="1">
      <formula>$C771="begin repeat"</formula>
    </cfRule>
    <cfRule type="expression" dxfId="1755" priority="2409" stopIfTrue="1">
      <formula>$C771="end group"</formula>
    </cfRule>
    <cfRule type="expression" dxfId="1754" priority="2410" stopIfTrue="1">
      <formula>$C771="begin group"</formula>
    </cfRule>
  </conditionalFormatting>
  <conditionalFormatting sqref="P771">
    <cfRule type="expression" dxfId="1753" priority="2378" stopIfTrue="1">
      <formula>OR($C771="calculate", $C771="calculate_here")</formula>
    </cfRule>
  </conditionalFormatting>
  <conditionalFormatting sqref="P771">
    <cfRule type="expression" dxfId="1752" priority="2374" stopIfTrue="1">
      <formula>$C771="comments"</formula>
    </cfRule>
    <cfRule type="expression" dxfId="1751" priority="2375" stopIfTrue="1">
      <formula>OR($C771="audio", $C771="video")</formula>
    </cfRule>
    <cfRule type="expression" dxfId="1750" priority="2376" stopIfTrue="1">
      <formula>$C771="image"</formula>
    </cfRule>
    <cfRule type="expression" dxfId="1749" priority="2377" stopIfTrue="1">
      <formula>OR($C771="date", $C771="datetime")</formula>
    </cfRule>
    <cfRule type="expression" dxfId="1748" priority="2379" stopIfTrue="1">
      <formula>OR($C771="calculate", $C771="calculate_here")</formula>
    </cfRule>
    <cfRule type="expression" dxfId="1747" priority="2380" stopIfTrue="1">
      <formula>$C771="note"</formula>
    </cfRule>
    <cfRule type="expression" dxfId="1746" priority="2381" stopIfTrue="1">
      <formula>$C771="barcode"</formula>
    </cfRule>
    <cfRule type="expression" dxfId="1745" priority="2382" stopIfTrue="1">
      <formula>$C771="geopoint"</formula>
    </cfRule>
    <cfRule type="expression" dxfId="1744" priority="2383" stopIfTrue="1">
      <formula>OR($C771="audio audit", $C771="text audit", $C771="speed violations count", $C771="speed violations list", $C771="speed violations audit")</formula>
    </cfRule>
    <cfRule type="expression" dxfId="1743" priority="2384" stopIfTrue="1">
      <formula>OR($C771="username", $C771="phonenumber", $C771="start", $C771="end", $C771="deviceid", $C771="subscriberid", $C771="simserial", $C771="caseid")</formula>
    </cfRule>
    <cfRule type="expression" dxfId="1742" priority="2385" stopIfTrue="1">
      <formula>OR(AND(LEFT($C771, 16)="select_multiple ", LEN($C771)&gt;16, NOT(ISNUMBER(SEARCH(" ", $C771, 17)))), AND(LEFT($C771, 11)="select_one ", LEN($C771)&gt;11, NOT(ISNUMBER(SEARCH(" ", $C771, 12)))))</formula>
    </cfRule>
    <cfRule type="expression" dxfId="1741" priority="2386" stopIfTrue="1">
      <formula>$C771="decimal"</formula>
    </cfRule>
    <cfRule type="expression" dxfId="1740" priority="2387" stopIfTrue="1">
      <formula>$C771="integer"</formula>
    </cfRule>
    <cfRule type="expression" dxfId="1739" priority="2388" stopIfTrue="1">
      <formula>$C771="text"</formula>
    </cfRule>
    <cfRule type="expression" dxfId="1738" priority="2389" stopIfTrue="1">
      <formula>$C771="end repeat"</formula>
    </cfRule>
    <cfRule type="expression" dxfId="1737" priority="2390" stopIfTrue="1">
      <formula>$C771="begin repeat"</formula>
    </cfRule>
    <cfRule type="expression" dxfId="1736" priority="2391" stopIfTrue="1">
      <formula>$C771="end group"</formula>
    </cfRule>
    <cfRule type="expression" dxfId="1735" priority="2392" stopIfTrue="1">
      <formula>$C771="begin group"</formula>
    </cfRule>
  </conditionalFormatting>
  <conditionalFormatting sqref="D773:E774">
    <cfRule type="expression" dxfId="1734" priority="2372" stopIfTrue="1">
      <formula>$C773="begin group"</formula>
    </cfRule>
  </conditionalFormatting>
  <conditionalFormatting sqref="D773:E774">
    <cfRule type="expression" dxfId="1733" priority="2369" stopIfTrue="1">
      <formula>$C773="begin repeat"</formula>
    </cfRule>
  </conditionalFormatting>
  <conditionalFormatting sqref="D773:F774">
    <cfRule type="expression" dxfId="1732" priority="2366" stopIfTrue="1">
      <formula>$C773="text"</formula>
    </cfRule>
  </conditionalFormatting>
  <conditionalFormatting sqref="D773:F774">
    <cfRule type="expression" dxfId="1731" priority="2364" stopIfTrue="1">
      <formula>$C773="integer"</formula>
    </cfRule>
  </conditionalFormatting>
  <conditionalFormatting sqref="D773:F774">
    <cfRule type="expression" dxfId="1730" priority="2362" stopIfTrue="1">
      <formula>$C773="decimal"</formula>
    </cfRule>
  </conditionalFormatting>
  <conditionalFormatting sqref="D773:E774">
    <cfRule type="expression" dxfId="1729" priority="2360" stopIfTrue="1">
      <formula>OR(AND(LEFT($C773, 16)="select_multiple ", LEN($C773)&gt;16, NOT(ISNUMBER(SEARCH(" ", $C773, 17)))), AND(LEFT($C773, 11)="select_one ", LEN($C773)&gt;11, NOT(ISNUMBER(SEARCH(" ", $C773, 12)))))</formula>
    </cfRule>
  </conditionalFormatting>
  <conditionalFormatting sqref="D773:D774">
    <cfRule type="expression" dxfId="1728" priority="2357" stopIfTrue="1">
      <formula>OR($C773="audio audit", $C773="text audit", $C773="speed violations count", $C773="speed violations list", $C773="speed violations audit")</formula>
    </cfRule>
  </conditionalFormatting>
  <conditionalFormatting sqref="D773:E774">
    <cfRule type="expression" dxfId="1727" priority="2351" stopIfTrue="1">
      <formula>$C773="note"</formula>
    </cfRule>
    <cfRule type="expression" dxfId="1726" priority="2353" stopIfTrue="1">
      <formula>$C773="barcode"</formula>
    </cfRule>
    <cfRule type="expression" dxfId="1725" priority="2355" stopIfTrue="1">
      <formula>$C773="geopoint"</formula>
    </cfRule>
  </conditionalFormatting>
  <conditionalFormatting sqref="P773:P774">
    <cfRule type="expression" dxfId="1724" priority="2349" stopIfTrue="1">
      <formula>OR($C773="calculate", $C773="calculate_here")</formula>
    </cfRule>
  </conditionalFormatting>
  <conditionalFormatting sqref="D773:E774">
    <cfRule type="expression" dxfId="1723" priority="2347" stopIfTrue="1">
      <formula>OR($C773="date", $C773="datetime")</formula>
    </cfRule>
  </conditionalFormatting>
  <conditionalFormatting sqref="D773:E774">
    <cfRule type="expression" dxfId="1722" priority="2345" stopIfTrue="1">
      <formula>$C773="image"</formula>
    </cfRule>
  </conditionalFormatting>
  <conditionalFormatting sqref="D773:E774">
    <cfRule type="expression" dxfId="1721" priority="2343" stopIfTrue="1">
      <formula>OR($C773="audio", $C773="video")</formula>
    </cfRule>
  </conditionalFormatting>
  <conditionalFormatting sqref="C773:U774">
    <cfRule type="expression" dxfId="1720" priority="2342" stopIfTrue="1">
      <formula>$C773="comments"</formula>
    </cfRule>
    <cfRule type="expression" dxfId="1719" priority="2344" stopIfTrue="1">
      <formula>OR($C773="audio", $C773="video")</formula>
    </cfRule>
    <cfRule type="expression" dxfId="1718" priority="2346" stopIfTrue="1">
      <formula>$C773="image"</formula>
    </cfRule>
    <cfRule type="expression" dxfId="1717" priority="2348" stopIfTrue="1">
      <formula>OR($C773="date", $C773="datetime")</formula>
    </cfRule>
    <cfRule type="expression" dxfId="1716" priority="2350" stopIfTrue="1">
      <formula>OR($C773="calculate", $C773="calculate_here")</formula>
    </cfRule>
    <cfRule type="expression" dxfId="1715" priority="2352" stopIfTrue="1">
      <formula>$C773="note"</formula>
    </cfRule>
    <cfRule type="expression" dxfId="1714" priority="2354" stopIfTrue="1">
      <formula>$C773="barcode"</formula>
    </cfRule>
    <cfRule type="expression" dxfId="1713" priority="2356" stopIfTrue="1">
      <formula>$C773="geopoint"</formula>
    </cfRule>
    <cfRule type="expression" dxfId="1712" priority="2358" stopIfTrue="1">
      <formula>OR($C773="audio audit", $C773="text audit", $C773="speed violations count", $C773="speed violations list", $C773="speed violations audit")</formula>
    </cfRule>
    <cfRule type="expression" dxfId="1711" priority="2359" stopIfTrue="1">
      <formula>OR($C773="username", $C773="phonenumber", $C773="start", $C773="end", $C773="deviceid", $C773="subscriberid", $C773="simserial", $C773="caseid")</formula>
    </cfRule>
    <cfRule type="expression" dxfId="1710" priority="2361" stopIfTrue="1">
      <formula>OR(AND(LEFT($C773, 16)="select_multiple ", LEN($C773)&gt;16, NOT(ISNUMBER(SEARCH(" ", $C773, 17)))), AND(LEFT($C773, 11)="select_one ", LEN($C773)&gt;11, NOT(ISNUMBER(SEARCH(" ", $C773, 12)))))</formula>
    </cfRule>
    <cfRule type="expression" dxfId="1709" priority="2363" stopIfTrue="1">
      <formula>$C773="decimal"</formula>
    </cfRule>
    <cfRule type="expression" dxfId="1708" priority="2365" stopIfTrue="1">
      <formula>$C773="integer"</formula>
    </cfRule>
    <cfRule type="expression" dxfId="1707" priority="2367" stopIfTrue="1">
      <formula>$C773="text"</formula>
    </cfRule>
    <cfRule type="expression" dxfId="1706" priority="2368" stopIfTrue="1">
      <formula>$C773="end repeat"</formula>
    </cfRule>
    <cfRule type="expression" dxfId="1705" priority="2370" stopIfTrue="1">
      <formula>$C773="begin repeat"</formula>
    </cfRule>
    <cfRule type="expression" dxfId="1704" priority="2371" stopIfTrue="1">
      <formula>$C773="end group"</formula>
    </cfRule>
    <cfRule type="expression" dxfId="1703" priority="2373" stopIfTrue="1">
      <formula>$C773="begin group"</formula>
    </cfRule>
  </conditionalFormatting>
  <conditionalFormatting sqref="D773:D774">
    <cfRule type="expression" dxfId="1702" priority="2341" stopIfTrue="1">
      <formula>$C773="comments"</formula>
    </cfRule>
  </conditionalFormatting>
  <conditionalFormatting sqref="I789">
    <cfRule type="expression" dxfId="1701" priority="2314" stopIfTrue="1">
      <formula>$C789="integer"</formula>
    </cfRule>
  </conditionalFormatting>
  <conditionalFormatting sqref="I789">
    <cfRule type="expression" dxfId="1700" priority="2312" stopIfTrue="1">
      <formula>$C789="decimal"</formula>
    </cfRule>
  </conditionalFormatting>
  <conditionalFormatting sqref="I789">
    <cfRule type="expression" dxfId="1699" priority="2301" stopIfTrue="1">
      <formula>$C789="comments"</formula>
    </cfRule>
    <cfRule type="expression" dxfId="1698" priority="2302" stopIfTrue="1">
      <formula>OR($C789="audio", $C789="video")</formula>
    </cfRule>
    <cfRule type="expression" dxfId="1697" priority="2303" stopIfTrue="1">
      <formula>$C789="image"</formula>
    </cfRule>
    <cfRule type="expression" dxfId="1696" priority="2304" stopIfTrue="1">
      <formula>OR($C789="date", $C789="datetime")</formula>
    </cfRule>
    <cfRule type="expression" dxfId="1695" priority="2305" stopIfTrue="1">
      <formula>OR($C789="calculate", $C789="calculate_here")</formula>
    </cfRule>
    <cfRule type="expression" dxfId="1694" priority="2306" stopIfTrue="1">
      <formula>$C789="note"</formula>
    </cfRule>
    <cfRule type="expression" dxfId="1693" priority="2307" stopIfTrue="1">
      <formula>$C789="barcode"</formula>
    </cfRule>
    <cfRule type="expression" dxfId="1692" priority="2308" stopIfTrue="1">
      <formula>$C789="geopoint"</formula>
    </cfRule>
    <cfRule type="expression" dxfId="1691" priority="2309" stopIfTrue="1">
      <formula>OR($C789="audio audit", $C789="text audit", $C789="speed violations count", $C789="speed violations list", $C789="speed violations audit")</formula>
    </cfRule>
    <cfRule type="expression" dxfId="1690" priority="2310" stopIfTrue="1">
      <formula>OR($C789="username", $C789="phonenumber", $C789="start", $C789="end", $C789="deviceid", $C789="subscriberid", $C789="simserial", $C789="caseid")</formula>
    </cfRule>
    <cfRule type="expression" dxfId="1689" priority="2311" stopIfTrue="1">
      <formula>OR(AND(LEFT($C789, 16)="select_multiple ", LEN($C789)&gt;16, NOT(ISNUMBER(SEARCH(" ", $C789, 17)))), AND(LEFT($C789, 11)="select_one ", LEN($C789)&gt;11, NOT(ISNUMBER(SEARCH(" ", $C789, 12)))))</formula>
    </cfRule>
    <cfRule type="expression" dxfId="1688" priority="2313" stopIfTrue="1">
      <formula>$C789="decimal"</formula>
    </cfRule>
    <cfRule type="expression" dxfId="1687" priority="2315" stopIfTrue="1">
      <formula>$C789="integer"</formula>
    </cfRule>
    <cfRule type="expression" dxfId="1686" priority="2316" stopIfTrue="1">
      <formula>$C789="text"</formula>
    </cfRule>
    <cfRule type="expression" dxfId="1685" priority="2317" stopIfTrue="1">
      <formula>$C789="end repeat"</formula>
    </cfRule>
    <cfRule type="expression" dxfId="1684" priority="2318" stopIfTrue="1">
      <formula>$C789="begin repeat"</formula>
    </cfRule>
    <cfRule type="expression" dxfId="1683" priority="2319" stopIfTrue="1">
      <formula>$C789="end group"</formula>
    </cfRule>
    <cfRule type="expression" dxfId="1682" priority="2320" stopIfTrue="1">
      <formula>$C789="begin group"</formula>
    </cfRule>
  </conditionalFormatting>
  <conditionalFormatting sqref="I786">
    <cfRule type="expression" dxfId="1681" priority="2334" stopIfTrue="1">
      <formula>$C786="integer"</formula>
    </cfRule>
  </conditionalFormatting>
  <conditionalFormatting sqref="I786">
    <cfRule type="expression" dxfId="1680" priority="2332" stopIfTrue="1">
      <formula>$C786="decimal"</formula>
    </cfRule>
  </conditionalFormatting>
  <conditionalFormatting sqref="I786">
    <cfRule type="expression" dxfId="1679" priority="2321" stopIfTrue="1">
      <formula>$C786="comments"</formula>
    </cfRule>
    <cfRule type="expression" dxfId="1678" priority="2322" stopIfTrue="1">
      <formula>OR($C786="audio", $C786="video")</formula>
    </cfRule>
    <cfRule type="expression" dxfId="1677" priority="2323" stopIfTrue="1">
      <formula>$C786="image"</formula>
    </cfRule>
    <cfRule type="expression" dxfId="1676" priority="2324" stopIfTrue="1">
      <formula>OR($C786="date", $C786="datetime")</formula>
    </cfRule>
    <cfRule type="expression" dxfId="1675" priority="2325" stopIfTrue="1">
      <formula>OR($C786="calculate", $C786="calculate_here")</formula>
    </cfRule>
    <cfRule type="expression" dxfId="1674" priority="2326" stopIfTrue="1">
      <formula>$C786="note"</formula>
    </cfRule>
    <cfRule type="expression" dxfId="1673" priority="2327" stopIfTrue="1">
      <formula>$C786="barcode"</formula>
    </cfRule>
    <cfRule type="expression" dxfId="1672" priority="2328" stopIfTrue="1">
      <formula>$C786="geopoint"</formula>
    </cfRule>
    <cfRule type="expression" dxfId="1671" priority="2329" stopIfTrue="1">
      <formula>OR($C786="audio audit", $C786="text audit", $C786="speed violations count", $C786="speed violations list", $C786="speed violations audit")</formula>
    </cfRule>
    <cfRule type="expression" dxfId="1670" priority="2330" stopIfTrue="1">
      <formula>OR($C786="username", $C786="phonenumber", $C786="start", $C786="end", $C786="deviceid", $C786="subscriberid", $C786="simserial", $C786="caseid")</formula>
    </cfRule>
    <cfRule type="expression" dxfId="1669" priority="2331" stopIfTrue="1">
      <formula>OR(AND(LEFT($C786, 16)="select_multiple ", LEN($C786)&gt;16, NOT(ISNUMBER(SEARCH(" ", $C786, 17)))), AND(LEFT($C786, 11)="select_one ", LEN($C786)&gt;11, NOT(ISNUMBER(SEARCH(" ", $C786, 12)))))</formula>
    </cfRule>
    <cfRule type="expression" dxfId="1668" priority="2333" stopIfTrue="1">
      <formula>$C786="decimal"</formula>
    </cfRule>
    <cfRule type="expression" dxfId="1667" priority="2335" stopIfTrue="1">
      <formula>$C786="integer"</formula>
    </cfRule>
    <cfRule type="expression" dxfId="1666" priority="2336" stopIfTrue="1">
      <formula>$C786="text"</formula>
    </cfRule>
    <cfRule type="expression" dxfId="1665" priority="2337" stopIfTrue="1">
      <formula>$C786="end repeat"</formula>
    </cfRule>
    <cfRule type="expression" dxfId="1664" priority="2338" stopIfTrue="1">
      <formula>$C786="begin repeat"</formula>
    </cfRule>
    <cfRule type="expression" dxfId="1663" priority="2339" stopIfTrue="1">
      <formula>$C786="end group"</formula>
    </cfRule>
    <cfRule type="expression" dxfId="1662" priority="2340" stopIfTrue="1">
      <formula>$C786="begin group"</formula>
    </cfRule>
  </conditionalFormatting>
  <conditionalFormatting sqref="P793">
    <cfRule type="expression" dxfId="1661" priority="2286" stopIfTrue="1">
      <formula>OR($C793="calculate", $C793="calculate_here")</formula>
    </cfRule>
  </conditionalFormatting>
  <conditionalFormatting sqref="P793">
    <cfRule type="expression" dxfId="1660" priority="2282" stopIfTrue="1">
      <formula>$C793="comments"</formula>
    </cfRule>
    <cfRule type="expression" dxfId="1659" priority="2283" stopIfTrue="1">
      <formula>OR($C793="audio", $C793="video")</formula>
    </cfRule>
    <cfRule type="expression" dxfId="1658" priority="2284" stopIfTrue="1">
      <formula>$C793="image"</formula>
    </cfRule>
    <cfRule type="expression" dxfId="1657" priority="2285" stopIfTrue="1">
      <formula>OR($C793="date", $C793="datetime")</formula>
    </cfRule>
    <cfRule type="expression" dxfId="1656" priority="2287" stopIfTrue="1">
      <formula>OR($C793="calculate", $C793="calculate_here")</formula>
    </cfRule>
    <cfRule type="expression" dxfId="1655" priority="2288" stopIfTrue="1">
      <formula>$C793="note"</formula>
    </cfRule>
    <cfRule type="expression" dxfId="1654" priority="2289" stopIfTrue="1">
      <formula>$C793="barcode"</formula>
    </cfRule>
    <cfRule type="expression" dxfId="1653" priority="2290" stopIfTrue="1">
      <formula>$C793="geopoint"</formula>
    </cfRule>
    <cfRule type="expression" dxfId="1652" priority="2291" stopIfTrue="1">
      <formula>OR($C793="audio audit", $C793="text audit", $C793="speed violations count", $C793="speed violations list", $C793="speed violations audit")</formula>
    </cfRule>
    <cfRule type="expression" dxfId="1651" priority="2292" stopIfTrue="1">
      <formula>OR($C793="username", $C793="phonenumber", $C793="start", $C793="end", $C793="deviceid", $C793="subscriberid", $C793="simserial", $C793="caseid")</formula>
    </cfRule>
    <cfRule type="expression" dxfId="1650" priority="2293" stopIfTrue="1">
      <formula>OR(AND(LEFT($C793, 16)="select_multiple ", LEN($C793)&gt;16, NOT(ISNUMBER(SEARCH(" ", $C793, 17)))), AND(LEFT($C793, 11)="select_one ", LEN($C793)&gt;11, NOT(ISNUMBER(SEARCH(" ", $C793, 12)))))</formula>
    </cfRule>
    <cfRule type="expression" dxfId="1649" priority="2294" stopIfTrue="1">
      <formula>$C793="decimal"</formula>
    </cfRule>
    <cfRule type="expression" dxfId="1648" priority="2295" stopIfTrue="1">
      <formula>$C793="integer"</formula>
    </cfRule>
    <cfRule type="expression" dxfId="1647" priority="2296" stopIfTrue="1">
      <formula>$C793="text"</formula>
    </cfRule>
    <cfRule type="expression" dxfId="1646" priority="2297" stopIfTrue="1">
      <formula>$C793="end repeat"</formula>
    </cfRule>
    <cfRule type="expression" dxfId="1645" priority="2298" stopIfTrue="1">
      <formula>$C793="begin repeat"</formula>
    </cfRule>
    <cfRule type="expression" dxfId="1644" priority="2299" stopIfTrue="1">
      <formula>$C793="end group"</formula>
    </cfRule>
    <cfRule type="expression" dxfId="1643" priority="2300" stopIfTrue="1">
      <formula>$C793="begin group"</formula>
    </cfRule>
  </conditionalFormatting>
  <conditionalFormatting sqref="I717">
    <cfRule type="expression" dxfId="1642" priority="2275" stopIfTrue="1">
      <formula>$C717="integer"</formula>
    </cfRule>
  </conditionalFormatting>
  <conditionalFormatting sqref="I717">
    <cfRule type="expression" dxfId="1641" priority="2273" stopIfTrue="1">
      <formula>$C717="decimal"</formula>
    </cfRule>
  </conditionalFormatting>
  <conditionalFormatting sqref="I717">
    <cfRule type="expression" dxfId="1640" priority="2262" stopIfTrue="1">
      <formula>$C717="comments"</formula>
    </cfRule>
    <cfRule type="expression" dxfId="1639" priority="2263" stopIfTrue="1">
      <formula>OR($C717="audio", $C717="video")</formula>
    </cfRule>
    <cfRule type="expression" dxfId="1638" priority="2264" stopIfTrue="1">
      <formula>$C717="image"</formula>
    </cfRule>
    <cfRule type="expression" dxfId="1637" priority="2265" stopIfTrue="1">
      <formula>OR($C717="date", $C717="datetime")</formula>
    </cfRule>
    <cfRule type="expression" dxfId="1636" priority="2266" stopIfTrue="1">
      <formula>OR($C717="calculate", $C717="calculate_here")</formula>
    </cfRule>
    <cfRule type="expression" dxfId="1635" priority="2267" stopIfTrue="1">
      <formula>$C717="note"</formula>
    </cfRule>
    <cfRule type="expression" dxfId="1634" priority="2268" stopIfTrue="1">
      <formula>$C717="barcode"</formula>
    </cfRule>
    <cfRule type="expression" dxfId="1633" priority="2269" stopIfTrue="1">
      <formula>$C717="geopoint"</formula>
    </cfRule>
    <cfRule type="expression" dxfId="1632" priority="2270" stopIfTrue="1">
      <formula>OR($C717="audio audit", $C717="text audit", $C717="speed violations count", $C717="speed violations list", $C717="speed violations audit")</formula>
    </cfRule>
    <cfRule type="expression" dxfId="1631" priority="2271" stopIfTrue="1">
      <formula>OR($C717="username", $C717="phonenumber", $C717="start", $C717="end", $C717="deviceid", $C717="subscriberid", $C717="simserial", $C717="caseid")</formula>
    </cfRule>
    <cfRule type="expression" dxfId="1630" priority="2272" stopIfTrue="1">
      <formula>OR(AND(LEFT($C717, 16)="select_multiple ", LEN($C717)&gt;16, NOT(ISNUMBER(SEARCH(" ", $C717, 17)))), AND(LEFT($C717, 11)="select_one ", LEN($C717)&gt;11, NOT(ISNUMBER(SEARCH(" ", $C717, 12)))))</formula>
    </cfRule>
    <cfRule type="expression" dxfId="1629" priority="2274" stopIfTrue="1">
      <formula>$C717="decimal"</formula>
    </cfRule>
    <cfRule type="expression" dxfId="1628" priority="2276" stopIfTrue="1">
      <formula>$C717="integer"</formula>
    </cfRule>
    <cfRule type="expression" dxfId="1627" priority="2277" stopIfTrue="1">
      <formula>$C717="text"</formula>
    </cfRule>
    <cfRule type="expression" dxfId="1626" priority="2278" stopIfTrue="1">
      <formula>$C717="end repeat"</formula>
    </cfRule>
    <cfRule type="expression" dxfId="1625" priority="2279" stopIfTrue="1">
      <formula>$C717="begin repeat"</formula>
    </cfRule>
    <cfRule type="expression" dxfId="1624" priority="2280" stopIfTrue="1">
      <formula>$C717="end group"</formula>
    </cfRule>
    <cfRule type="expression" dxfId="1623" priority="2281" stopIfTrue="1">
      <formula>$C717="begin group"</formula>
    </cfRule>
  </conditionalFormatting>
  <conditionalFormatting sqref="I736">
    <cfRule type="expression" dxfId="1622" priority="2255" stopIfTrue="1">
      <formula>$C736="integer"</formula>
    </cfRule>
  </conditionalFormatting>
  <conditionalFormatting sqref="I736">
    <cfRule type="expression" dxfId="1621" priority="2253" stopIfTrue="1">
      <formula>$C736="decimal"</formula>
    </cfRule>
  </conditionalFormatting>
  <conditionalFormatting sqref="I736">
    <cfRule type="expression" dxfId="1620" priority="2242" stopIfTrue="1">
      <formula>$C736="comments"</formula>
    </cfRule>
    <cfRule type="expression" dxfId="1619" priority="2243" stopIfTrue="1">
      <formula>OR($C736="audio", $C736="video")</formula>
    </cfRule>
    <cfRule type="expression" dxfId="1618" priority="2244" stopIfTrue="1">
      <formula>$C736="image"</formula>
    </cfRule>
    <cfRule type="expression" dxfId="1617" priority="2245" stopIfTrue="1">
      <formula>OR($C736="date", $C736="datetime")</formula>
    </cfRule>
    <cfRule type="expression" dxfId="1616" priority="2246" stopIfTrue="1">
      <formula>OR($C736="calculate", $C736="calculate_here")</formula>
    </cfRule>
    <cfRule type="expression" dxfId="1615" priority="2247" stopIfTrue="1">
      <formula>$C736="note"</formula>
    </cfRule>
    <cfRule type="expression" dxfId="1614" priority="2248" stopIfTrue="1">
      <formula>$C736="barcode"</formula>
    </cfRule>
    <cfRule type="expression" dxfId="1613" priority="2249" stopIfTrue="1">
      <formula>$C736="geopoint"</formula>
    </cfRule>
    <cfRule type="expression" dxfId="1612" priority="2250" stopIfTrue="1">
      <formula>OR($C736="audio audit", $C736="text audit", $C736="speed violations count", $C736="speed violations list", $C736="speed violations audit")</formula>
    </cfRule>
    <cfRule type="expression" dxfId="1611" priority="2251" stopIfTrue="1">
      <formula>OR($C736="username", $C736="phonenumber", $C736="start", $C736="end", $C736="deviceid", $C736="subscriberid", $C736="simserial", $C736="caseid")</formula>
    </cfRule>
    <cfRule type="expression" dxfId="1610" priority="2252" stopIfTrue="1">
      <formula>OR(AND(LEFT($C736, 16)="select_multiple ", LEN($C736)&gt;16, NOT(ISNUMBER(SEARCH(" ", $C736, 17)))), AND(LEFT($C736, 11)="select_one ", LEN($C736)&gt;11, NOT(ISNUMBER(SEARCH(" ", $C736, 12)))))</formula>
    </cfRule>
    <cfRule type="expression" dxfId="1609" priority="2254" stopIfTrue="1">
      <formula>$C736="decimal"</formula>
    </cfRule>
    <cfRule type="expression" dxfId="1608" priority="2256" stopIfTrue="1">
      <formula>$C736="integer"</formula>
    </cfRule>
    <cfRule type="expression" dxfId="1607" priority="2257" stopIfTrue="1">
      <formula>$C736="text"</formula>
    </cfRule>
    <cfRule type="expression" dxfId="1606" priority="2258" stopIfTrue="1">
      <formula>$C736="end repeat"</formula>
    </cfRule>
    <cfRule type="expression" dxfId="1605" priority="2259" stopIfTrue="1">
      <formula>$C736="begin repeat"</formula>
    </cfRule>
    <cfRule type="expression" dxfId="1604" priority="2260" stopIfTrue="1">
      <formula>$C736="end group"</formula>
    </cfRule>
    <cfRule type="expression" dxfId="1603" priority="2261" stopIfTrue="1">
      <formula>$C736="begin group"</formula>
    </cfRule>
  </conditionalFormatting>
  <conditionalFormatting sqref="I745">
    <cfRule type="expression" dxfId="1602" priority="2235" stopIfTrue="1">
      <formula>$C745="integer"</formula>
    </cfRule>
  </conditionalFormatting>
  <conditionalFormatting sqref="I745">
    <cfRule type="expression" dxfId="1601" priority="2233" stopIfTrue="1">
      <formula>$C745="decimal"</formula>
    </cfRule>
  </conditionalFormatting>
  <conditionalFormatting sqref="I745">
    <cfRule type="expression" dxfId="1600" priority="2222" stopIfTrue="1">
      <formula>$C745="comments"</formula>
    </cfRule>
    <cfRule type="expression" dxfId="1599" priority="2223" stopIfTrue="1">
      <formula>OR($C745="audio", $C745="video")</formula>
    </cfRule>
    <cfRule type="expression" dxfId="1598" priority="2224" stopIfTrue="1">
      <formula>$C745="image"</formula>
    </cfRule>
    <cfRule type="expression" dxfId="1597" priority="2225" stopIfTrue="1">
      <formula>OR($C745="date", $C745="datetime")</formula>
    </cfRule>
    <cfRule type="expression" dxfId="1596" priority="2226" stopIfTrue="1">
      <formula>OR($C745="calculate", $C745="calculate_here")</formula>
    </cfRule>
    <cfRule type="expression" dxfId="1595" priority="2227" stopIfTrue="1">
      <formula>$C745="note"</formula>
    </cfRule>
    <cfRule type="expression" dxfId="1594" priority="2228" stopIfTrue="1">
      <formula>$C745="barcode"</formula>
    </cfRule>
    <cfRule type="expression" dxfId="1593" priority="2229" stopIfTrue="1">
      <formula>$C745="geopoint"</formula>
    </cfRule>
    <cfRule type="expression" dxfId="1592" priority="2230" stopIfTrue="1">
      <formula>OR($C745="audio audit", $C745="text audit", $C745="speed violations count", $C745="speed violations list", $C745="speed violations audit")</formula>
    </cfRule>
    <cfRule type="expression" dxfId="1591" priority="2231" stopIfTrue="1">
      <formula>OR($C745="username", $C745="phonenumber", $C745="start", $C745="end", $C745="deviceid", $C745="subscriberid", $C745="simserial", $C745="caseid")</formula>
    </cfRule>
    <cfRule type="expression" dxfId="1590" priority="2232" stopIfTrue="1">
      <formula>OR(AND(LEFT($C745, 16)="select_multiple ", LEN($C745)&gt;16, NOT(ISNUMBER(SEARCH(" ", $C745, 17)))), AND(LEFT($C745, 11)="select_one ", LEN($C745)&gt;11, NOT(ISNUMBER(SEARCH(" ", $C745, 12)))))</formula>
    </cfRule>
    <cfRule type="expression" dxfId="1589" priority="2234" stopIfTrue="1">
      <formula>$C745="decimal"</formula>
    </cfRule>
    <cfRule type="expression" dxfId="1588" priority="2236" stopIfTrue="1">
      <formula>$C745="integer"</formula>
    </cfRule>
    <cfRule type="expression" dxfId="1587" priority="2237" stopIfTrue="1">
      <formula>$C745="text"</formula>
    </cfRule>
    <cfRule type="expression" dxfId="1586" priority="2238" stopIfTrue="1">
      <formula>$C745="end repeat"</formula>
    </cfRule>
    <cfRule type="expression" dxfId="1585" priority="2239" stopIfTrue="1">
      <formula>$C745="begin repeat"</formula>
    </cfRule>
    <cfRule type="expression" dxfId="1584" priority="2240" stopIfTrue="1">
      <formula>$C745="end group"</formula>
    </cfRule>
    <cfRule type="expression" dxfId="1583" priority="2241" stopIfTrue="1">
      <formula>$C745="begin group"</formula>
    </cfRule>
  </conditionalFormatting>
  <conditionalFormatting sqref="I755">
    <cfRule type="expression" dxfId="1582" priority="2215" stopIfTrue="1">
      <formula>$C755="integer"</formula>
    </cfRule>
  </conditionalFormatting>
  <conditionalFormatting sqref="I755">
    <cfRule type="expression" dxfId="1581" priority="2213" stopIfTrue="1">
      <formula>$C755="decimal"</formula>
    </cfRule>
  </conditionalFormatting>
  <conditionalFormatting sqref="I755">
    <cfRule type="expression" dxfId="1580" priority="2202" stopIfTrue="1">
      <formula>$C755="comments"</formula>
    </cfRule>
    <cfRule type="expression" dxfId="1579" priority="2203" stopIfTrue="1">
      <formula>OR($C755="audio", $C755="video")</formula>
    </cfRule>
    <cfRule type="expression" dxfId="1578" priority="2204" stopIfTrue="1">
      <formula>$C755="image"</formula>
    </cfRule>
    <cfRule type="expression" dxfId="1577" priority="2205" stopIfTrue="1">
      <formula>OR($C755="date", $C755="datetime")</formula>
    </cfRule>
    <cfRule type="expression" dxfId="1576" priority="2206" stopIfTrue="1">
      <formula>OR($C755="calculate", $C755="calculate_here")</formula>
    </cfRule>
    <cfRule type="expression" dxfId="1575" priority="2207" stopIfTrue="1">
      <formula>$C755="note"</formula>
    </cfRule>
    <cfRule type="expression" dxfId="1574" priority="2208" stopIfTrue="1">
      <formula>$C755="barcode"</formula>
    </cfRule>
    <cfRule type="expression" dxfId="1573" priority="2209" stopIfTrue="1">
      <formula>$C755="geopoint"</formula>
    </cfRule>
    <cfRule type="expression" dxfId="1572" priority="2210" stopIfTrue="1">
      <formula>OR($C755="audio audit", $C755="text audit", $C755="speed violations count", $C755="speed violations list", $C755="speed violations audit")</formula>
    </cfRule>
    <cfRule type="expression" dxfId="1571" priority="2211" stopIfTrue="1">
      <formula>OR($C755="username", $C755="phonenumber", $C755="start", $C755="end", $C755="deviceid", $C755="subscriberid", $C755="simserial", $C755="caseid")</formula>
    </cfRule>
    <cfRule type="expression" dxfId="1570" priority="2212" stopIfTrue="1">
      <formula>OR(AND(LEFT($C755, 16)="select_multiple ", LEN($C755)&gt;16, NOT(ISNUMBER(SEARCH(" ", $C755, 17)))), AND(LEFT($C755, 11)="select_one ", LEN($C755)&gt;11, NOT(ISNUMBER(SEARCH(" ", $C755, 12)))))</formula>
    </cfRule>
    <cfRule type="expression" dxfId="1569" priority="2214" stopIfTrue="1">
      <formula>$C755="decimal"</formula>
    </cfRule>
    <cfRule type="expression" dxfId="1568" priority="2216" stopIfTrue="1">
      <formula>$C755="integer"</formula>
    </cfRule>
    <cfRule type="expression" dxfId="1567" priority="2217" stopIfTrue="1">
      <formula>$C755="text"</formula>
    </cfRule>
    <cfRule type="expression" dxfId="1566" priority="2218" stopIfTrue="1">
      <formula>$C755="end repeat"</formula>
    </cfRule>
    <cfRule type="expression" dxfId="1565" priority="2219" stopIfTrue="1">
      <formula>$C755="begin repeat"</formula>
    </cfRule>
    <cfRule type="expression" dxfId="1564" priority="2220" stopIfTrue="1">
      <formula>$C755="end group"</formula>
    </cfRule>
    <cfRule type="expression" dxfId="1563" priority="2221" stopIfTrue="1">
      <formula>$C755="begin group"</formula>
    </cfRule>
  </conditionalFormatting>
  <conditionalFormatting sqref="I764">
    <cfRule type="expression" dxfId="1562" priority="2195" stopIfTrue="1">
      <formula>$C764="integer"</formula>
    </cfRule>
  </conditionalFormatting>
  <conditionalFormatting sqref="I764">
    <cfRule type="expression" dxfId="1561" priority="2193" stopIfTrue="1">
      <formula>$C764="decimal"</formula>
    </cfRule>
  </conditionalFormatting>
  <conditionalFormatting sqref="I764">
    <cfRule type="expression" dxfId="1560" priority="2182" stopIfTrue="1">
      <formula>$C764="comments"</formula>
    </cfRule>
    <cfRule type="expression" dxfId="1559" priority="2183" stopIfTrue="1">
      <formula>OR($C764="audio", $C764="video")</formula>
    </cfRule>
    <cfRule type="expression" dxfId="1558" priority="2184" stopIfTrue="1">
      <formula>$C764="image"</formula>
    </cfRule>
    <cfRule type="expression" dxfId="1557" priority="2185" stopIfTrue="1">
      <formula>OR($C764="date", $C764="datetime")</formula>
    </cfRule>
    <cfRule type="expression" dxfId="1556" priority="2186" stopIfTrue="1">
      <formula>OR($C764="calculate", $C764="calculate_here")</formula>
    </cfRule>
    <cfRule type="expression" dxfId="1555" priority="2187" stopIfTrue="1">
      <formula>$C764="note"</formula>
    </cfRule>
    <cfRule type="expression" dxfId="1554" priority="2188" stopIfTrue="1">
      <formula>$C764="barcode"</formula>
    </cfRule>
    <cfRule type="expression" dxfId="1553" priority="2189" stopIfTrue="1">
      <formula>$C764="geopoint"</formula>
    </cfRule>
    <cfRule type="expression" dxfId="1552" priority="2190" stopIfTrue="1">
      <formula>OR($C764="audio audit", $C764="text audit", $C764="speed violations count", $C764="speed violations list", $C764="speed violations audit")</formula>
    </cfRule>
    <cfRule type="expression" dxfId="1551" priority="2191" stopIfTrue="1">
      <formula>OR($C764="username", $C764="phonenumber", $C764="start", $C764="end", $C764="deviceid", $C764="subscriberid", $C764="simserial", $C764="caseid")</formula>
    </cfRule>
    <cfRule type="expression" dxfId="1550" priority="2192" stopIfTrue="1">
      <formula>OR(AND(LEFT($C764, 16)="select_multiple ", LEN($C764)&gt;16, NOT(ISNUMBER(SEARCH(" ", $C764, 17)))), AND(LEFT($C764, 11)="select_one ", LEN($C764)&gt;11, NOT(ISNUMBER(SEARCH(" ", $C764, 12)))))</formula>
    </cfRule>
    <cfRule type="expression" dxfId="1549" priority="2194" stopIfTrue="1">
      <formula>$C764="decimal"</formula>
    </cfRule>
    <cfRule type="expression" dxfId="1548" priority="2196" stopIfTrue="1">
      <formula>$C764="integer"</formula>
    </cfRule>
    <cfRule type="expression" dxfId="1547" priority="2197" stopIfTrue="1">
      <formula>$C764="text"</formula>
    </cfRule>
    <cfRule type="expression" dxfId="1546" priority="2198" stopIfTrue="1">
      <formula>$C764="end repeat"</formula>
    </cfRule>
    <cfRule type="expression" dxfId="1545" priority="2199" stopIfTrue="1">
      <formula>$C764="begin repeat"</formula>
    </cfRule>
    <cfRule type="expression" dxfId="1544" priority="2200" stopIfTrue="1">
      <formula>$C764="end group"</formula>
    </cfRule>
    <cfRule type="expression" dxfId="1543" priority="2201" stopIfTrue="1">
      <formula>$C764="begin group"</formula>
    </cfRule>
  </conditionalFormatting>
  <conditionalFormatting sqref="I790">
    <cfRule type="expression" dxfId="1542" priority="2175" stopIfTrue="1">
      <formula>$C790="integer"</formula>
    </cfRule>
  </conditionalFormatting>
  <conditionalFormatting sqref="I790">
    <cfRule type="expression" dxfId="1541" priority="2173" stopIfTrue="1">
      <formula>$C790="decimal"</formula>
    </cfRule>
  </conditionalFormatting>
  <conditionalFormatting sqref="I790">
    <cfRule type="expression" dxfId="1540" priority="2162" stopIfTrue="1">
      <formula>$C790="comments"</formula>
    </cfRule>
    <cfRule type="expression" dxfId="1539" priority="2163" stopIfTrue="1">
      <formula>OR($C790="audio", $C790="video")</formula>
    </cfRule>
    <cfRule type="expression" dxfId="1538" priority="2164" stopIfTrue="1">
      <formula>$C790="image"</formula>
    </cfRule>
    <cfRule type="expression" dxfId="1537" priority="2165" stopIfTrue="1">
      <formula>OR($C790="date", $C790="datetime")</formula>
    </cfRule>
    <cfRule type="expression" dxfId="1536" priority="2166" stopIfTrue="1">
      <formula>OR($C790="calculate", $C790="calculate_here")</formula>
    </cfRule>
    <cfRule type="expression" dxfId="1535" priority="2167" stopIfTrue="1">
      <formula>$C790="note"</formula>
    </cfRule>
    <cfRule type="expression" dxfId="1534" priority="2168" stopIfTrue="1">
      <formula>$C790="barcode"</formula>
    </cfRule>
    <cfRule type="expression" dxfId="1533" priority="2169" stopIfTrue="1">
      <formula>$C790="geopoint"</formula>
    </cfRule>
    <cfRule type="expression" dxfId="1532" priority="2170" stopIfTrue="1">
      <formula>OR($C790="audio audit", $C790="text audit", $C790="speed violations count", $C790="speed violations list", $C790="speed violations audit")</formula>
    </cfRule>
    <cfRule type="expression" dxfId="1531" priority="2171" stopIfTrue="1">
      <formula>OR($C790="username", $C790="phonenumber", $C790="start", $C790="end", $C790="deviceid", $C790="subscriberid", $C790="simserial", $C790="caseid")</formula>
    </cfRule>
    <cfRule type="expression" dxfId="1530" priority="2172" stopIfTrue="1">
      <formula>OR(AND(LEFT($C790, 16)="select_multiple ", LEN($C790)&gt;16, NOT(ISNUMBER(SEARCH(" ", $C790, 17)))), AND(LEFT($C790, 11)="select_one ", LEN($C790)&gt;11, NOT(ISNUMBER(SEARCH(" ", $C790, 12)))))</formula>
    </cfRule>
    <cfRule type="expression" dxfId="1529" priority="2174" stopIfTrue="1">
      <formula>$C790="decimal"</formula>
    </cfRule>
    <cfRule type="expression" dxfId="1528" priority="2176" stopIfTrue="1">
      <formula>$C790="integer"</formula>
    </cfRule>
    <cfRule type="expression" dxfId="1527" priority="2177" stopIfTrue="1">
      <formula>$C790="text"</formula>
    </cfRule>
    <cfRule type="expression" dxfId="1526" priority="2178" stopIfTrue="1">
      <formula>$C790="end repeat"</formula>
    </cfRule>
    <cfRule type="expression" dxfId="1525" priority="2179" stopIfTrue="1">
      <formula>$C790="begin repeat"</formula>
    </cfRule>
    <cfRule type="expression" dxfId="1524" priority="2180" stopIfTrue="1">
      <formula>$C790="end group"</formula>
    </cfRule>
    <cfRule type="expression" dxfId="1523" priority="2181" stopIfTrue="1">
      <formula>$C790="begin group"</formula>
    </cfRule>
  </conditionalFormatting>
  <conditionalFormatting sqref="H712">
    <cfRule type="expression" dxfId="1522" priority="2160" stopIfTrue="1">
      <formula>$C712="begin group"</formula>
    </cfRule>
  </conditionalFormatting>
  <conditionalFormatting sqref="Q712">
    <cfRule type="expression" dxfId="1521" priority="2157" stopIfTrue="1">
      <formula>$C712="begin repeat"</formula>
    </cfRule>
  </conditionalFormatting>
  <conditionalFormatting sqref="H712">
    <cfRule type="expression" dxfId="1520" priority="2154" stopIfTrue="1">
      <formula>$C712="text"</formula>
    </cfRule>
  </conditionalFormatting>
  <conditionalFormatting sqref="I712:J712">
    <cfRule type="expression" dxfId="1519" priority="2152" stopIfTrue="1">
      <formula>$C712="integer"</formula>
    </cfRule>
  </conditionalFormatting>
  <conditionalFormatting sqref="I712:J712">
    <cfRule type="expression" dxfId="1518" priority="2150" stopIfTrue="1">
      <formula>$C712="decimal"</formula>
    </cfRule>
  </conditionalFormatting>
  <conditionalFormatting sqref="H712">
    <cfRule type="expression" dxfId="1517" priority="2148" stopIfTrue="1">
      <formula>OR(AND(LEFT($C712, 16)="select_multiple ", LEN($C712)&gt;16, NOT(ISNUMBER(SEARCH(" ", $C712, 17)))), AND(LEFT($C712, 11)="select_one ", LEN($C712)&gt;11, NOT(ISNUMBER(SEARCH(" ", $C712, 12)))))</formula>
    </cfRule>
  </conditionalFormatting>
  <conditionalFormatting sqref="H712">
    <cfRule type="expression" dxfId="1516" priority="2145" stopIfTrue="1">
      <formula>OR($C712="audio audit", $C712="text audit", $C712="speed violations count", $C712="speed violations list", $C712="speed violations audit")</formula>
    </cfRule>
  </conditionalFormatting>
  <conditionalFormatting sqref="D712:E712">
    <cfRule type="expression" dxfId="1515" priority="2139" stopIfTrue="1">
      <formula>$C712="note"</formula>
    </cfRule>
    <cfRule type="expression" dxfId="1514" priority="2141" stopIfTrue="1">
      <formula>$C712="barcode"</formula>
    </cfRule>
    <cfRule type="expression" dxfId="1513" priority="2143" stopIfTrue="1">
      <formula>$C712="geopoint"</formula>
    </cfRule>
  </conditionalFormatting>
  <conditionalFormatting sqref="D712">
    <cfRule type="expression" dxfId="1512" priority="2137" stopIfTrue="1">
      <formula>OR($C712="calculate", $C712="calculate_here")</formula>
    </cfRule>
  </conditionalFormatting>
  <conditionalFormatting sqref="H712">
    <cfRule type="expression" dxfId="1511" priority="2135" stopIfTrue="1">
      <formula>OR($C712="date", $C712="datetime")</formula>
    </cfRule>
  </conditionalFormatting>
  <conditionalFormatting sqref="H712">
    <cfRule type="expression" dxfId="1510" priority="2133" stopIfTrue="1">
      <formula>$C712="image"</formula>
    </cfRule>
  </conditionalFormatting>
  <conditionalFormatting sqref="D712:E712">
    <cfRule type="expression" dxfId="1509" priority="2131" stopIfTrue="1">
      <formula>OR($C712="audio", $C712="video")</formula>
    </cfRule>
  </conditionalFormatting>
  <conditionalFormatting sqref="C712:U712">
    <cfRule type="expression" dxfId="1508" priority="2130" stopIfTrue="1">
      <formula>$C712="comments"</formula>
    </cfRule>
    <cfRule type="expression" dxfId="1507" priority="2132" stopIfTrue="1">
      <formula>OR($C712="audio", $C712="video")</formula>
    </cfRule>
    <cfRule type="expression" dxfId="1506" priority="2134" stopIfTrue="1">
      <formula>$C712="image"</formula>
    </cfRule>
    <cfRule type="expression" dxfId="1505" priority="2136" stopIfTrue="1">
      <formula>OR($C712="date", $C712="datetime")</formula>
    </cfRule>
    <cfRule type="expression" dxfId="1504" priority="2138" stopIfTrue="1">
      <formula>OR($C712="calculate", $C712="calculate_here")</formula>
    </cfRule>
    <cfRule type="expression" dxfId="1503" priority="2140" stopIfTrue="1">
      <formula>$C712="note"</formula>
    </cfRule>
    <cfRule type="expression" dxfId="1502" priority="2142" stopIfTrue="1">
      <formula>$C712="barcode"</formula>
    </cfRule>
    <cfRule type="expression" dxfId="1501" priority="2144" stopIfTrue="1">
      <formula>$C712="geopoint"</formula>
    </cfRule>
    <cfRule type="expression" dxfId="1500" priority="2146" stopIfTrue="1">
      <formula>OR($C712="audio audit", $C712="text audit", $C712="speed violations count", $C712="speed violations list", $C712="speed violations audit")</formula>
    </cfRule>
    <cfRule type="expression" dxfId="1499" priority="2147" stopIfTrue="1">
      <formula>OR($C712="username", $C712="phonenumber", $C712="start", $C712="end", $C712="deviceid", $C712="subscriberid", $C712="simserial", $C712="caseid")</formula>
    </cfRule>
    <cfRule type="expression" dxfId="1498" priority="2149" stopIfTrue="1">
      <formula>OR(AND(LEFT($C712, 16)="select_multiple ", LEN($C712)&gt;16, NOT(ISNUMBER(SEARCH(" ", $C712, 17)))), AND(LEFT($C712, 11)="select_one ", LEN($C712)&gt;11, NOT(ISNUMBER(SEARCH(" ", $C712, 12)))))</formula>
    </cfRule>
    <cfRule type="expression" dxfId="1497" priority="2151" stopIfTrue="1">
      <formula>$C712="decimal"</formula>
    </cfRule>
    <cfRule type="expression" dxfId="1496" priority="2153" stopIfTrue="1">
      <formula>$C712="integer"</formula>
    </cfRule>
    <cfRule type="expression" dxfId="1495" priority="2155" stopIfTrue="1">
      <formula>$C712="text"</formula>
    </cfRule>
    <cfRule type="expression" dxfId="1494" priority="2156" stopIfTrue="1">
      <formula>$C712="end repeat"</formula>
    </cfRule>
    <cfRule type="expression" dxfId="1493" priority="2158" stopIfTrue="1">
      <formula>$C712="begin repeat"</formula>
    </cfRule>
    <cfRule type="expression" dxfId="1492" priority="2159" stopIfTrue="1">
      <formula>$C712="end group"</formula>
    </cfRule>
    <cfRule type="expression" dxfId="1491" priority="2161" stopIfTrue="1">
      <formula>$C712="begin group"</formula>
    </cfRule>
  </conditionalFormatting>
  <conditionalFormatting sqref="D712">
    <cfRule type="expression" dxfId="1490" priority="2129" stopIfTrue="1">
      <formula>$C712="comments"</formula>
    </cfRule>
  </conditionalFormatting>
  <conditionalFormatting sqref="E744">
    <cfRule type="expression" dxfId="1489" priority="2127" stopIfTrue="1">
      <formula>$C744="begin group"</formula>
    </cfRule>
  </conditionalFormatting>
  <conditionalFormatting sqref="E744">
    <cfRule type="expression" dxfId="1488" priority="2124" stopIfTrue="1">
      <formula>$C744="begin repeat"</formula>
    </cfRule>
  </conditionalFormatting>
  <conditionalFormatting sqref="E744">
    <cfRule type="expression" dxfId="1487" priority="2121" stopIfTrue="1">
      <formula>$C744="text"</formula>
    </cfRule>
  </conditionalFormatting>
  <conditionalFormatting sqref="E744">
    <cfRule type="expression" dxfId="1486" priority="2119" stopIfTrue="1">
      <formula>$C744="integer"</formula>
    </cfRule>
  </conditionalFormatting>
  <conditionalFormatting sqref="E744">
    <cfRule type="expression" dxfId="1485" priority="2117" stopIfTrue="1">
      <formula>$C744="decimal"</formula>
    </cfRule>
  </conditionalFormatting>
  <conditionalFormatting sqref="E744">
    <cfRule type="expression" dxfId="1484" priority="2115" stopIfTrue="1">
      <formula>OR(AND(LEFT($C744, 16)="select_multiple ", LEN($C744)&gt;16, NOT(ISNUMBER(SEARCH(" ", $C744, 17)))), AND(LEFT($C744, 11)="select_one ", LEN($C744)&gt;11, NOT(ISNUMBER(SEARCH(" ", $C744, 12)))))</formula>
    </cfRule>
  </conditionalFormatting>
  <conditionalFormatting sqref="E744">
    <cfRule type="expression" dxfId="1483" priority="2107" stopIfTrue="1">
      <formula>$C744="note"</formula>
    </cfRule>
    <cfRule type="expression" dxfId="1482" priority="2109" stopIfTrue="1">
      <formula>$C744="barcode"</formula>
    </cfRule>
    <cfRule type="expression" dxfId="1481" priority="2111" stopIfTrue="1">
      <formula>$C744="geopoint"</formula>
    </cfRule>
  </conditionalFormatting>
  <conditionalFormatting sqref="E744">
    <cfRule type="expression" dxfId="1480" priority="2104" stopIfTrue="1">
      <formula>OR($C744="date", $C744="datetime")</formula>
    </cfRule>
  </conditionalFormatting>
  <conditionalFormatting sqref="E744">
    <cfRule type="expression" dxfId="1479" priority="2102" stopIfTrue="1">
      <formula>$C744="image"</formula>
    </cfRule>
  </conditionalFormatting>
  <conditionalFormatting sqref="E744">
    <cfRule type="expression" dxfId="1478" priority="2100" stopIfTrue="1">
      <formula>OR($C744="audio", $C744="video")</formula>
    </cfRule>
  </conditionalFormatting>
  <conditionalFormatting sqref="E744">
    <cfRule type="expression" dxfId="1477" priority="2099" stopIfTrue="1">
      <formula>$C744="comments"</formula>
    </cfRule>
    <cfRule type="expression" dxfId="1476" priority="2101" stopIfTrue="1">
      <formula>OR($C744="audio", $C744="video")</formula>
    </cfRule>
    <cfRule type="expression" dxfId="1475" priority="2103" stopIfTrue="1">
      <formula>$C744="image"</formula>
    </cfRule>
    <cfRule type="expression" dxfId="1474" priority="2105" stopIfTrue="1">
      <formula>OR($C744="date", $C744="datetime")</formula>
    </cfRule>
    <cfRule type="expression" dxfId="1473" priority="2106" stopIfTrue="1">
      <formula>OR($C744="calculate", $C744="calculate_here")</formula>
    </cfRule>
    <cfRule type="expression" dxfId="1472" priority="2108" stopIfTrue="1">
      <formula>$C744="note"</formula>
    </cfRule>
    <cfRule type="expression" dxfId="1471" priority="2110" stopIfTrue="1">
      <formula>$C744="barcode"</formula>
    </cfRule>
    <cfRule type="expression" dxfId="1470" priority="2112" stopIfTrue="1">
      <formula>$C744="geopoint"</formula>
    </cfRule>
    <cfRule type="expression" dxfId="1469" priority="2113" stopIfTrue="1">
      <formula>OR($C744="audio audit", $C744="text audit", $C744="speed violations count", $C744="speed violations list", $C744="speed violations audit")</formula>
    </cfRule>
    <cfRule type="expression" dxfId="1468" priority="2114" stopIfTrue="1">
      <formula>OR($C744="username", $C744="phonenumber", $C744="start", $C744="end", $C744="deviceid", $C744="subscriberid", $C744="simserial", $C744="caseid")</formula>
    </cfRule>
    <cfRule type="expression" dxfId="1467" priority="2116" stopIfTrue="1">
      <formula>OR(AND(LEFT($C744, 16)="select_multiple ", LEN($C744)&gt;16, NOT(ISNUMBER(SEARCH(" ", $C744, 17)))), AND(LEFT($C744, 11)="select_one ", LEN($C744)&gt;11, NOT(ISNUMBER(SEARCH(" ", $C744, 12)))))</formula>
    </cfRule>
    <cfRule type="expression" dxfId="1466" priority="2118" stopIfTrue="1">
      <formula>$C744="decimal"</formula>
    </cfRule>
    <cfRule type="expression" dxfId="1465" priority="2120" stopIfTrue="1">
      <formula>$C744="integer"</formula>
    </cfRule>
    <cfRule type="expression" dxfId="1464" priority="2122" stopIfTrue="1">
      <formula>$C744="text"</formula>
    </cfRule>
    <cfRule type="expression" dxfId="1463" priority="2123" stopIfTrue="1">
      <formula>$C744="end repeat"</formula>
    </cfRule>
    <cfRule type="expression" dxfId="1462" priority="2125" stopIfTrue="1">
      <formula>$C744="begin repeat"</formula>
    </cfRule>
    <cfRule type="expression" dxfId="1461" priority="2126" stopIfTrue="1">
      <formula>$C744="end group"</formula>
    </cfRule>
    <cfRule type="expression" dxfId="1460" priority="2128" stopIfTrue="1">
      <formula>$C744="begin group"</formula>
    </cfRule>
  </conditionalFormatting>
  <conditionalFormatting sqref="F750">
    <cfRule type="expression" dxfId="1459" priority="2093" stopIfTrue="1">
      <formula>$C750="text"</formula>
    </cfRule>
  </conditionalFormatting>
  <conditionalFormatting sqref="F750">
    <cfRule type="expression" dxfId="1458" priority="2091" stopIfTrue="1">
      <formula>$C750="integer"</formula>
    </cfRule>
  </conditionalFormatting>
  <conditionalFormatting sqref="F750">
    <cfRule type="expression" dxfId="1457" priority="2089" stopIfTrue="1">
      <formula>$C750="decimal"</formula>
    </cfRule>
  </conditionalFormatting>
  <conditionalFormatting sqref="F750">
    <cfRule type="expression" dxfId="1456" priority="2078" stopIfTrue="1">
      <formula>$C750="comments"</formula>
    </cfRule>
    <cfRule type="expression" dxfId="1455" priority="2079" stopIfTrue="1">
      <formula>OR($C750="audio", $C750="video")</formula>
    </cfRule>
    <cfRule type="expression" dxfId="1454" priority="2080" stopIfTrue="1">
      <formula>$C750="image"</formula>
    </cfRule>
    <cfRule type="expression" dxfId="1453" priority="2081" stopIfTrue="1">
      <formula>OR($C750="date", $C750="datetime")</formula>
    </cfRule>
    <cfRule type="expression" dxfId="1452" priority="2082" stopIfTrue="1">
      <formula>OR($C750="calculate", $C750="calculate_here")</formula>
    </cfRule>
    <cfRule type="expression" dxfId="1451" priority="2083" stopIfTrue="1">
      <formula>$C750="note"</formula>
    </cfRule>
    <cfRule type="expression" dxfId="1450" priority="2084" stopIfTrue="1">
      <formula>$C750="barcode"</formula>
    </cfRule>
    <cfRule type="expression" dxfId="1449" priority="2085" stopIfTrue="1">
      <formula>$C750="geopoint"</formula>
    </cfRule>
    <cfRule type="expression" dxfId="1448" priority="2086" stopIfTrue="1">
      <formula>OR($C750="audio audit", $C750="text audit", $C750="speed violations count", $C750="speed violations list", $C750="speed violations audit")</formula>
    </cfRule>
    <cfRule type="expression" dxfId="1447" priority="2087" stopIfTrue="1">
      <formula>OR($C750="username", $C750="phonenumber", $C750="start", $C750="end", $C750="deviceid", $C750="subscriberid", $C750="simserial", $C750="caseid")</formula>
    </cfRule>
    <cfRule type="expression" dxfId="1446" priority="2088" stopIfTrue="1">
      <formula>OR(AND(LEFT($C750, 16)="select_multiple ", LEN($C750)&gt;16, NOT(ISNUMBER(SEARCH(" ", $C750, 17)))), AND(LEFT($C750, 11)="select_one ", LEN($C750)&gt;11, NOT(ISNUMBER(SEARCH(" ", $C750, 12)))))</formula>
    </cfRule>
    <cfRule type="expression" dxfId="1445" priority="2090" stopIfTrue="1">
      <formula>$C750="decimal"</formula>
    </cfRule>
    <cfRule type="expression" dxfId="1444" priority="2092" stopIfTrue="1">
      <formula>$C750="integer"</formula>
    </cfRule>
    <cfRule type="expression" dxfId="1443" priority="2094" stopIfTrue="1">
      <formula>$C750="text"</formula>
    </cfRule>
    <cfRule type="expression" dxfId="1442" priority="2095" stopIfTrue="1">
      <formula>$C750="end repeat"</formula>
    </cfRule>
    <cfRule type="expression" dxfId="1441" priority="2096" stopIfTrue="1">
      <formula>$C750="begin repeat"</formula>
    </cfRule>
    <cfRule type="expression" dxfId="1440" priority="2097" stopIfTrue="1">
      <formula>$C750="end group"</formula>
    </cfRule>
    <cfRule type="expression" dxfId="1439" priority="2098" stopIfTrue="1">
      <formula>$C750="begin group"</formula>
    </cfRule>
  </conditionalFormatting>
  <conditionalFormatting sqref="I750:J750">
    <cfRule type="expression" dxfId="1438" priority="2071" stopIfTrue="1">
      <formula>$C750="integer"</formula>
    </cfRule>
  </conditionalFormatting>
  <conditionalFormatting sqref="I750:J750">
    <cfRule type="expression" dxfId="1437" priority="2069" stopIfTrue="1">
      <formula>$C750="decimal"</formula>
    </cfRule>
  </conditionalFormatting>
  <conditionalFormatting sqref="I750:J750">
    <cfRule type="expression" dxfId="1436" priority="2058" stopIfTrue="1">
      <formula>$C750="comments"</formula>
    </cfRule>
    <cfRule type="expression" dxfId="1435" priority="2059" stopIfTrue="1">
      <formula>OR($C750="audio", $C750="video")</formula>
    </cfRule>
    <cfRule type="expression" dxfId="1434" priority="2060" stopIfTrue="1">
      <formula>$C750="image"</formula>
    </cfRule>
    <cfRule type="expression" dxfId="1433" priority="2061" stopIfTrue="1">
      <formula>OR($C750="date", $C750="datetime")</formula>
    </cfRule>
    <cfRule type="expression" dxfId="1432" priority="2062" stopIfTrue="1">
      <formula>OR($C750="calculate", $C750="calculate_here")</formula>
    </cfRule>
    <cfRule type="expression" dxfId="1431" priority="2063" stopIfTrue="1">
      <formula>$C750="note"</formula>
    </cfRule>
    <cfRule type="expression" dxfId="1430" priority="2064" stopIfTrue="1">
      <formula>$C750="barcode"</formula>
    </cfRule>
    <cfRule type="expression" dxfId="1429" priority="2065" stopIfTrue="1">
      <formula>$C750="geopoint"</formula>
    </cfRule>
    <cfRule type="expression" dxfId="1428" priority="2066" stopIfTrue="1">
      <formula>OR($C750="audio audit", $C750="text audit", $C750="speed violations count", $C750="speed violations list", $C750="speed violations audit")</formula>
    </cfRule>
    <cfRule type="expression" dxfId="1427" priority="2067" stopIfTrue="1">
      <formula>OR($C750="username", $C750="phonenumber", $C750="start", $C750="end", $C750="deviceid", $C750="subscriberid", $C750="simserial", $C750="caseid")</formula>
    </cfRule>
    <cfRule type="expression" dxfId="1426" priority="2068" stopIfTrue="1">
      <formula>OR(AND(LEFT($C750, 16)="select_multiple ", LEN($C750)&gt;16, NOT(ISNUMBER(SEARCH(" ", $C750, 17)))), AND(LEFT($C750, 11)="select_one ", LEN($C750)&gt;11, NOT(ISNUMBER(SEARCH(" ", $C750, 12)))))</formula>
    </cfRule>
    <cfRule type="expression" dxfId="1425" priority="2070" stopIfTrue="1">
      <formula>$C750="decimal"</formula>
    </cfRule>
    <cfRule type="expression" dxfId="1424" priority="2072" stopIfTrue="1">
      <formula>$C750="integer"</formula>
    </cfRule>
    <cfRule type="expression" dxfId="1423" priority="2073" stopIfTrue="1">
      <formula>$C750="text"</formula>
    </cfRule>
    <cfRule type="expression" dxfId="1422" priority="2074" stopIfTrue="1">
      <formula>$C750="end repeat"</formula>
    </cfRule>
    <cfRule type="expression" dxfId="1421" priority="2075" stopIfTrue="1">
      <formula>$C750="begin repeat"</formula>
    </cfRule>
    <cfRule type="expression" dxfId="1420" priority="2076" stopIfTrue="1">
      <formula>$C750="end group"</formula>
    </cfRule>
    <cfRule type="expression" dxfId="1419" priority="2077" stopIfTrue="1">
      <formula>$C750="begin group"</formula>
    </cfRule>
  </conditionalFormatting>
  <conditionalFormatting sqref="I747:I748">
    <cfRule type="expression" dxfId="1418" priority="2051" stopIfTrue="1">
      <formula>$C747="integer"</formula>
    </cfRule>
  </conditionalFormatting>
  <conditionalFormatting sqref="I747:I748">
    <cfRule type="expression" dxfId="1417" priority="2049" stopIfTrue="1">
      <formula>$C747="decimal"</formula>
    </cfRule>
  </conditionalFormatting>
  <conditionalFormatting sqref="I747:I748">
    <cfRule type="expression" dxfId="1416" priority="2038" stopIfTrue="1">
      <formula>$C747="comments"</formula>
    </cfRule>
    <cfRule type="expression" dxfId="1415" priority="2039" stopIfTrue="1">
      <formula>OR($C747="audio", $C747="video")</formula>
    </cfRule>
    <cfRule type="expression" dxfId="1414" priority="2040" stopIfTrue="1">
      <formula>$C747="image"</formula>
    </cfRule>
    <cfRule type="expression" dxfId="1413" priority="2041" stopIfTrue="1">
      <formula>OR($C747="date", $C747="datetime")</formula>
    </cfRule>
    <cfRule type="expression" dxfId="1412" priority="2042" stopIfTrue="1">
      <formula>OR($C747="calculate", $C747="calculate_here")</formula>
    </cfRule>
    <cfRule type="expression" dxfId="1411" priority="2043" stopIfTrue="1">
      <formula>$C747="note"</formula>
    </cfRule>
    <cfRule type="expression" dxfId="1410" priority="2044" stopIfTrue="1">
      <formula>$C747="barcode"</formula>
    </cfRule>
    <cfRule type="expression" dxfId="1409" priority="2045" stopIfTrue="1">
      <formula>$C747="geopoint"</formula>
    </cfRule>
    <cfRule type="expression" dxfId="1408" priority="2046" stopIfTrue="1">
      <formula>OR($C747="audio audit", $C747="text audit", $C747="speed violations count", $C747="speed violations list", $C747="speed violations audit")</formula>
    </cfRule>
    <cfRule type="expression" dxfId="1407" priority="2047" stopIfTrue="1">
      <formula>OR($C747="username", $C747="phonenumber", $C747="start", $C747="end", $C747="deviceid", $C747="subscriberid", $C747="simserial", $C747="caseid")</formula>
    </cfRule>
    <cfRule type="expression" dxfId="1406" priority="2048" stopIfTrue="1">
      <formula>OR(AND(LEFT($C747, 16)="select_multiple ", LEN($C747)&gt;16, NOT(ISNUMBER(SEARCH(" ", $C747, 17)))), AND(LEFT($C747, 11)="select_one ", LEN($C747)&gt;11, NOT(ISNUMBER(SEARCH(" ", $C747, 12)))))</formula>
    </cfRule>
    <cfRule type="expression" dxfId="1405" priority="2050" stopIfTrue="1">
      <formula>$C747="decimal"</formula>
    </cfRule>
    <cfRule type="expression" dxfId="1404" priority="2052" stopIfTrue="1">
      <formula>$C747="integer"</formula>
    </cfRule>
    <cfRule type="expression" dxfId="1403" priority="2053" stopIfTrue="1">
      <formula>$C747="text"</formula>
    </cfRule>
    <cfRule type="expression" dxfId="1402" priority="2054" stopIfTrue="1">
      <formula>$C747="end repeat"</formula>
    </cfRule>
    <cfRule type="expression" dxfId="1401" priority="2055" stopIfTrue="1">
      <formula>$C747="begin repeat"</formula>
    </cfRule>
    <cfRule type="expression" dxfId="1400" priority="2056" stopIfTrue="1">
      <formula>$C747="end group"</formula>
    </cfRule>
    <cfRule type="expression" dxfId="1399" priority="2057" stopIfTrue="1">
      <formula>$C747="begin group"</formula>
    </cfRule>
  </conditionalFormatting>
  <conditionalFormatting sqref="I749:J749">
    <cfRule type="expression" dxfId="1398" priority="2031" stopIfTrue="1">
      <formula>$C749="integer"</formula>
    </cfRule>
  </conditionalFormatting>
  <conditionalFormatting sqref="I749:J749">
    <cfRule type="expression" dxfId="1397" priority="2029" stopIfTrue="1">
      <formula>$C749="decimal"</formula>
    </cfRule>
  </conditionalFormatting>
  <conditionalFormatting sqref="I749:J749">
    <cfRule type="expression" dxfId="1396" priority="2018" stopIfTrue="1">
      <formula>$C749="comments"</formula>
    </cfRule>
    <cfRule type="expression" dxfId="1395" priority="2019" stopIfTrue="1">
      <formula>OR($C749="audio", $C749="video")</formula>
    </cfRule>
    <cfRule type="expression" dxfId="1394" priority="2020" stopIfTrue="1">
      <formula>$C749="image"</formula>
    </cfRule>
    <cfRule type="expression" dxfId="1393" priority="2021" stopIfTrue="1">
      <formula>OR($C749="date", $C749="datetime")</formula>
    </cfRule>
    <cfRule type="expression" dxfId="1392" priority="2022" stopIfTrue="1">
      <formula>OR($C749="calculate", $C749="calculate_here")</formula>
    </cfRule>
    <cfRule type="expression" dxfId="1391" priority="2023" stopIfTrue="1">
      <formula>$C749="note"</formula>
    </cfRule>
    <cfRule type="expression" dxfId="1390" priority="2024" stopIfTrue="1">
      <formula>$C749="barcode"</formula>
    </cfRule>
    <cfRule type="expression" dxfId="1389" priority="2025" stopIfTrue="1">
      <formula>$C749="geopoint"</formula>
    </cfRule>
    <cfRule type="expression" dxfId="1388" priority="2026" stopIfTrue="1">
      <formula>OR($C749="audio audit", $C749="text audit", $C749="speed violations count", $C749="speed violations list", $C749="speed violations audit")</formula>
    </cfRule>
    <cfRule type="expression" dxfId="1387" priority="2027" stopIfTrue="1">
      <formula>OR($C749="username", $C749="phonenumber", $C749="start", $C749="end", $C749="deviceid", $C749="subscriberid", $C749="simserial", $C749="caseid")</formula>
    </cfRule>
    <cfRule type="expression" dxfId="1386" priority="2028" stopIfTrue="1">
      <formula>OR(AND(LEFT($C749, 16)="select_multiple ", LEN($C749)&gt;16, NOT(ISNUMBER(SEARCH(" ", $C749, 17)))), AND(LEFT($C749, 11)="select_one ", LEN($C749)&gt;11, NOT(ISNUMBER(SEARCH(" ", $C749, 12)))))</formula>
    </cfRule>
    <cfRule type="expression" dxfId="1385" priority="2030" stopIfTrue="1">
      <formula>$C749="decimal"</formula>
    </cfRule>
    <cfRule type="expression" dxfId="1384" priority="2032" stopIfTrue="1">
      <formula>$C749="integer"</formula>
    </cfRule>
    <cfRule type="expression" dxfId="1383" priority="2033" stopIfTrue="1">
      <formula>$C749="text"</formula>
    </cfRule>
    <cfRule type="expression" dxfId="1382" priority="2034" stopIfTrue="1">
      <formula>$C749="end repeat"</formula>
    </cfRule>
    <cfRule type="expression" dxfId="1381" priority="2035" stopIfTrue="1">
      <formula>$C749="begin repeat"</formula>
    </cfRule>
    <cfRule type="expression" dxfId="1380" priority="2036" stopIfTrue="1">
      <formula>$C749="end group"</formula>
    </cfRule>
    <cfRule type="expression" dxfId="1379" priority="2037" stopIfTrue="1">
      <formula>$C749="begin group"</formula>
    </cfRule>
  </conditionalFormatting>
  <conditionalFormatting sqref="J747:J748">
    <cfRule type="expression" dxfId="1378" priority="2011" stopIfTrue="1">
      <formula>$C747="integer"</formula>
    </cfRule>
  </conditionalFormatting>
  <conditionalFormatting sqref="J747:J748">
    <cfRule type="expression" dxfId="1377" priority="2009" stopIfTrue="1">
      <formula>$C747="decimal"</formula>
    </cfRule>
  </conditionalFormatting>
  <conditionalFormatting sqref="J747:J748">
    <cfRule type="expression" dxfId="1376" priority="1998" stopIfTrue="1">
      <formula>$C747="comments"</formula>
    </cfRule>
    <cfRule type="expression" dxfId="1375" priority="1999" stopIfTrue="1">
      <formula>OR($C747="audio", $C747="video")</formula>
    </cfRule>
    <cfRule type="expression" dxfId="1374" priority="2000" stopIfTrue="1">
      <formula>$C747="image"</formula>
    </cfRule>
    <cfRule type="expression" dxfId="1373" priority="2001" stopIfTrue="1">
      <formula>OR($C747="date", $C747="datetime")</formula>
    </cfRule>
    <cfRule type="expression" dxfId="1372" priority="2002" stopIfTrue="1">
      <formula>OR($C747="calculate", $C747="calculate_here")</formula>
    </cfRule>
    <cfRule type="expression" dxfId="1371" priority="2003" stopIfTrue="1">
      <formula>$C747="note"</formula>
    </cfRule>
    <cfRule type="expression" dxfId="1370" priority="2004" stopIfTrue="1">
      <formula>$C747="barcode"</formula>
    </cfRule>
    <cfRule type="expression" dxfId="1369" priority="2005" stopIfTrue="1">
      <formula>$C747="geopoint"</formula>
    </cfRule>
    <cfRule type="expression" dxfId="1368" priority="2006" stopIfTrue="1">
      <formula>OR($C747="audio audit", $C747="text audit", $C747="speed violations count", $C747="speed violations list", $C747="speed violations audit")</formula>
    </cfRule>
    <cfRule type="expression" dxfId="1367" priority="2007" stopIfTrue="1">
      <formula>OR($C747="username", $C747="phonenumber", $C747="start", $C747="end", $C747="deviceid", $C747="subscriberid", $C747="simserial", $C747="caseid")</formula>
    </cfRule>
    <cfRule type="expression" dxfId="1366" priority="2008" stopIfTrue="1">
      <formula>OR(AND(LEFT($C747, 16)="select_multiple ", LEN($C747)&gt;16, NOT(ISNUMBER(SEARCH(" ", $C747, 17)))), AND(LEFT($C747, 11)="select_one ", LEN($C747)&gt;11, NOT(ISNUMBER(SEARCH(" ", $C747, 12)))))</formula>
    </cfRule>
    <cfRule type="expression" dxfId="1365" priority="2010" stopIfTrue="1">
      <formula>$C747="decimal"</formula>
    </cfRule>
    <cfRule type="expression" dxfId="1364" priority="2012" stopIfTrue="1">
      <formula>$C747="integer"</formula>
    </cfRule>
    <cfRule type="expression" dxfId="1363" priority="2013" stopIfTrue="1">
      <formula>$C747="text"</formula>
    </cfRule>
    <cfRule type="expression" dxfId="1362" priority="2014" stopIfTrue="1">
      <formula>$C747="end repeat"</formula>
    </cfRule>
    <cfRule type="expression" dxfId="1361" priority="2015" stopIfTrue="1">
      <formula>$C747="begin repeat"</formula>
    </cfRule>
    <cfRule type="expression" dxfId="1360" priority="2016" stopIfTrue="1">
      <formula>$C747="end group"</formula>
    </cfRule>
    <cfRule type="expression" dxfId="1359" priority="2017" stopIfTrue="1">
      <formula>$C747="begin group"</formula>
    </cfRule>
  </conditionalFormatting>
  <conditionalFormatting sqref="E763">
    <cfRule type="expression" dxfId="1358" priority="1996" stopIfTrue="1">
      <formula>$C763="begin group"</formula>
    </cfRule>
  </conditionalFormatting>
  <conditionalFormatting sqref="E763">
    <cfRule type="expression" dxfId="1357" priority="1993" stopIfTrue="1">
      <formula>$C763="begin repeat"</formula>
    </cfRule>
  </conditionalFormatting>
  <conditionalFormatting sqref="E763">
    <cfRule type="expression" dxfId="1356" priority="1990" stopIfTrue="1">
      <formula>$C763="text"</formula>
    </cfRule>
  </conditionalFormatting>
  <conditionalFormatting sqref="E763">
    <cfRule type="expression" dxfId="1355" priority="1988" stopIfTrue="1">
      <formula>$C763="integer"</formula>
    </cfRule>
  </conditionalFormatting>
  <conditionalFormatting sqref="E763">
    <cfRule type="expression" dxfId="1354" priority="1986" stopIfTrue="1">
      <formula>$C763="decimal"</formula>
    </cfRule>
  </conditionalFormatting>
  <conditionalFormatting sqref="E763">
    <cfRule type="expression" dxfId="1353" priority="1984" stopIfTrue="1">
      <formula>OR(AND(LEFT($C763, 16)="select_multiple ", LEN($C763)&gt;16, NOT(ISNUMBER(SEARCH(" ", $C763, 17)))), AND(LEFT($C763, 11)="select_one ", LEN($C763)&gt;11, NOT(ISNUMBER(SEARCH(" ", $C763, 12)))))</formula>
    </cfRule>
  </conditionalFormatting>
  <conditionalFormatting sqref="E763">
    <cfRule type="expression" dxfId="1352" priority="1976" stopIfTrue="1">
      <formula>$C763="note"</formula>
    </cfRule>
    <cfRule type="expression" dxfId="1351" priority="1978" stopIfTrue="1">
      <formula>$C763="barcode"</formula>
    </cfRule>
    <cfRule type="expression" dxfId="1350" priority="1980" stopIfTrue="1">
      <formula>$C763="geopoint"</formula>
    </cfRule>
  </conditionalFormatting>
  <conditionalFormatting sqref="E763">
    <cfRule type="expression" dxfId="1349" priority="1973" stopIfTrue="1">
      <formula>OR($C763="date", $C763="datetime")</formula>
    </cfRule>
  </conditionalFormatting>
  <conditionalFormatting sqref="E763">
    <cfRule type="expression" dxfId="1348" priority="1971" stopIfTrue="1">
      <formula>$C763="image"</formula>
    </cfRule>
  </conditionalFormatting>
  <conditionalFormatting sqref="E763">
    <cfRule type="expression" dxfId="1347" priority="1969" stopIfTrue="1">
      <formula>OR($C763="audio", $C763="video")</formula>
    </cfRule>
  </conditionalFormatting>
  <conditionalFormatting sqref="E763">
    <cfRule type="expression" dxfId="1346" priority="1968" stopIfTrue="1">
      <formula>$C763="comments"</formula>
    </cfRule>
    <cfRule type="expression" dxfId="1345" priority="1970" stopIfTrue="1">
      <formula>OR($C763="audio", $C763="video")</formula>
    </cfRule>
    <cfRule type="expression" dxfId="1344" priority="1972" stopIfTrue="1">
      <formula>$C763="image"</formula>
    </cfRule>
    <cfRule type="expression" dxfId="1343" priority="1974" stopIfTrue="1">
      <formula>OR($C763="date", $C763="datetime")</formula>
    </cfRule>
    <cfRule type="expression" dxfId="1342" priority="1975" stopIfTrue="1">
      <formula>OR($C763="calculate", $C763="calculate_here")</formula>
    </cfRule>
    <cfRule type="expression" dxfId="1341" priority="1977" stopIfTrue="1">
      <formula>$C763="note"</formula>
    </cfRule>
    <cfRule type="expression" dxfId="1340" priority="1979" stopIfTrue="1">
      <formula>$C763="barcode"</formula>
    </cfRule>
    <cfRule type="expression" dxfId="1339" priority="1981" stopIfTrue="1">
      <formula>$C763="geopoint"</formula>
    </cfRule>
    <cfRule type="expression" dxfId="1338" priority="1982" stopIfTrue="1">
      <formula>OR($C763="audio audit", $C763="text audit", $C763="speed violations count", $C763="speed violations list", $C763="speed violations audit")</formula>
    </cfRule>
    <cfRule type="expression" dxfId="1337" priority="1983" stopIfTrue="1">
      <formula>OR($C763="username", $C763="phonenumber", $C763="start", $C763="end", $C763="deviceid", $C763="subscriberid", $C763="simserial", $C763="caseid")</formula>
    </cfRule>
    <cfRule type="expression" dxfId="1336" priority="1985" stopIfTrue="1">
      <formula>OR(AND(LEFT($C763, 16)="select_multiple ", LEN($C763)&gt;16, NOT(ISNUMBER(SEARCH(" ", $C763, 17)))), AND(LEFT($C763, 11)="select_one ", LEN($C763)&gt;11, NOT(ISNUMBER(SEARCH(" ", $C763, 12)))))</formula>
    </cfRule>
    <cfRule type="expression" dxfId="1335" priority="1987" stopIfTrue="1">
      <formula>$C763="decimal"</formula>
    </cfRule>
    <cfRule type="expression" dxfId="1334" priority="1989" stopIfTrue="1">
      <formula>$C763="integer"</formula>
    </cfRule>
    <cfRule type="expression" dxfId="1333" priority="1991" stopIfTrue="1">
      <formula>$C763="text"</formula>
    </cfRule>
    <cfRule type="expression" dxfId="1332" priority="1992" stopIfTrue="1">
      <formula>$C763="end repeat"</formula>
    </cfRule>
    <cfRule type="expression" dxfId="1331" priority="1994" stopIfTrue="1">
      <formula>$C763="begin repeat"</formula>
    </cfRule>
    <cfRule type="expression" dxfId="1330" priority="1995" stopIfTrue="1">
      <formula>$C763="end group"</formula>
    </cfRule>
    <cfRule type="expression" dxfId="1329" priority="1997" stopIfTrue="1">
      <formula>$C763="begin group"</formula>
    </cfRule>
  </conditionalFormatting>
  <conditionalFormatting sqref="I769:J769">
    <cfRule type="expression" dxfId="1328" priority="1961" stopIfTrue="1">
      <formula>$C769="integer"</formula>
    </cfRule>
  </conditionalFormatting>
  <conditionalFormatting sqref="I769:J769">
    <cfRule type="expression" dxfId="1327" priority="1959" stopIfTrue="1">
      <formula>$C769="decimal"</formula>
    </cfRule>
  </conditionalFormatting>
  <conditionalFormatting sqref="I769:J769">
    <cfRule type="expression" dxfId="1326" priority="1948" stopIfTrue="1">
      <formula>$C769="comments"</formula>
    </cfRule>
    <cfRule type="expression" dxfId="1325" priority="1949" stopIfTrue="1">
      <formula>OR($C769="audio", $C769="video")</formula>
    </cfRule>
    <cfRule type="expression" dxfId="1324" priority="1950" stopIfTrue="1">
      <formula>$C769="image"</formula>
    </cfRule>
    <cfRule type="expression" dxfId="1323" priority="1951" stopIfTrue="1">
      <formula>OR($C769="date", $C769="datetime")</formula>
    </cfRule>
    <cfRule type="expression" dxfId="1322" priority="1952" stopIfTrue="1">
      <formula>OR($C769="calculate", $C769="calculate_here")</formula>
    </cfRule>
    <cfRule type="expression" dxfId="1321" priority="1953" stopIfTrue="1">
      <formula>$C769="note"</formula>
    </cfRule>
    <cfRule type="expression" dxfId="1320" priority="1954" stopIfTrue="1">
      <formula>$C769="barcode"</formula>
    </cfRule>
    <cfRule type="expression" dxfId="1319" priority="1955" stopIfTrue="1">
      <formula>$C769="geopoint"</formula>
    </cfRule>
    <cfRule type="expression" dxfId="1318" priority="1956" stopIfTrue="1">
      <formula>OR($C769="audio audit", $C769="text audit", $C769="speed violations count", $C769="speed violations list", $C769="speed violations audit")</formula>
    </cfRule>
    <cfRule type="expression" dxfId="1317" priority="1957" stopIfTrue="1">
      <formula>OR($C769="username", $C769="phonenumber", $C769="start", $C769="end", $C769="deviceid", $C769="subscriberid", $C769="simserial", $C769="caseid")</formula>
    </cfRule>
    <cfRule type="expression" dxfId="1316" priority="1958" stopIfTrue="1">
      <formula>OR(AND(LEFT($C769, 16)="select_multiple ", LEN($C769)&gt;16, NOT(ISNUMBER(SEARCH(" ", $C769, 17)))), AND(LEFT($C769, 11)="select_one ", LEN($C769)&gt;11, NOT(ISNUMBER(SEARCH(" ", $C769, 12)))))</formula>
    </cfRule>
    <cfRule type="expression" dxfId="1315" priority="1960" stopIfTrue="1">
      <formula>$C769="decimal"</formula>
    </cfRule>
    <cfRule type="expression" dxfId="1314" priority="1962" stopIfTrue="1">
      <formula>$C769="integer"</formula>
    </cfRule>
    <cfRule type="expression" dxfId="1313" priority="1963" stopIfTrue="1">
      <formula>$C769="text"</formula>
    </cfRule>
    <cfRule type="expression" dxfId="1312" priority="1964" stopIfTrue="1">
      <formula>$C769="end repeat"</formula>
    </cfRule>
    <cfRule type="expression" dxfId="1311" priority="1965" stopIfTrue="1">
      <formula>$C769="begin repeat"</formula>
    </cfRule>
    <cfRule type="expression" dxfId="1310" priority="1966" stopIfTrue="1">
      <formula>$C769="end group"</formula>
    </cfRule>
    <cfRule type="expression" dxfId="1309" priority="1967" stopIfTrue="1">
      <formula>$C769="begin group"</formula>
    </cfRule>
  </conditionalFormatting>
  <conditionalFormatting sqref="I766:I767">
    <cfRule type="expression" dxfId="1308" priority="1941" stopIfTrue="1">
      <formula>$C766="integer"</formula>
    </cfRule>
  </conditionalFormatting>
  <conditionalFormatting sqref="I766:I767">
    <cfRule type="expression" dxfId="1307" priority="1939" stopIfTrue="1">
      <formula>$C766="decimal"</formula>
    </cfRule>
  </conditionalFormatting>
  <conditionalFormatting sqref="I766:I767">
    <cfRule type="expression" dxfId="1306" priority="1928" stopIfTrue="1">
      <formula>$C766="comments"</formula>
    </cfRule>
    <cfRule type="expression" dxfId="1305" priority="1929" stopIfTrue="1">
      <formula>OR($C766="audio", $C766="video")</formula>
    </cfRule>
    <cfRule type="expression" dxfId="1304" priority="1930" stopIfTrue="1">
      <formula>$C766="image"</formula>
    </cfRule>
    <cfRule type="expression" dxfId="1303" priority="1931" stopIfTrue="1">
      <formula>OR($C766="date", $C766="datetime")</formula>
    </cfRule>
    <cfRule type="expression" dxfId="1302" priority="1932" stopIfTrue="1">
      <formula>OR($C766="calculate", $C766="calculate_here")</formula>
    </cfRule>
    <cfRule type="expression" dxfId="1301" priority="1933" stopIfTrue="1">
      <formula>$C766="note"</formula>
    </cfRule>
    <cfRule type="expression" dxfId="1300" priority="1934" stopIfTrue="1">
      <formula>$C766="barcode"</formula>
    </cfRule>
    <cfRule type="expression" dxfId="1299" priority="1935" stopIfTrue="1">
      <formula>$C766="geopoint"</formula>
    </cfRule>
    <cfRule type="expression" dxfId="1298" priority="1936" stopIfTrue="1">
      <formula>OR($C766="audio audit", $C766="text audit", $C766="speed violations count", $C766="speed violations list", $C766="speed violations audit")</formula>
    </cfRule>
    <cfRule type="expression" dxfId="1297" priority="1937" stopIfTrue="1">
      <formula>OR($C766="username", $C766="phonenumber", $C766="start", $C766="end", $C766="deviceid", $C766="subscriberid", $C766="simserial", $C766="caseid")</formula>
    </cfRule>
    <cfRule type="expression" dxfId="1296" priority="1938" stopIfTrue="1">
      <formula>OR(AND(LEFT($C766, 16)="select_multiple ", LEN($C766)&gt;16, NOT(ISNUMBER(SEARCH(" ", $C766, 17)))), AND(LEFT($C766, 11)="select_one ", LEN($C766)&gt;11, NOT(ISNUMBER(SEARCH(" ", $C766, 12)))))</formula>
    </cfRule>
    <cfRule type="expression" dxfId="1295" priority="1940" stopIfTrue="1">
      <formula>$C766="decimal"</formula>
    </cfRule>
    <cfRule type="expression" dxfId="1294" priority="1942" stopIfTrue="1">
      <formula>$C766="integer"</formula>
    </cfRule>
    <cfRule type="expression" dxfId="1293" priority="1943" stopIfTrue="1">
      <formula>$C766="text"</formula>
    </cfRule>
    <cfRule type="expression" dxfId="1292" priority="1944" stopIfTrue="1">
      <formula>$C766="end repeat"</formula>
    </cfRule>
    <cfRule type="expression" dxfId="1291" priority="1945" stopIfTrue="1">
      <formula>$C766="begin repeat"</formula>
    </cfRule>
    <cfRule type="expression" dxfId="1290" priority="1946" stopIfTrue="1">
      <formula>$C766="end group"</formula>
    </cfRule>
    <cfRule type="expression" dxfId="1289" priority="1947" stopIfTrue="1">
      <formula>$C766="begin group"</formula>
    </cfRule>
  </conditionalFormatting>
  <conditionalFormatting sqref="I768:J768">
    <cfRule type="expression" dxfId="1288" priority="1921" stopIfTrue="1">
      <formula>$C768="integer"</formula>
    </cfRule>
  </conditionalFormatting>
  <conditionalFormatting sqref="I768:J768">
    <cfRule type="expression" dxfId="1287" priority="1919" stopIfTrue="1">
      <formula>$C768="decimal"</formula>
    </cfRule>
  </conditionalFormatting>
  <conditionalFormatting sqref="I768:J768">
    <cfRule type="expression" dxfId="1286" priority="1908" stopIfTrue="1">
      <formula>$C768="comments"</formula>
    </cfRule>
    <cfRule type="expression" dxfId="1285" priority="1909" stopIfTrue="1">
      <formula>OR($C768="audio", $C768="video")</formula>
    </cfRule>
    <cfRule type="expression" dxfId="1284" priority="1910" stopIfTrue="1">
      <formula>$C768="image"</formula>
    </cfRule>
    <cfRule type="expression" dxfId="1283" priority="1911" stopIfTrue="1">
      <formula>OR($C768="date", $C768="datetime")</formula>
    </cfRule>
    <cfRule type="expression" dxfId="1282" priority="1912" stopIfTrue="1">
      <formula>OR($C768="calculate", $C768="calculate_here")</formula>
    </cfRule>
    <cfRule type="expression" dxfId="1281" priority="1913" stopIfTrue="1">
      <formula>$C768="note"</formula>
    </cfRule>
    <cfRule type="expression" dxfId="1280" priority="1914" stopIfTrue="1">
      <formula>$C768="barcode"</formula>
    </cfRule>
    <cfRule type="expression" dxfId="1279" priority="1915" stopIfTrue="1">
      <formula>$C768="geopoint"</formula>
    </cfRule>
    <cfRule type="expression" dxfId="1278" priority="1916" stopIfTrue="1">
      <formula>OR($C768="audio audit", $C768="text audit", $C768="speed violations count", $C768="speed violations list", $C768="speed violations audit")</formula>
    </cfRule>
    <cfRule type="expression" dxfId="1277" priority="1917" stopIfTrue="1">
      <formula>OR($C768="username", $C768="phonenumber", $C768="start", $C768="end", $C768="deviceid", $C768="subscriberid", $C768="simserial", $C768="caseid")</formula>
    </cfRule>
    <cfRule type="expression" dxfId="1276" priority="1918" stopIfTrue="1">
      <formula>OR(AND(LEFT($C768, 16)="select_multiple ", LEN($C768)&gt;16, NOT(ISNUMBER(SEARCH(" ", $C768, 17)))), AND(LEFT($C768, 11)="select_one ", LEN($C768)&gt;11, NOT(ISNUMBER(SEARCH(" ", $C768, 12)))))</formula>
    </cfRule>
    <cfRule type="expression" dxfId="1275" priority="1920" stopIfTrue="1">
      <formula>$C768="decimal"</formula>
    </cfRule>
    <cfRule type="expression" dxfId="1274" priority="1922" stopIfTrue="1">
      <formula>$C768="integer"</formula>
    </cfRule>
    <cfRule type="expression" dxfId="1273" priority="1923" stopIfTrue="1">
      <formula>$C768="text"</formula>
    </cfRule>
    <cfRule type="expression" dxfId="1272" priority="1924" stopIfTrue="1">
      <formula>$C768="end repeat"</formula>
    </cfRule>
    <cfRule type="expression" dxfId="1271" priority="1925" stopIfTrue="1">
      <formula>$C768="begin repeat"</formula>
    </cfRule>
    <cfRule type="expression" dxfId="1270" priority="1926" stopIfTrue="1">
      <formula>$C768="end group"</formula>
    </cfRule>
    <cfRule type="expression" dxfId="1269" priority="1927" stopIfTrue="1">
      <formula>$C768="begin group"</formula>
    </cfRule>
  </conditionalFormatting>
  <conditionalFormatting sqref="J766:J767">
    <cfRule type="expression" dxfId="1268" priority="1901" stopIfTrue="1">
      <formula>$C766="integer"</formula>
    </cfRule>
  </conditionalFormatting>
  <conditionalFormatting sqref="J766:J767">
    <cfRule type="expression" dxfId="1267" priority="1899" stopIfTrue="1">
      <formula>$C766="decimal"</formula>
    </cfRule>
  </conditionalFormatting>
  <conditionalFormatting sqref="J766:J767">
    <cfRule type="expression" dxfId="1266" priority="1888" stopIfTrue="1">
      <formula>$C766="comments"</formula>
    </cfRule>
    <cfRule type="expression" dxfId="1265" priority="1889" stopIfTrue="1">
      <formula>OR($C766="audio", $C766="video")</formula>
    </cfRule>
    <cfRule type="expression" dxfId="1264" priority="1890" stopIfTrue="1">
      <formula>$C766="image"</formula>
    </cfRule>
    <cfRule type="expression" dxfId="1263" priority="1891" stopIfTrue="1">
      <formula>OR($C766="date", $C766="datetime")</formula>
    </cfRule>
    <cfRule type="expression" dxfId="1262" priority="1892" stopIfTrue="1">
      <formula>OR($C766="calculate", $C766="calculate_here")</formula>
    </cfRule>
    <cfRule type="expression" dxfId="1261" priority="1893" stopIfTrue="1">
      <formula>$C766="note"</formula>
    </cfRule>
    <cfRule type="expression" dxfId="1260" priority="1894" stopIfTrue="1">
      <formula>$C766="barcode"</formula>
    </cfRule>
    <cfRule type="expression" dxfId="1259" priority="1895" stopIfTrue="1">
      <formula>$C766="geopoint"</formula>
    </cfRule>
    <cfRule type="expression" dxfId="1258" priority="1896" stopIfTrue="1">
      <formula>OR($C766="audio audit", $C766="text audit", $C766="speed violations count", $C766="speed violations list", $C766="speed violations audit")</formula>
    </cfRule>
    <cfRule type="expression" dxfId="1257" priority="1897" stopIfTrue="1">
      <formula>OR($C766="username", $C766="phonenumber", $C766="start", $C766="end", $C766="deviceid", $C766="subscriberid", $C766="simserial", $C766="caseid")</formula>
    </cfRule>
    <cfRule type="expression" dxfId="1256" priority="1898" stopIfTrue="1">
      <formula>OR(AND(LEFT($C766, 16)="select_multiple ", LEN($C766)&gt;16, NOT(ISNUMBER(SEARCH(" ", $C766, 17)))), AND(LEFT($C766, 11)="select_one ", LEN($C766)&gt;11, NOT(ISNUMBER(SEARCH(" ", $C766, 12)))))</formula>
    </cfRule>
    <cfRule type="expression" dxfId="1255" priority="1900" stopIfTrue="1">
      <formula>$C766="decimal"</formula>
    </cfRule>
    <cfRule type="expression" dxfId="1254" priority="1902" stopIfTrue="1">
      <formula>$C766="integer"</formula>
    </cfRule>
    <cfRule type="expression" dxfId="1253" priority="1903" stopIfTrue="1">
      <formula>$C766="text"</formula>
    </cfRule>
    <cfRule type="expression" dxfId="1252" priority="1904" stopIfTrue="1">
      <formula>$C766="end repeat"</formula>
    </cfRule>
    <cfRule type="expression" dxfId="1251" priority="1905" stopIfTrue="1">
      <formula>$C766="begin repeat"</formula>
    </cfRule>
    <cfRule type="expression" dxfId="1250" priority="1906" stopIfTrue="1">
      <formula>$C766="end group"</formula>
    </cfRule>
    <cfRule type="expression" dxfId="1249" priority="1907" stopIfTrue="1">
      <formula>$C766="begin group"</formula>
    </cfRule>
  </conditionalFormatting>
  <conditionalFormatting sqref="F769">
    <cfRule type="expression" dxfId="1248" priority="1882" stopIfTrue="1">
      <formula>$C769="text"</formula>
    </cfRule>
  </conditionalFormatting>
  <conditionalFormatting sqref="F769">
    <cfRule type="expression" dxfId="1247" priority="1880" stopIfTrue="1">
      <formula>$C769="integer"</formula>
    </cfRule>
  </conditionalFormatting>
  <conditionalFormatting sqref="F769">
    <cfRule type="expression" dxfId="1246" priority="1878" stopIfTrue="1">
      <formula>$C769="decimal"</formula>
    </cfRule>
  </conditionalFormatting>
  <conditionalFormatting sqref="F769">
    <cfRule type="expression" dxfId="1245" priority="1867" stopIfTrue="1">
      <formula>$C769="comments"</formula>
    </cfRule>
    <cfRule type="expression" dxfId="1244" priority="1868" stopIfTrue="1">
      <formula>OR($C769="audio", $C769="video")</formula>
    </cfRule>
    <cfRule type="expression" dxfId="1243" priority="1869" stopIfTrue="1">
      <formula>$C769="image"</formula>
    </cfRule>
    <cfRule type="expression" dxfId="1242" priority="1870" stopIfTrue="1">
      <formula>OR($C769="date", $C769="datetime")</formula>
    </cfRule>
    <cfRule type="expression" dxfId="1241" priority="1871" stopIfTrue="1">
      <formula>OR($C769="calculate", $C769="calculate_here")</formula>
    </cfRule>
    <cfRule type="expression" dxfId="1240" priority="1872" stopIfTrue="1">
      <formula>$C769="note"</formula>
    </cfRule>
    <cfRule type="expression" dxfId="1239" priority="1873" stopIfTrue="1">
      <formula>$C769="barcode"</formula>
    </cfRule>
    <cfRule type="expression" dxfId="1238" priority="1874" stopIfTrue="1">
      <formula>$C769="geopoint"</formula>
    </cfRule>
    <cfRule type="expression" dxfId="1237" priority="1875" stopIfTrue="1">
      <formula>OR($C769="audio audit", $C769="text audit", $C769="speed violations count", $C769="speed violations list", $C769="speed violations audit")</formula>
    </cfRule>
    <cfRule type="expression" dxfId="1236" priority="1876" stopIfTrue="1">
      <formula>OR($C769="username", $C769="phonenumber", $C769="start", $C769="end", $C769="deviceid", $C769="subscriberid", $C769="simserial", $C769="caseid")</formula>
    </cfRule>
    <cfRule type="expression" dxfId="1235" priority="1877" stopIfTrue="1">
      <formula>OR(AND(LEFT($C769, 16)="select_multiple ", LEN($C769)&gt;16, NOT(ISNUMBER(SEARCH(" ", $C769, 17)))), AND(LEFT($C769, 11)="select_one ", LEN($C769)&gt;11, NOT(ISNUMBER(SEARCH(" ", $C769, 12)))))</formula>
    </cfRule>
    <cfRule type="expression" dxfId="1234" priority="1879" stopIfTrue="1">
      <formula>$C769="decimal"</formula>
    </cfRule>
    <cfRule type="expression" dxfId="1233" priority="1881" stopIfTrue="1">
      <formula>$C769="integer"</formula>
    </cfRule>
    <cfRule type="expression" dxfId="1232" priority="1883" stopIfTrue="1">
      <formula>$C769="text"</formula>
    </cfRule>
    <cfRule type="expression" dxfId="1231" priority="1884" stopIfTrue="1">
      <formula>$C769="end repeat"</formula>
    </cfRule>
    <cfRule type="expression" dxfId="1230" priority="1885" stopIfTrue="1">
      <formula>$C769="begin repeat"</formula>
    </cfRule>
    <cfRule type="expression" dxfId="1229" priority="1886" stopIfTrue="1">
      <formula>$C769="end group"</formula>
    </cfRule>
    <cfRule type="expression" dxfId="1228" priority="1887" stopIfTrue="1">
      <formula>$C769="begin group"</formula>
    </cfRule>
  </conditionalFormatting>
  <conditionalFormatting sqref="F760">
    <cfRule type="expression" dxfId="1227" priority="1861" stopIfTrue="1">
      <formula>$C760="text"</formula>
    </cfRule>
  </conditionalFormatting>
  <conditionalFormatting sqref="F760">
    <cfRule type="expression" dxfId="1226" priority="1859" stopIfTrue="1">
      <formula>$C760="integer"</formula>
    </cfRule>
  </conditionalFormatting>
  <conditionalFormatting sqref="F760">
    <cfRule type="expression" dxfId="1225" priority="1857" stopIfTrue="1">
      <formula>$C760="decimal"</formula>
    </cfRule>
  </conditionalFormatting>
  <conditionalFormatting sqref="F760">
    <cfRule type="expression" dxfId="1224" priority="1846" stopIfTrue="1">
      <formula>$C760="comments"</formula>
    </cfRule>
    <cfRule type="expression" dxfId="1223" priority="1847" stopIfTrue="1">
      <formula>OR($C760="audio", $C760="video")</formula>
    </cfRule>
    <cfRule type="expression" dxfId="1222" priority="1848" stopIfTrue="1">
      <formula>$C760="image"</formula>
    </cfRule>
    <cfRule type="expression" dxfId="1221" priority="1849" stopIfTrue="1">
      <formula>OR($C760="date", $C760="datetime")</formula>
    </cfRule>
    <cfRule type="expression" dxfId="1220" priority="1850" stopIfTrue="1">
      <formula>OR($C760="calculate", $C760="calculate_here")</formula>
    </cfRule>
    <cfRule type="expression" dxfId="1219" priority="1851" stopIfTrue="1">
      <formula>$C760="note"</formula>
    </cfRule>
    <cfRule type="expression" dxfId="1218" priority="1852" stopIfTrue="1">
      <formula>$C760="barcode"</formula>
    </cfRule>
    <cfRule type="expression" dxfId="1217" priority="1853" stopIfTrue="1">
      <formula>$C760="geopoint"</formula>
    </cfRule>
    <cfRule type="expression" dxfId="1216" priority="1854" stopIfTrue="1">
      <formula>OR($C760="audio audit", $C760="text audit", $C760="speed violations count", $C760="speed violations list", $C760="speed violations audit")</formula>
    </cfRule>
    <cfRule type="expression" dxfId="1215" priority="1855" stopIfTrue="1">
      <formula>OR($C760="username", $C760="phonenumber", $C760="start", $C760="end", $C760="deviceid", $C760="subscriberid", $C760="simserial", $C760="caseid")</formula>
    </cfRule>
    <cfRule type="expression" dxfId="1214" priority="1856" stopIfTrue="1">
      <formula>OR(AND(LEFT($C760, 16)="select_multiple ", LEN($C760)&gt;16, NOT(ISNUMBER(SEARCH(" ", $C760, 17)))), AND(LEFT($C760, 11)="select_one ", LEN($C760)&gt;11, NOT(ISNUMBER(SEARCH(" ", $C760, 12)))))</formula>
    </cfRule>
    <cfRule type="expression" dxfId="1213" priority="1858" stopIfTrue="1">
      <formula>$C760="decimal"</formula>
    </cfRule>
    <cfRule type="expression" dxfId="1212" priority="1860" stopIfTrue="1">
      <formula>$C760="integer"</formula>
    </cfRule>
    <cfRule type="expression" dxfId="1211" priority="1862" stopIfTrue="1">
      <formula>$C760="text"</formula>
    </cfRule>
    <cfRule type="expression" dxfId="1210" priority="1863" stopIfTrue="1">
      <formula>$C760="end repeat"</formula>
    </cfRule>
    <cfRule type="expression" dxfId="1209" priority="1864" stopIfTrue="1">
      <formula>$C760="begin repeat"</formula>
    </cfRule>
    <cfRule type="expression" dxfId="1208" priority="1865" stopIfTrue="1">
      <formula>$C760="end group"</formula>
    </cfRule>
    <cfRule type="expression" dxfId="1207" priority="1866" stopIfTrue="1">
      <formula>$C760="begin group"</formula>
    </cfRule>
  </conditionalFormatting>
  <conditionalFormatting sqref="I741:J741">
    <cfRule type="expression" dxfId="1206" priority="1839" stopIfTrue="1">
      <formula>$C741="integer"</formula>
    </cfRule>
  </conditionalFormatting>
  <conditionalFormatting sqref="I741:J741">
    <cfRule type="expression" dxfId="1205" priority="1837" stopIfTrue="1">
      <formula>$C741="decimal"</formula>
    </cfRule>
  </conditionalFormatting>
  <conditionalFormatting sqref="I741:J741">
    <cfRule type="expression" dxfId="1204" priority="1826" stopIfTrue="1">
      <formula>$C741="comments"</formula>
    </cfRule>
    <cfRule type="expression" dxfId="1203" priority="1827" stopIfTrue="1">
      <formula>OR($C741="audio", $C741="video")</formula>
    </cfRule>
    <cfRule type="expression" dxfId="1202" priority="1828" stopIfTrue="1">
      <formula>$C741="image"</formula>
    </cfRule>
    <cfRule type="expression" dxfId="1201" priority="1829" stopIfTrue="1">
      <formula>OR($C741="date", $C741="datetime")</formula>
    </cfRule>
    <cfRule type="expression" dxfId="1200" priority="1830" stopIfTrue="1">
      <formula>OR($C741="calculate", $C741="calculate_here")</formula>
    </cfRule>
    <cfRule type="expression" dxfId="1199" priority="1831" stopIfTrue="1">
      <formula>$C741="note"</formula>
    </cfRule>
    <cfRule type="expression" dxfId="1198" priority="1832" stopIfTrue="1">
      <formula>$C741="barcode"</formula>
    </cfRule>
    <cfRule type="expression" dxfId="1197" priority="1833" stopIfTrue="1">
      <formula>$C741="geopoint"</formula>
    </cfRule>
    <cfRule type="expression" dxfId="1196" priority="1834" stopIfTrue="1">
      <formula>OR($C741="audio audit", $C741="text audit", $C741="speed violations count", $C741="speed violations list", $C741="speed violations audit")</formula>
    </cfRule>
    <cfRule type="expression" dxfId="1195" priority="1835" stopIfTrue="1">
      <formula>OR($C741="username", $C741="phonenumber", $C741="start", $C741="end", $C741="deviceid", $C741="subscriberid", $C741="simserial", $C741="caseid")</formula>
    </cfRule>
    <cfRule type="expression" dxfId="1194" priority="1836" stopIfTrue="1">
      <formula>OR(AND(LEFT($C741, 16)="select_multiple ", LEN($C741)&gt;16, NOT(ISNUMBER(SEARCH(" ", $C741, 17)))), AND(LEFT($C741, 11)="select_one ", LEN($C741)&gt;11, NOT(ISNUMBER(SEARCH(" ", $C741, 12)))))</formula>
    </cfRule>
    <cfRule type="expression" dxfId="1193" priority="1838" stopIfTrue="1">
      <formula>$C741="decimal"</formula>
    </cfRule>
    <cfRule type="expression" dxfId="1192" priority="1840" stopIfTrue="1">
      <formula>$C741="integer"</formula>
    </cfRule>
    <cfRule type="expression" dxfId="1191" priority="1841" stopIfTrue="1">
      <formula>$C741="text"</formula>
    </cfRule>
    <cfRule type="expression" dxfId="1190" priority="1842" stopIfTrue="1">
      <formula>$C741="end repeat"</formula>
    </cfRule>
    <cfRule type="expression" dxfId="1189" priority="1843" stopIfTrue="1">
      <formula>$C741="begin repeat"</formula>
    </cfRule>
    <cfRule type="expression" dxfId="1188" priority="1844" stopIfTrue="1">
      <formula>$C741="end group"</formula>
    </cfRule>
    <cfRule type="expression" dxfId="1187" priority="1845" stopIfTrue="1">
      <formula>$C741="begin group"</formula>
    </cfRule>
  </conditionalFormatting>
  <conditionalFormatting sqref="I760:J760">
    <cfRule type="expression" dxfId="1186" priority="1819" stopIfTrue="1">
      <formula>$C760="integer"</formula>
    </cfRule>
  </conditionalFormatting>
  <conditionalFormatting sqref="I760:J760">
    <cfRule type="expression" dxfId="1185" priority="1817" stopIfTrue="1">
      <formula>$C760="decimal"</formula>
    </cfRule>
  </conditionalFormatting>
  <conditionalFormatting sqref="I760:J760">
    <cfRule type="expression" dxfId="1184" priority="1806" stopIfTrue="1">
      <formula>$C760="comments"</formula>
    </cfRule>
    <cfRule type="expression" dxfId="1183" priority="1807" stopIfTrue="1">
      <formula>OR($C760="audio", $C760="video")</formula>
    </cfRule>
    <cfRule type="expression" dxfId="1182" priority="1808" stopIfTrue="1">
      <formula>$C760="image"</formula>
    </cfRule>
    <cfRule type="expression" dxfId="1181" priority="1809" stopIfTrue="1">
      <formula>OR($C760="date", $C760="datetime")</formula>
    </cfRule>
    <cfRule type="expression" dxfId="1180" priority="1810" stopIfTrue="1">
      <formula>OR($C760="calculate", $C760="calculate_here")</formula>
    </cfRule>
    <cfRule type="expression" dxfId="1179" priority="1811" stopIfTrue="1">
      <formula>$C760="note"</formula>
    </cfRule>
    <cfRule type="expression" dxfId="1178" priority="1812" stopIfTrue="1">
      <formula>$C760="barcode"</formula>
    </cfRule>
    <cfRule type="expression" dxfId="1177" priority="1813" stopIfTrue="1">
      <formula>$C760="geopoint"</formula>
    </cfRule>
    <cfRule type="expression" dxfId="1176" priority="1814" stopIfTrue="1">
      <formula>OR($C760="audio audit", $C760="text audit", $C760="speed violations count", $C760="speed violations list", $C760="speed violations audit")</formula>
    </cfRule>
    <cfRule type="expression" dxfId="1175" priority="1815" stopIfTrue="1">
      <formula>OR($C760="username", $C760="phonenumber", $C760="start", $C760="end", $C760="deviceid", $C760="subscriberid", $C760="simserial", $C760="caseid")</formula>
    </cfRule>
    <cfRule type="expression" dxfId="1174" priority="1816" stopIfTrue="1">
      <formula>OR(AND(LEFT($C760, 16)="select_multiple ", LEN($C760)&gt;16, NOT(ISNUMBER(SEARCH(" ", $C760, 17)))), AND(LEFT($C760, 11)="select_one ", LEN($C760)&gt;11, NOT(ISNUMBER(SEARCH(" ", $C760, 12)))))</formula>
    </cfRule>
    <cfRule type="expression" dxfId="1173" priority="1818" stopIfTrue="1">
      <formula>$C760="decimal"</formula>
    </cfRule>
    <cfRule type="expression" dxfId="1172" priority="1820" stopIfTrue="1">
      <formula>$C760="integer"</formula>
    </cfRule>
    <cfRule type="expression" dxfId="1171" priority="1821" stopIfTrue="1">
      <formula>$C760="text"</formula>
    </cfRule>
    <cfRule type="expression" dxfId="1170" priority="1822" stopIfTrue="1">
      <formula>$C760="end repeat"</formula>
    </cfRule>
    <cfRule type="expression" dxfId="1169" priority="1823" stopIfTrue="1">
      <formula>$C760="begin repeat"</formula>
    </cfRule>
    <cfRule type="expression" dxfId="1168" priority="1824" stopIfTrue="1">
      <formula>$C760="end group"</formula>
    </cfRule>
    <cfRule type="expression" dxfId="1167" priority="1825" stopIfTrue="1">
      <formula>$C760="begin group"</formula>
    </cfRule>
  </conditionalFormatting>
  <conditionalFormatting sqref="F741">
    <cfRule type="expression" dxfId="1166" priority="1800" stopIfTrue="1">
      <formula>$C741="text"</formula>
    </cfRule>
  </conditionalFormatting>
  <conditionalFormatting sqref="F741">
    <cfRule type="expression" dxfId="1165" priority="1798" stopIfTrue="1">
      <formula>$C741="integer"</formula>
    </cfRule>
  </conditionalFormatting>
  <conditionalFormatting sqref="F741">
    <cfRule type="expression" dxfId="1164" priority="1796" stopIfTrue="1">
      <formula>$C741="decimal"</formula>
    </cfRule>
  </conditionalFormatting>
  <conditionalFormatting sqref="F741">
    <cfRule type="expression" dxfId="1163" priority="1785" stopIfTrue="1">
      <formula>$C741="comments"</formula>
    </cfRule>
    <cfRule type="expression" dxfId="1162" priority="1786" stopIfTrue="1">
      <formula>OR($C741="audio", $C741="video")</formula>
    </cfRule>
    <cfRule type="expression" dxfId="1161" priority="1787" stopIfTrue="1">
      <formula>$C741="image"</formula>
    </cfRule>
    <cfRule type="expression" dxfId="1160" priority="1788" stopIfTrue="1">
      <formula>OR($C741="date", $C741="datetime")</formula>
    </cfRule>
    <cfRule type="expression" dxfId="1159" priority="1789" stopIfTrue="1">
      <formula>OR($C741="calculate", $C741="calculate_here")</formula>
    </cfRule>
    <cfRule type="expression" dxfId="1158" priority="1790" stopIfTrue="1">
      <formula>$C741="note"</formula>
    </cfRule>
    <cfRule type="expression" dxfId="1157" priority="1791" stopIfTrue="1">
      <formula>$C741="barcode"</formula>
    </cfRule>
    <cfRule type="expression" dxfId="1156" priority="1792" stopIfTrue="1">
      <formula>$C741="geopoint"</formula>
    </cfRule>
    <cfRule type="expression" dxfId="1155" priority="1793" stopIfTrue="1">
      <formula>OR($C741="audio audit", $C741="text audit", $C741="speed violations count", $C741="speed violations list", $C741="speed violations audit")</formula>
    </cfRule>
    <cfRule type="expression" dxfId="1154" priority="1794" stopIfTrue="1">
      <formula>OR($C741="username", $C741="phonenumber", $C741="start", $C741="end", $C741="deviceid", $C741="subscriberid", $C741="simserial", $C741="caseid")</formula>
    </cfRule>
    <cfRule type="expression" dxfId="1153" priority="1795" stopIfTrue="1">
      <formula>OR(AND(LEFT($C741, 16)="select_multiple ", LEN($C741)&gt;16, NOT(ISNUMBER(SEARCH(" ", $C741, 17)))), AND(LEFT($C741, 11)="select_one ", LEN($C741)&gt;11, NOT(ISNUMBER(SEARCH(" ", $C741, 12)))))</formula>
    </cfRule>
    <cfRule type="expression" dxfId="1152" priority="1797" stopIfTrue="1">
      <formula>$C741="decimal"</formula>
    </cfRule>
    <cfRule type="expression" dxfId="1151" priority="1799" stopIfTrue="1">
      <formula>$C741="integer"</formula>
    </cfRule>
    <cfRule type="expression" dxfId="1150" priority="1801" stopIfTrue="1">
      <formula>$C741="text"</formula>
    </cfRule>
    <cfRule type="expression" dxfId="1149" priority="1802" stopIfTrue="1">
      <formula>$C741="end repeat"</formula>
    </cfRule>
    <cfRule type="expression" dxfId="1148" priority="1803" stopIfTrue="1">
      <formula>$C741="begin repeat"</formula>
    </cfRule>
    <cfRule type="expression" dxfId="1147" priority="1804" stopIfTrue="1">
      <formula>$C741="end group"</formula>
    </cfRule>
    <cfRule type="expression" dxfId="1146" priority="1805" stopIfTrue="1">
      <formula>$C741="begin group"</formula>
    </cfRule>
  </conditionalFormatting>
  <conditionalFormatting sqref="F786">
    <cfRule type="expression" dxfId="1145" priority="1779" stopIfTrue="1">
      <formula>$C786="text"</formula>
    </cfRule>
  </conditionalFormatting>
  <conditionalFormatting sqref="F786">
    <cfRule type="expression" dxfId="1144" priority="1777" stopIfTrue="1">
      <formula>$C786="integer"</formula>
    </cfRule>
  </conditionalFormatting>
  <conditionalFormatting sqref="F786">
    <cfRule type="expression" dxfId="1143" priority="1775" stopIfTrue="1">
      <formula>$C786="decimal"</formula>
    </cfRule>
  </conditionalFormatting>
  <conditionalFormatting sqref="F786">
    <cfRule type="expression" dxfId="1142" priority="1764" stopIfTrue="1">
      <formula>$C786="comments"</formula>
    </cfRule>
    <cfRule type="expression" dxfId="1141" priority="1765" stopIfTrue="1">
      <formula>OR($C786="audio", $C786="video")</formula>
    </cfRule>
    <cfRule type="expression" dxfId="1140" priority="1766" stopIfTrue="1">
      <formula>$C786="image"</formula>
    </cfRule>
    <cfRule type="expression" dxfId="1139" priority="1767" stopIfTrue="1">
      <formula>OR($C786="date", $C786="datetime")</formula>
    </cfRule>
    <cfRule type="expression" dxfId="1138" priority="1768" stopIfTrue="1">
      <formula>OR($C786="calculate", $C786="calculate_here")</formula>
    </cfRule>
    <cfRule type="expression" dxfId="1137" priority="1769" stopIfTrue="1">
      <formula>$C786="note"</formula>
    </cfRule>
    <cfRule type="expression" dxfId="1136" priority="1770" stopIfTrue="1">
      <formula>$C786="barcode"</formula>
    </cfRule>
    <cfRule type="expression" dxfId="1135" priority="1771" stopIfTrue="1">
      <formula>$C786="geopoint"</formula>
    </cfRule>
    <cfRule type="expression" dxfId="1134" priority="1772" stopIfTrue="1">
      <formula>OR($C786="audio audit", $C786="text audit", $C786="speed violations count", $C786="speed violations list", $C786="speed violations audit")</formula>
    </cfRule>
    <cfRule type="expression" dxfId="1133" priority="1773" stopIfTrue="1">
      <formula>OR($C786="username", $C786="phonenumber", $C786="start", $C786="end", $C786="deviceid", $C786="subscriberid", $C786="simserial", $C786="caseid")</formula>
    </cfRule>
    <cfRule type="expression" dxfId="1132" priority="1774" stopIfTrue="1">
      <formula>OR(AND(LEFT($C786, 16)="select_multiple ", LEN($C786)&gt;16, NOT(ISNUMBER(SEARCH(" ", $C786, 17)))), AND(LEFT($C786, 11)="select_one ", LEN($C786)&gt;11, NOT(ISNUMBER(SEARCH(" ", $C786, 12)))))</formula>
    </cfRule>
    <cfRule type="expression" dxfId="1131" priority="1776" stopIfTrue="1">
      <formula>$C786="decimal"</formula>
    </cfRule>
    <cfRule type="expression" dxfId="1130" priority="1778" stopIfTrue="1">
      <formula>$C786="integer"</formula>
    </cfRule>
    <cfRule type="expression" dxfId="1129" priority="1780" stopIfTrue="1">
      <formula>$C786="text"</formula>
    </cfRule>
    <cfRule type="expression" dxfId="1128" priority="1781" stopIfTrue="1">
      <formula>$C786="end repeat"</formula>
    </cfRule>
    <cfRule type="expression" dxfId="1127" priority="1782" stopIfTrue="1">
      <formula>$C786="begin repeat"</formula>
    </cfRule>
    <cfRule type="expression" dxfId="1126" priority="1783" stopIfTrue="1">
      <formula>$C786="end group"</formula>
    </cfRule>
    <cfRule type="expression" dxfId="1125" priority="1784" stopIfTrue="1">
      <formula>$C786="begin group"</formula>
    </cfRule>
  </conditionalFormatting>
  <conditionalFormatting sqref="F789">
    <cfRule type="expression" dxfId="1124" priority="1758" stopIfTrue="1">
      <formula>$C789="text"</formula>
    </cfRule>
  </conditionalFormatting>
  <conditionalFormatting sqref="F789">
    <cfRule type="expression" dxfId="1123" priority="1756" stopIfTrue="1">
      <formula>$C789="integer"</formula>
    </cfRule>
  </conditionalFormatting>
  <conditionalFormatting sqref="F789">
    <cfRule type="expression" dxfId="1122" priority="1754" stopIfTrue="1">
      <formula>$C789="decimal"</formula>
    </cfRule>
  </conditionalFormatting>
  <conditionalFormatting sqref="F789">
    <cfRule type="expression" dxfId="1121" priority="1743" stopIfTrue="1">
      <formula>$C789="comments"</formula>
    </cfRule>
    <cfRule type="expression" dxfId="1120" priority="1744" stopIfTrue="1">
      <formula>OR($C789="audio", $C789="video")</formula>
    </cfRule>
    <cfRule type="expression" dxfId="1119" priority="1745" stopIfTrue="1">
      <formula>$C789="image"</formula>
    </cfRule>
    <cfRule type="expression" dxfId="1118" priority="1746" stopIfTrue="1">
      <formula>OR($C789="date", $C789="datetime")</formula>
    </cfRule>
    <cfRule type="expression" dxfId="1117" priority="1747" stopIfTrue="1">
      <formula>OR($C789="calculate", $C789="calculate_here")</formula>
    </cfRule>
    <cfRule type="expression" dxfId="1116" priority="1748" stopIfTrue="1">
      <formula>$C789="note"</formula>
    </cfRule>
    <cfRule type="expression" dxfId="1115" priority="1749" stopIfTrue="1">
      <formula>$C789="barcode"</formula>
    </cfRule>
    <cfRule type="expression" dxfId="1114" priority="1750" stopIfTrue="1">
      <formula>$C789="geopoint"</formula>
    </cfRule>
    <cfRule type="expression" dxfId="1113" priority="1751" stopIfTrue="1">
      <formula>OR($C789="audio audit", $C789="text audit", $C789="speed violations count", $C789="speed violations list", $C789="speed violations audit")</formula>
    </cfRule>
    <cfRule type="expression" dxfId="1112" priority="1752" stopIfTrue="1">
      <formula>OR($C789="username", $C789="phonenumber", $C789="start", $C789="end", $C789="deviceid", $C789="subscriberid", $C789="simserial", $C789="caseid")</formula>
    </cfRule>
    <cfRule type="expression" dxfId="1111" priority="1753" stopIfTrue="1">
      <formula>OR(AND(LEFT($C789, 16)="select_multiple ", LEN($C789)&gt;16, NOT(ISNUMBER(SEARCH(" ", $C789, 17)))), AND(LEFT($C789, 11)="select_one ", LEN($C789)&gt;11, NOT(ISNUMBER(SEARCH(" ", $C789, 12)))))</formula>
    </cfRule>
    <cfRule type="expression" dxfId="1110" priority="1755" stopIfTrue="1">
      <formula>$C789="decimal"</formula>
    </cfRule>
    <cfRule type="expression" dxfId="1109" priority="1757" stopIfTrue="1">
      <formula>$C789="integer"</formula>
    </cfRule>
    <cfRule type="expression" dxfId="1108" priority="1759" stopIfTrue="1">
      <formula>$C789="text"</formula>
    </cfRule>
    <cfRule type="expression" dxfId="1107" priority="1760" stopIfTrue="1">
      <formula>$C789="end repeat"</formula>
    </cfRule>
    <cfRule type="expression" dxfId="1106" priority="1761" stopIfTrue="1">
      <formula>$C789="begin repeat"</formula>
    </cfRule>
    <cfRule type="expression" dxfId="1105" priority="1762" stopIfTrue="1">
      <formula>$C789="end group"</formula>
    </cfRule>
    <cfRule type="expression" dxfId="1104" priority="1763" stopIfTrue="1">
      <formula>$C789="begin group"</formula>
    </cfRule>
  </conditionalFormatting>
  <conditionalFormatting sqref="T2053:Z1048576">
    <cfRule type="expression" dxfId="1103" priority="3462" stopIfTrue="1">
      <formula>$C2066="comments"</formula>
    </cfRule>
    <cfRule type="expression" dxfId="1102" priority="3463" stopIfTrue="1">
      <formula>OR($C2066="audio", $C2066="video")</formula>
    </cfRule>
    <cfRule type="expression" dxfId="1101" priority="3464" stopIfTrue="1">
      <formula>$C2066="image"</formula>
    </cfRule>
    <cfRule type="expression" dxfId="1100" priority="3465" stopIfTrue="1">
      <formula>OR($C2066="date", $C2066="datetime")</formula>
    </cfRule>
    <cfRule type="expression" dxfId="1099" priority="3466" stopIfTrue="1">
      <formula>OR($C2066="calculate", $C2066="calculate_here")</formula>
    </cfRule>
    <cfRule type="expression" dxfId="1098" priority="3467" stopIfTrue="1">
      <formula>$C2066="note"</formula>
    </cfRule>
    <cfRule type="expression" dxfId="1097" priority="3468" stopIfTrue="1">
      <formula>$C2066="barcode"</formula>
    </cfRule>
    <cfRule type="expression" dxfId="1096" priority="3469" stopIfTrue="1">
      <formula>OR($C2066="geopoint", $C2066="geoshape", $C2066="geotrace")</formula>
    </cfRule>
    <cfRule type="expression" dxfId="1095" priority="3470" stopIfTrue="1">
      <formula>OR($C2066="audio audit", $C2066="text audit", $C2066="speed violations count", $C2066="speed violations list", $C2066="speed violations audit")</formula>
    </cfRule>
    <cfRule type="expression" dxfId="1094" priority="3471" stopIfTrue="1">
      <formula>OR($C2066="username", $C2066="phonenumber", $C2066="start", $C2066="end", $C2066="deviceid", $C2066="subscriberid", $C2066="simserial", $C2066="caseid")</formula>
    </cfRule>
    <cfRule type="expression" dxfId="1093" priority="3472" stopIfTrue="1">
      <formula>OR(AND(LEFT($C2066, 16)="select_multiple ", LEN($C2066)&gt;16, NOT(ISNUMBER(SEARCH(" ", $C2066, 17)))), AND(LEFT($C2066, 11)="select_one ", LEN($C2066)&gt;11, NOT(ISNUMBER(SEARCH(" ", $C2066, 12)))))</formula>
    </cfRule>
    <cfRule type="expression" dxfId="1092" priority="3473" stopIfTrue="1">
      <formula>$C2066="decimal"</formula>
    </cfRule>
    <cfRule type="expression" dxfId="1091" priority="3474" stopIfTrue="1">
      <formula>$C2066="integer"</formula>
    </cfRule>
    <cfRule type="expression" dxfId="1090" priority="3475" stopIfTrue="1">
      <formula>$C2066="text"</formula>
    </cfRule>
    <cfRule type="expression" dxfId="1089" priority="3476" stopIfTrue="1">
      <formula>$C2066="end repeat"</formula>
    </cfRule>
    <cfRule type="expression" dxfId="1088" priority="3477" stopIfTrue="1">
      <formula>$C2066="begin repeat"</formula>
    </cfRule>
    <cfRule type="expression" dxfId="1087" priority="3478" stopIfTrue="1">
      <formula>$C2066="end group"</formula>
    </cfRule>
    <cfRule type="expression" dxfId="1086" priority="3479" stopIfTrue="1">
      <formula>$C2066="begin group"</formula>
    </cfRule>
  </conditionalFormatting>
  <conditionalFormatting sqref="R2053:S1048576">
    <cfRule type="expression" dxfId="1085" priority="3532" stopIfTrue="1">
      <formula>$C2040="comments"</formula>
    </cfRule>
    <cfRule type="expression" dxfId="1084" priority="3533" stopIfTrue="1">
      <formula>OR($C2040="audio", $C2040="video")</formula>
    </cfRule>
    <cfRule type="expression" dxfId="1083" priority="3534" stopIfTrue="1">
      <formula>$C2040="image"</formula>
    </cfRule>
    <cfRule type="expression" dxfId="1082" priority="3535" stopIfTrue="1">
      <formula>OR($C2040="date", $C2040="datetime")</formula>
    </cfRule>
    <cfRule type="expression" dxfId="1081" priority="3536" stopIfTrue="1">
      <formula>OR($C2040="calculate", $C2040="calculate_here")</formula>
    </cfRule>
    <cfRule type="expression" dxfId="1080" priority="3537" stopIfTrue="1">
      <formula>$C2040="note"</formula>
    </cfRule>
    <cfRule type="expression" dxfId="1079" priority="3538" stopIfTrue="1">
      <formula>$C2040="barcode"</formula>
    </cfRule>
    <cfRule type="expression" dxfId="1078" priority="3539" stopIfTrue="1">
      <formula>OR($C2040="geopoint", $C2040="geoshape", $C2040="geotrace")</formula>
    </cfRule>
    <cfRule type="expression" dxfId="1077" priority="3540" stopIfTrue="1">
      <formula>OR($C2040="audio audit", $C2040="text audit", $C2040="speed violations count", $C2040="speed violations list", $C2040="speed violations audit")</formula>
    </cfRule>
    <cfRule type="expression" dxfId="1076" priority="3541" stopIfTrue="1">
      <formula>OR($C2040="username", $C2040="phonenumber", $C2040="start", $C2040="end", $C2040="deviceid", $C2040="subscriberid", $C2040="simserial", $C2040="caseid")</formula>
    </cfRule>
    <cfRule type="expression" dxfId="1075" priority="3542" stopIfTrue="1">
      <formula>OR(AND(LEFT($C2040, 16)="select_multiple ", LEN($C2040)&gt;16, NOT(ISNUMBER(SEARCH(" ", $C2040, 17)))), AND(LEFT($C2040, 11)="select_one ", LEN($C2040)&gt;11, NOT(ISNUMBER(SEARCH(" ", $C2040, 12)))))</formula>
    </cfRule>
    <cfRule type="expression" dxfId="1074" priority="3543" stopIfTrue="1">
      <formula>$C2040="decimal"</formula>
    </cfRule>
    <cfRule type="expression" dxfId="1073" priority="3544" stopIfTrue="1">
      <formula>$C2040="integer"</formula>
    </cfRule>
    <cfRule type="expression" dxfId="1072" priority="3545" stopIfTrue="1">
      <formula>$C2040="text"</formula>
    </cfRule>
    <cfRule type="expression" dxfId="1071" priority="3546" stopIfTrue="1">
      <formula>$C2040="end repeat"</formula>
    </cfRule>
    <cfRule type="expression" dxfId="1070" priority="3547" stopIfTrue="1">
      <formula>$C2040="begin repeat"</formula>
    </cfRule>
    <cfRule type="expression" dxfId="1069" priority="3548" stopIfTrue="1">
      <formula>$C2040="end group"</formula>
    </cfRule>
    <cfRule type="expression" dxfId="1068" priority="3549" stopIfTrue="1">
      <formula>$C2040="begin group"</formula>
    </cfRule>
  </conditionalFormatting>
  <conditionalFormatting sqref="K1097 D1097:E1097 H1097">
    <cfRule type="expression" dxfId="1067" priority="1409" stopIfTrue="1">
      <formula>$C1097="begin group"</formula>
    </cfRule>
  </conditionalFormatting>
  <conditionalFormatting sqref="K1097 D1097:E1097 Q1097">
    <cfRule type="expression" dxfId="1066" priority="1406" stopIfTrue="1">
      <formula>$C1097="begin repeat"</formula>
    </cfRule>
  </conditionalFormatting>
  <conditionalFormatting sqref="D1097:F1097 H1097">
    <cfRule type="expression" dxfId="1065" priority="1403" stopIfTrue="1">
      <formula>$C1097="text"</formula>
    </cfRule>
  </conditionalFormatting>
  <conditionalFormatting sqref="D1097:F1097 I1097:J1097">
    <cfRule type="expression" dxfId="1064" priority="1401" stopIfTrue="1">
      <formula>$C1097="integer"</formula>
    </cfRule>
  </conditionalFormatting>
  <conditionalFormatting sqref="D1097:F1097 I1097:J1097">
    <cfRule type="expression" dxfId="1063" priority="1399" stopIfTrue="1">
      <formula>$C1097="decimal"</formula>
    </cfRule>
  </conditionalFormatting>
  <conditionalFormatting sqref="D1097:E1097 H1097">
    <cfRule type="expression" dxfId="1062" priority="1397" stopIfTrue="1">
      <formula>OR(AND(LEFT($C1097, 16)="select_multiple ", LEN($C1097)&gt;16, NOT(ISNUMBER(SEARCH(" ", $C1097, 17)))), AND(LEFT($C1097, 11)="select_one ", LEN($C1097)&gt;11, NOT(ISNUMBER(SEARCH(" ", $C1097, 12)))))</formula>
    </cfRule>
  </conditionalFormatting>
  <conditionalFormatting sqref="D1097 H1097">
    <cfRule type="expression" dxfId="1061" priority="1394" stopIfTrue="1">
      <formula>OR($C1097="audio audit", $C1097="text audit", $C1097="speed violations count", $C1097="speed violations list", $C1097="speed violations audit")</formula>
    </cfRule>
  </conditionalFormatting>
  <conditionalFormatting sqref="D1097:E1097">
    <cfRule type="expression" dxfId="1060" priority="1388" stopIfTrue="1">
      <formula>$C1097="note"</formula>
    </cfRule>
    <cfRule type="expression" dxfId="1059" priority="1390" stopIfTrue="1">
      <formula>$C1097="barcode"</formula>
    </cfRule>
    <cfRule type="expression" dxfId="1058" priority="1392" stopIfTrue="1">
      <formula>OR($C1097="geopoint", $C1097="geoshape", $C1097="geotrace")</formula>
    </cfRule>
  </conditionalFormatting>
  <conditionalFormatting sqref="P1097 D1097">
    <cfRule type="expression" dxfId="1057" priority="1386" stopIfTrue="1">
      <formula>OR($C1097="calculate", $C1097="calculate_here")</formula>
    </cfRule>
  </conditionalFormatting>
  <conditionalFormatting sqref="D1097:E1097 H1097">
    <cfRule type="expression" dxfId="1056" priority="1384" stopIfTrue="1">
      <formula>OR($C1097="date", $C1097="datetime")</formula>
    </cfRule>
  </conditionalFormatting>
  <conditionalFormatting sqref="D1097:E1097 H1097">
    <cfRule type="expression" dxfId="1055" priority="1382" stopIfTrue="1">
      <formula>$C1097="image"</formula>
    </cfRule>
  </conditionalFormatting>
  <conditionalFormatting sqref="D1097:E1097">
    <cfRule type="expression" dxfId="1054" priority="1380" stopIfTrue="1">
      <formula>OR($C1097="audio", $C1097="video")</formula>
    </cfRule>
  </conditionalFormatting>
  <conditionalFormatting sqref="C1097:U1097 W1097:Z1097">
    <cfRule type="expression" dxfId="1053" priority="1379" stopIfTrue="1">
      <formula>$C1097="comments"</formula>
    </cfRule>
    <cfRule type="expression" dxfId="1052" priority="1381" stopIfTrue="1">
      <formula>OR($C1097="audio", $C1097="video")</formula>
    </cfRule>
    <cfRule type="expression" dxfId="1051" priority="1383" stopIfTrue="1">
      <formula>$C1097="image"</formula>
    </cfRule>
    <cfRule type="expression" dxfId="1050" priority="1385" stopIfTrue="1">
      <formula>OR($C1097="date", $C1097="datetime")</formula>
    </cfRule>
    <cfRule type="expression" dxfId="1049" priority="1387" stopIfTrue="1">
      <formula>OR($C1097="calculate", $C1097="calculate_here")</formula>
    </cfRule>
    <cfRule type="expression" dxfId="1048" priority="1389" stopIfTrue="1">
      <formula>$C1097="note"</formula>
    </cfRule>
    <cfRule type="expression" dxfId="1047" priority="1391" stopIfTrue="1">
      <formula>$C1097="barcode"</formula>
    </cfRule>
    <cfRule type="expression" dxfId="1046" priority="1393" stopIfTrue="1">
      <formula>OR($C1097="geopoint", $C1097="geoshape", $C1097="geotrace")</formula>
    </cfRule>
    <cfRule type="expression" dxfId="1045" priority="1395" stopIfTrue="1">
      <formula>OR($C1097="audio audit", $C1097="text audit", $C1097="speed violations count", $C1097="speed violations list", $C1097="speed violations audit")</formula>
    </cfRule>
    <cfRule type="expression" dxfId="1044" priority="1396" stopIfTrue="1">
      <formula>OR($C1097="username", $C1097="phonenumber", $C1097="start", $C1097="end", $C1097="deviceid", $C1097="subscriberid", $C1097="simserial", $C1097="caseid")</formula>
    </cfRule>
    <cfRule type="expression" dxfId="1043" priority="1398" stopIfTrue="1">
      <formula>OR(AND(LEFT($C1097, 16)="select_multiple ", LEN($C1097)&gt;16, NOT(ISNUMBER(SEARCH(" ", $C1097, 17)))), AND(LEFT($C1097, 11)="select_one ", LEN($C1097)&gt;11, NOT(ISNUMBER(SEARCH(" ", $C1097, 12)))))</formula>
    </cfRule>
    <cfRule type="expression" dxfId="1042" priority="1400" stopIfTrue="1">
      <formula>$C1097="decimal"</formula>
    </cfRule>
    <cfRule type="expression" dxfId="1041" priority="1402" stopIfTrue="1">
      <formula>$C1097="integer"</formula>
    </cfRule>
    <cfRule type="expression" dxfId="1040" priority="1404" stopIfTrue="1">
      <formula>$C1097="text"</formula>
    </cfRule>
    <cfRule type="expression" dxfId="1039" priority="1405" stopIfTrue="1">
      <formula>$C1097="end repeat"</formula>
    </cfRule>
    <cfRule type="expression" dxfId="1038" priority="1407" stopIfTrue="1">
      <formula>$C1097="begin repeat"</formula>
    </cfRule>
    <cfRule type="expression" dxfId="1037" priority="1408" stopIfTrue="1">
      <formula>$C1097="end group"</formula>
    </cfRule>
    <cfRule type="expression" dxfId="1036" priority="1410" stopIfTrue="1">
      <formula>$C1097="begin group"</formula>
    </cfRule>
  </conditionalFormatting>
  <conditionalFormatting sqref="D1097">
    <cfRule type="expression" dxfId="1035" priority="1378" stopIfTrue="1">
      <formula>$C1097="comments"</formula>
    </cfRule>
  </conditionalFormatting>
  <conditionalFormatting sqref="D409:E409 K409 H409 H412:H413 D412:E413 K412:K413">
    <cfRule type="expression" dxfId="1034" priority="1376" stopIfTrue="1">
      <formula>$C409="begin group"</formula>
    </cfRule>
  </conditionalFormatting>
  <conditionalFormatting sqref="D409:E409 K409 Q409 Q412:Q413 D412:E413 K412:K413">
    <cfRule type="expression" dxfId="1033" priority="1373" stopIfTrue="1">
      <formula>$C409="begin repeat"</formula>
    </cfRule>
  </conditionalFormatting>
  <conditionalFormatting sqref="D409:F409 H409 H412:H413 D412:F413">
    <cfRule type="expression" dxfId="1032" priority="1370" stopIfTrue="1">
      <formula>$C409="text"</formula>
    </cfRule>
  </conditionalFormatting>
  <conditionalFormatting sqref="D409:F409 I409:J409 I412:J413 D412:F413">
    <cfRule type="expression" dxfId="1031" priority="1368" stopIfTrue="1">
      <formula>$C409="integer"</formula>
    </cfRule>
  </conditionalFormatting>
  <conditionalFormatting sqref="D409:F409 I409:J409 I412:J413 D412:F413">
    <cfRule type="expression" dxfId="1030" priority="1366" stopIfTrue="1">
      <formula>$C409="decimal"</formula>
    </cfRule>
  </conditionalFormatting>
  <conditionalFormatting sqref="D409:E409 H409 H412:H413 D412:E413">
    <cfRule type="expression" dxfId="1029" priority="1364" stopIfTrue="1">
      <formula>OR(AND(LEFT($C409, 16)="select_multiple ", LEN($C409)&gt;16, NOT(ISNUMBER(SEARCH(" ", $C409, 17)))), AND(LEFT($C409, 11)="select_one ", LEN($C409)&gt;11, NOT(ISNUMBER(SEARCH(" ", $C409, 12)))))</formula>
    </cfRule>
  </conditionalFormatting>
  <conditionalFormatting sqref="D409 H409 H412:H413 D412:D413">
    <cfRule type="expression" dxfId="1028" priority="1361" stopIfTrue="1">
      <formula>OR($C409="audio audit", $C409="text audit", $C409="speed violations count", $C409="speed violations list", $C409="speed violations audit")</formula>
    </cfRule>
  </conditionalFormatting>
  <conditionalFormatting sqref="D409:E409 D412:E413">
    <cfRule type="expression" dxfId="1027" priority="1355" stopIfTrue="1">
      <formula>$C409="note"</formula>
    </cfRule>
    <cfRule type="expression" dxfId="1026" priority="1357" stopIfTrue="1">
      <formula>$C409="barcode"</formula>
    </cfRule>
    <cfRule type="expression" dxfId="1025" priority="1359" stopIfTrue="1">
      <formula>OR($C409="geopoint", $C409="geoshape", $C409="geotrace")</formula>
    </cfRule>
  </conditionalFormatting>
  <conditionalFormatting sqref="P409 D409 D412:D413 P412:P413">
    <cfRule type="expression" dxfId="1024" priority="1353" stopIfTrue="1">
      <formula>OR($C409="calculate", $C409="calculate_here")</formula>
    </cfRule>
  </conditionalFormatting>
  <conditionalFormatting sqref="D409:E409 H409 H412:H413 D412:E413">
    <cfRule type="expression" dxfId="1023" priority="1351" stopIfTrue="1">
      <formula>OR($C409="date", $C409="datetime")</formula>
    </cfRule>
  </conditionalFormatting>
  <conditionalFormatting sqref="D409:E409 H409 H412:H413 D412:E413">
    <cfRule type="expression" dxfId="1022" priority="1349" stopIfTrue="1">
      <formula>$C409="image"</formula>
    </cfRule>
  </conditionalFormatting>
  <conditionalFormatting sqref="D409:E409 D412:E413">
    <cfRule type="expression" dxfId="1021" priority="1347" stopIfTrue="1">
      <formula>OR($C409="audio", $C409="video")</formula>
    </cfRule>
  </conditionalFormatting>
  <conditionalFormatting sqref="C409:U409 C412:U413 W412:Z413 W409:Z409">
    <cfRule type="expression" dxfId="1020" priority="1346" stopIfTrue="1">
      <formula>$C409="comments"</formula>
    </cfRule>
    <cfRule type="expression" dxfId="1019" priority="1348" stopIfTrue="1">
      <formula>OR($C409="audio", $C409="video")</formula>
    </cfRule>
    <cfRule type="expression" dxfId="1018" priority="1350" stopIfTrue="1">
      <formula>$C409="image"</formula>
    </cfRule>
    <cfRule type="expression" dxfId="1017" priority="1352" stopIfTrue="1">
      <formula>OR($C409="date", $C409="datetime")</formula>
    </cfRule>
    <cfRule type="expression" dxfId="1016" priority="1354" stopIfTrue="1">
      <formula>OR($C409="calculate", $C409="calculate_here")</formula>
    </cfRule>
    <cfRule type="expression" dxfId="1015" priority="1356" stopIfTrue="1">
      <formula>$C409="note"</formula>
    </cfRule>
    <cfRule type="expression" dxfId="1014" priority="1358" stopIfTrue="1">
      <formula>$C409="barcode"</formula>
    </cfRule>
    <cfRule type="expression" dxfId="1013" priority="1360" stopIfTrue="1">
      <formula>OR($C409="geopoint", $C409="geoshape", $C409="geotrace")</formula>
    </cfRule>
    <cfRule type="expression" dxfId="1012" priority="1362" stopIfTrue="1">
      <formula>OR($C409="audio audit", $C409="text audit", $C409="speed violations count", $C409="speed violations list", $C409="speed violations audit")</formula>
    </cfRule>
    <cfRule type="expression" dxfId="1011" priority="1363" stopIfTrue="1">
      <formula>OR($C409="username", $C409="phonenumber", $C409="start", $C409="end", $C409="deviceid", $C409="subscriberid", $C409="simserial", $C409="caseid")</formula>
    </cfRule>
    <cfRule type="expression" dxfId="1010" priority="1365" stopIfTrue="1">
      <formula>OR(AND(LEFT($C409, 16)="select_multiple ", LEN($C409)&gt;16, NOT(ISNUMBER(SEARCH(" ", $C409, 17)))), AND(LEFT($C409, 11)="select_one ", LEN($C409)&gt;11, NOT(ISNUMBER(SEARCH(" ", $C409, 12)))))</formula>
    </cfRule>
    <cfRule type="expression" dxfId="1009" priority="1367" stopIfTrue="1">
      <formula>$C409="decimal"</formula>
    </cfRule>
    <cfRule type="expression" dxfId="1008" priority="1369" stopIfTrue="1">
      <formula>$C409="integer"</formula>
    </cfRule>
    <cfRule type="expression" dxfId="1007" priority="1371" stopIfTrue="1">
      <formula>$C409="text"</formula>
    </cfRule>
    <cfRule type="expression" dxfId="1006" priority="1372" stopIfTrue="1">
      <formula>$C409="end repeat"</formula>
    </cfRule>
    <cfRule type="expression" dxfId="1005" priority="1374" stopIfTrue="1">
      <formula>$C409="begin repeat"</formula>
    </cfRule>
    <cfRule type="expression" dxfId="1004" priority="1375" stopIfTrue="1">
      <formula>$C409="end group"</formula>
    </cfRule>
    <cfRule type="expression" dxfId="1003" priority="1377" stopIfTrue="1">
      <formula>$C409="begin group"</formula>
    </cfRule>
  </conditionalFormatting>
  <conditionalFormatting sqref="D409 D412:D413">
    <cfRule type="expression" dxfId="1002" priority="1345" stopIfTrue="1">
      <formula>$C409="comments"</formula>
    </cfRule>
  </conditionalFormatting>
  <conditionalFormatting sqref="K414:K417">
    <cfRule type="expression" dxfId="1001" priority="1310" stopIfTrue="1">
      <formula>$C414="begin group"</formula>
    </cfRule>
  </conditionalFormatting>
  <conditionalFormatting sqref="K414:K417">
    <cfRule type="expression" dxfId="1000" priority="1307" stopIfTrue="1">
      <formula>$C414="begin repeat"</formula>
    </cfRule>
  </conditionalFormatting>
  <conditionalFormatting sqref="K414:K417">
    <cfRule type="expression" dxfId="999" priority="1292" stopIfTrue="1">
      <formula>$C414="comments"</formula>
    </cfRule>
    <cfRule type="expression" dxfId="998" priority="1293" stopIfTrue="1">
      <formula>OR($C414="audio", $C414="video")</formula>
    </cfRule>
    <cfRule type="expression" dxfId="997" priority="1294" stopIfTrue="1">
      <formula>$C414="image"</formula>
    </cfRule>
    <cfRule type="expression" dxfId="996" priority="1295" stopIfTrue="1">
      <formula>OR($C414="date", $C414="datetime")</formula>
    </cfRule>
    <cfRule type="expression" dxfId="995" priority="1296" stopIfTrue="1">
      <formula>OR($C414="calculate", $C414="calculate_here")</formula>
    </cfRule>
    <cfRule type="expression" dxfId="994" priority="1297" stopIfTrue="1">
      <formula>$C414="note"</formula>
    </cfRule>
    <cfRule type="expression" dxfId="993" priority="1298" stopIfTrue="1">
      <formula>$C414="barcode"</formula>
    </cfRule>
    <cfRule type="expression" dxfId="992" priority="1299" stopIfTrue="1">
      <formula>OR($C414="geopoint", $C414="geoshape", $C414="geotrace")</formula>
    </cfRule>
    <cfRule type="expression" dxfId="991" priority="1300" stopIfTrue="1">
      <formula>OR($C414="audio audit", $C414="text audit", $C414="speed violations count", $C414="speed violations list", $C414="speed violations audit")</formula>
    </cfRule>
    <cfRule type="expression" dxfId="990" priority="1301" stopIfTrue="1">
      <formula>OR($C414="username", $C414="phonenumber", $C414="start", $C414="end", $C414="deviceid", $C414="subscriberid", $C414="simserial", $C414="caseid")</formula>
    </cfRule>
    <cfRule type="expression" dxfId="989" priority="1302" stopIfTrue="1">
      <formula>OR(AND(LEFT($C414, 16)="select_multiple ", LEN($C414)&gt;16, NOT(ISNUMBER(SEARCH(" ", $C414, 17)))), AND(LEFT($C414, 11)="select_one ", LEN($C414)&gt;11, NOT(ISNUMBER(SEARCH(" ", $C414, 12)))))</formula>
    </cfRule>
    <cfRule type="expression" dxfId="988" priority="1303" stopIfTrue="1">
      <formula>$C414="decimal"</formula>
    </cfRule>
    <cfRule type="expression" dxfId="987" priority="1304" stopIfTrue="1">
      <formula>$C414="integer"</formula>
    </cfRule>
    <cfRule type="expression" dxfId="986" priority="1305" stopIfTrue="1">
      <formula>$C414="text"</formula>
    </cfRule>
    <cfRule type="expression" dxfId="985" priority="1306" stopIfTrue="1">
      <formula>$C414="end repeat"</formula>
    </cfRule>
    <cfRule type="expression" dxfId="984" priority="1308" stopIfTrue="1">
      <formula>$C414="begin repeat"</formula>
    </cfRule>
    <cfRule type="expression" dxfId="983" priority="1309" stopIfTrue="1">
      <formula>$C414="end group"</formula>
    </cfRule>
    <cfRule type="expression" dxfId="982" priority="1311" stopIfTrue="1">
      <formula>$C414="begin group"</formula>
    </cfRule>
  </conditionalFormatting>
  <conditionalFormatting sqref="K430">
    <cfRule type="expression" dxfId="981" priority="1290" stopIfTrue="1">
      <formula>$C430="begin group"</formula>
    </cfRule>
  </conditionalFormatting>
  <conditionalFormatting sqref="K430">
    <cfRule type="expression" dxfId="980" priority="1287" stopIfTrue="1">
      <formula>$C430="begin repeat"</formula>
    </cfRule>
  </conditionalFormatting>
  <conditionalFormatting sqref="K430">
    <cfRule type="expression" dxfId="979" priority="1272" stopIfTrue="1">
      <formula>$C430="comments"</formula>
    </cfRule>
    <cfRule type="expression" dxfId="978" priority="1273" stopIfTrue="1">
      <formula>OR($C430="audio", $C430="video")</formula>
    </cfRule>
    <cfRule type="expression" dxfId="977" priority="1274" stopIfTrue="1">
      <formula>$C430="image"</formula>
    </cfRule>
    <cfRule type="expression" dxfId="976" priority="1275" stopIfTrue="1">
      <formula>OR($C430="date", $C430="datetime")</formula>
    </cfRule>
    <cfRule type="expression" dxfId="975" priority="1276" stopIfTrue="1">
      <formula>OR($C430="calculate", $C430="calculate_here")</formula>
    </cfRule>
    <cfRule type="expression" dxfId="974" priority="1277" stopIfTrue="1">
      <formula>$C430="note"</formula>
    </cfRule>
    <cfRule type="expression" dxfId="973" priority="1278" stopIfTrue="1">
      <formula>$C430="barcode"</formula>
    </cfRule>
    <cfRule type="expression" dxfId="972" priority="1279" stopIfTrue="1">
      <formula>OR($C430="geopoint", $C430="geoshape", $C430="geotrace")</formula>
    </cfRule>
    <cfRule type="expression" dxfId="971" priority="1280" stopIfTrue="1">
      <formula>OR($C430="audio audit", $C430="text audit", $C430="speed violations count", $C430="speed violations list", $C430="speed violations audit")</formula>
    </cfRule>
    <cfRule type="expression" dxfId="970" priority="1281" stopIfTrue="1">
      <formula>OR($C430="username", $C430="phonenumber", $C430="start", $C430="end", $C430="deviceid", $C430="subscriberid", $C430="simserial", $C430="caseid")</formula>
    </cfRule>
    <cfRule type="expression" dxfId="969" priority="1282" stopIfTrue="1">
      <formula>OR(AND(LEFT($C430, 16)="select_multiple ", LEN($C430)&gt;16, NOT(ISNUMBER(SEARCH(" ", $C430, 17)))), AND(LEFT($C430, 11)="select_one ", LEN($C430)&gt;11, NOT(ISNUMBER(SEARCH(" ", $C430, 12)))))</formula>
    </cfRule>
    <cfRule type="expression" dxfId="968" priority="1283" stopIfTrue="1">
      <formula>$C430="decimal"</formula>
    </cfRule>
    <cfRule type="expression" dxfId="967" priority="1284" stopIfTrue="1">
      <formula>$C430="integer"</formula>
    </cfRule>
    <cfRule type="expression" dxfId="966" priority="1285" stopIfTrue="1">
      <formula>$C430="text"</formula>
    </cfRule>
    <cfRule type="expression" dxfId="965" priority="1286" stopIfTrue="1">
      <formula>$C430="end repeat"</formula>
    </cfRule>
    <cfRule type="expression" dxfId="964" priority="1288" stopIfTrue="1">
      <formula>$C430="begin repeat"</formula>
    </cfRule>
    <cfRule type="expression" dxfId="963" priority="1289" stopIfTrue="1">
      <formula>$C430="end group"</formula>
    </cfRule>
    <cfRule type="expression" dxfId="962" priority="1291" stopIfTrue="1">
      <formula>$C430="begin group"</formula>
    </cfRule>
  </conditionalFormatting>
  <conditionalFormatting sqref="K431">
    <cfRule type="expression" dxfId="961" priority="1270" stopIfTrue="1">
      <formula>$C431="begin group"</formula>
    </cfRule>
  </conditionalFormatting>
  <conditionalFormatting sqref="K431">
    <cfRule type="expression" dxfId="960" priority="1267" stopIfTrue="1">
      <formula>$C431="begin repeat"</formula>
    </cfRule>
  </conditionalFormatting>
  <conditionalFormatting sqref="K431">
    <cfRule type="expression" dxfId="959" priority="1252" stopIfTrue="1">
      <formula>$C431="comments"</formula>
    </cfRule>
    <cfRule type="expression" dxfId="958" priority="1253" stopIfTrue="1">
      <formula>OR($C431="audio", $C431="video")</formula>
    </cfRule>
    <cfRule type="expression" dxfId="957" priority="1254" stopIfTrue="1">
      <formula>$C431="image"</formula>
    </cfRule>
    <cfRule type="expression" dxfId="956" priority="1255" stopIfTrue="1">
      <formula>OR($C431="date", $C431="datetime")</formula>
    </cfRule>
    <cfRule type="expression" dxfId="955" priority="1256" stopIfTrue="1">
      <formula>OR($C431="calculate", $C431="calculate_here")</formula>
    </cfRule>
    <cfRule type="expression" dxfId="954" priority="1257" stopIfTrue="1">
      <formula>$C431="note"</formula>
    </cfRule>
    <cfRule type="expression" dxfId="953" priority="1258" stopIfTrue="1">
      <formula>$C431="barcode"</formula>
    </cfRule>
    <cfRule type="expression" dxfId="952" priority="1259" stopIfTrue="1">
      <formula>OR($C431="geopoint", $C431="geoshape", $C431="geotrace")</formula>
    </cfRule>
    <cfRule type="expression" dxfId="951" priority="1260" stopIfTrue="1">
      <formula>OR($C431="audio audit", $C431="text audit", $C431="speed violations count", $C431="speed violations list", $C431="speed violations audit")</formula>
    </cfRule>
    <cfRule type="expression" dxfId="950" priority="1261" stopIfTrue="1">
      <formula>OR($C431="username", $C431="phonenumber", $C431="start", $C431="end", $C431="deviceid", $C431="subscriberid", $C431="simserial", $C431="caseid")</formula>
    </cfRule>
    <cfRule type="expression" dxfId="949" priority="1262" stopIfTrue="1">
      <formula>OR(AND(LEFT($C431, 16)="select_multiple ", LEN($C431)&gt;16, NOT(ISNUMBER(SEARCH(" ", $C431, 17)))), AND(LEFT($C431, 11)="select_one ", LEN($C431)&gt;11, NOT(ISNUMBER(SEARCH(" ", $C431, 12)))))</formula>
    </cfRule>
    <cfRule type="expression" dxfId="948" priority="1263" stopIfTrue="1">
      <formula>$C431="decimal"</formula>
    </cfRule>
    <cfRule type="expression" dxfId="947" priority="1264" stopIfTrue="1">
      <formula>$C431="integer"</formula>
    </cfRule>
    <cfRule type="expression" dxfId="946" priority="1265" stopIfTrue="1">
      <formula>$C431="text"</formula>
    </cfRule>
    <cfRule type="expression" dxfId="945" priority="1266" stopIfTrue="1">
      <formula>$C431="end repeat"</formula>
    </cfRule>
    <cfRule type="expression" dxfId="944" priority="1268" stopIfTrue="1">
      <formula>$C431="begin repeat"</formula>
    </cfRule>
    <cfRule type="expression" dxfId="943" priority="1269" stopIfTrue="1">
      <formula>$C431="end group"</formula>
    </cfRule>
    <cfRule type="expression" dxfId="942" priority="1271" stopIfTrue="1">
      <formula>$C431="begin group"</formula>
    </cfRule>
  </conditionalFormatting>
  <conditionalFormatting sqref="K432">
    <cfRule type="expression" dxfId="941" priority="1250" stopIfTrue="1">
      <formula>$C432="begin group"</formula>
    </cfRule>
  </conditionalFormatting>
  <conditionalFormatting sqref="K432">
    <cfRule type="expression" dxfId="940" priority="1247" stopIfTrue="1">
      <formula>$C432="begin repeat"</formula>
    </cfRule>
  </conditionalFormatting>
  <conditionalFormatting sqref="K432">
    <cfRule type="expression" dxfId="939" priority="1232" stopIfTrue="1">
      <formula>$C432="comments"</formula>
    </cfRule>
    <cfRule type="expression" dxfId="938" priority="1233" stopIfTrue="1">
      <formula>OR($C432="audio", $C432="video")</formula>
    </cfRule>
    <cfRule type="expression" dxfId="937" priority="1234" stopIfTrue="1">
      <formula>$C432="image"</formula>
    </cfRule>
    <cfRule type="expression" dxfId="936" priority="1235" stopIfTrue="1">
      <formula>OR($C432="date", $C432="datetime")</formula>
    </cfRule>
    <cfRule type="expression" dxfId="935" priority="1236" stopIfTrue="1">
      <formula>OR($C432="calculate", $C432="calculate_here")</formula>
    </cfRule>
    <cfRule type="expression" dxfId="934" priority="1237" stopIfTrue="1">
      <formula>$C432="note"</formula>
    </cfRule>
    <cfRule type="expression" dxfId="933" priority="1238" stopIfTrue="1">
      <formula>$C432="barcode"</formula>
    </cfRule>
    <cfRule type="expression" dxfId="932" priority="1239" stopIfTrue="1">
      <formula>OR($C432="geopoint", $C432="geoshape", $C432="geotrace")</formula>
    </cfRule>
    <cfRule type="expression" dxfId="931" priority="1240" stopIfTrue="1">
      <formula>OR($C432="audio audit", $C432="text audit", $C432="speed violations count", $C432="speed violations list", $C432="speed violations audit")</formula>
    </cfRule>
    <cfRule type="expression" dxfId="930" priority="1241" stopIfTrue="1">
      <formula>OR($C432="username", $C432="phonenumber", $C432="start", $C432="end", $C432="deviceid", $C432="subscriberid", $C432="simserial", $C432="caseid")</formula>
    </cfRule>
    <cfRule type="expression" dxfId="929" priority="1242" stopIfTrue="1">
      <formula>OR(AND(LEFT($C432, 16)="select_multiple ", LEN($C432)&gt;16, NOT(ISNUMBER(SEARCH(" ", $C432, 17)))), AND(LEFT($C432, 11)="select_one ", LEN($C432)&gt;11, NOT(ISNUMBER(SEARCH(" ", $C432, 12)))))</formula>
    </cfRule>
    <cfRule type="expression" dxfId="928" priority="1243" stopIfTrue="1">
      <formula>$C432="decimal"</formula>
    </cfRule>
    <cfRule type="expression" dxfId="927" priority="1244" stopIfTrue="1">
      <formula>$C432="integer"</formula>
    </cfRule>
    <cfRule type="expression" dxfId="926" priority="1245" stopIfTrue="1">
      <formula>$C432="text"</formula>
    </cfRule>
    <cfRule type="expression" dxfId="925" priority="1246" stopIfTrue="1">
      <formula>$C432="end repeat"</formula>
    </cfRule>
    <cfRule type="expression" dxfId="924" priority="1248" stopIfTrue="1">
      <formula>$C432="begin repeat"</formula>
    </cfRule>
    <cfRule type="expression" dxfId="923" priority="1249" stopIfTrue="1">
      <formula>$C432="end group"</formula>
    </cfRule>
    <cfRule type="expression" dxfId="922" priority="1251" stopIfTrue="1">
      <formula>$C432="begin group"</formula>
    </cfRule>
  </conditionalFormatting>
  <conditionalFormatting sqref="K433">
    <cfRule type="expression" dxfId="921" priority="1230" stopIfTrue="1">
      <formula>$C433="begin group"</formula>
    </cfRule>
  </conditionalFormatting>
  <conditionalFormatting sqref="K433">
    <cfRule type="expression" dxfId="920" priority="1227" stopIfTrue="1">
      <formula>$C433="begin repeat"</formula>
    </cfRule>
  </conditionalFormatting>
  <conditionalFormatting sqref="K433">
    <cfRule type="expression" dxfId="919" priority="1212" stopIfTrue="1">
      <formula>$C433="comments"</formula>
    </cfRule>
    <cfRule type="expression" dxfId="918" priority="1213" stopIfTrue="1">
      <formula>OR($C433="audio", $C433="video")</formula>
    </cfRule>
    <cfRule type="expression" dxfId="917" priority="1214" stopIfTrue="1">
      <formula>$C433="image"</formula>
    </cfRule>
    <cfRule type="expression" dxfId="916" priority="1215" stopIfTrue="1">
      <formula>OR($C433="date", $C433="datetime")</formula>
    </cfRule>
    <cfRule type="expression" dxfId="915" priority="1216" stopIfTrue="1">
      <formula>OR($C433="calculate", $C433="calculate_here")</formula>
    </cfRule>
    <cfRule type="expression" dxfId="914" priority="1217" stopIfTrue="1">
      <formula>$C433="note"</formula>
    </cfRule>
    <cfRule type="expression" dxfId="913" priority="1218" stopIfTrue="1">
      <formula>$C433="barcode"</formula>
    </cfRule>
    <cfRule type="expression" dxfId="912" priority="1219" stopIfTrue="1">
      <formula>OR($C433="geopoint", $C433="geoshape", $C433="geotrace")</formula>
    </cfRule>
    <cfRule type="expression" dxfId="911" priority="1220" stopIfTrue="1">
      <formula>OR($C433="audio audit", $C433="text audit", $C433="speed violations count", $C433="speed violations list", $C433="speed violations audit")</formula>
    </cfRule>
    <cfRule type="expression" dxfId="910" priority="1221" stopIfTrue="1">
      <formula>OR($C433="username", $C433="phonenumber", $C433="start", $C433="end", $C433="deviceid", $C433="subscriberid", $C433="simserial", $C433="caseid")</formula>
    </cfRule>
    <cfRule type="expression" dxfId="909" priority="1222" stopIfTrue="1">
      <formula>OR(AND(LEFT($C433, 16)="select_multiple ", LEN($C433)&gt;16, NOT(ISNUMBER(SEARCH(" ", $C433, 17)))), AND(LEFT($C433, 11)="select_one ", LEN($C433)&gt;11, NOT(ISNUMBER(SEARCH(" ", $C433, 12)))))</formula>
    </cfRule>
    <cfRule type="expression" dxfId="908" priority="1223" stopIfTrue="1">
      <formula>$C433="decimal"</formula>
    </cfRule>
    <cfRule type="expression" dxfId="907" priority="1224" stopIfTrue="1">
      <formula>$C433="integer"</formula>
    </cfRule>
    <cfRule type="expression" dxfId="906" priority="1225" stopIfTrue="1">
      <formula>$C433="text"</formula>
    </cfRule>
    <cfRule type="expression" dxfId="905" priority="1226" stopIfTrue="1">
      <formula>$C433="end repeat"</formula>
    </cfRule>
    <cfRule type="expression" dxfId="904" priority="1228" stopIfTrue="1">
      <formula>$C433="begin repeat"</formula>
    </cfRule>
    <cfRule type="expression" dxfId="903" priority="1229" stopIfTrue="1">
      <formula>$C433="end group"</formula>
    </cfRule>
    <cfRule type="expression" dxfId="902" priority="1231" stopIfTrue="1">
      <formula>$C433="begin group"</formula>
    </cfRule>
  </conditionalFormatting>
  <conditionalFormatting sqref="K439">
    <cfRule type="expression" dxfId="901" priority="1210" stopIfTrue="1">
      <formula>$C439="begin group"</formula>
    </cfRule>
  </conditionalFormatting>
  <conditionalFormatting sqref="K439">
    <cfRule type="expression" dxfId="900" priority="1207" stopIfTrue="1">
      <formula>$C439="begin repeat"</formula>
    </cfRule>
  </conditionalFormatting>
  <conditionalFormatting sqref="K439">
    <cfRule type="expression" dxfId="899" priority="1192" stopIfTrue="1">
      <formula>$C439="comments"</formula>
    </cfRule>
    <cfRule type="expression" dxfId="898" priority="1193" stopIfTrue="1">
      <formula>OR($C439="audio", $C439="video")</formula>
    </cfRule>
    <cfRule type="expression" dxfId="897" priority="1194" stopIfTrue="1">
      <formula>$C439="image"</formula>
    </cfRule>
    <cfRule type="expression" dxfId="896" priority="1195" stopIfTrue="1">
      <formula>OR($C439="date", $C439="datetime")</formula>
    </cfRule>
    <cfRule type="expression" dxfId="895" priority="1196" stopIfTrue="1">
      <formula>OR($C439="calculate", $C439="calculate_here")</formula>
    </cfRule>
    <cfRule type="expression" dxfId="894" priority="1197" stopIfTrue="1">
      <formula>$C439="note"</formula>
    </cfRule>
    <cfRule type="expression" dxfId="893" priority="1198" stopIfTrue="1">
      <formula>$C439="barcode"</formula>
    </cfRule>
    <cfRule type="expression" dxfId="892" priority="1199" stopIfTrue="1">
      <formula>OR($C439="geopoint", $C439="geoshape", $C439="geotrace")</formula>
    </cfRule>
    <cfRule type="expression" dxfId="891" priority="1200" stopIfTrue="1">
      <formula>OR($C439="audio audit", $C439="text audit", $C439="speed violations count", $C439="speed violations list", $C439="speed violations audit")</formula>
    </cfRule>
    <cfRule type="expression" dxfId="890" priority="1201" stopIfTrue="1">
      <formula>OR($C439="username", $C439="phonenumber", $C439="start", $C439="end", $C439="deviceid", $C439="subscriberid", $C439="simserial", $C439="caseid")</formula>
    </cfRule>
    <cfRule type="expression" dxfId="889" priority="1202" stopIfTrue="1">
      <formula>OR(AND(LEFT($C439, 16)="select_multiple ", LEN($C439)&gt;16, NOT(ISNUMBER(SEARCH(" ", $C439, 17)))), AND(LEFT($C439, 11)="select_one ", LEN($C439)&gt;11, NOT(ISNUMBER(SEARCH(" ", $C439, 12)))))</formula>
    </cfRule>
    <cfRule type="expression" dxfId="888" priority="1203" stopIfTrue="1">
      <formula>$C439="decimal"</formula>
    </cfRule>
    <cfRule type="expression" dxfId="887" priority="1204" stopIfTrue="1">
      <formula>$C439="integer"</formula>
    </cfRule>
    <cfRule type="expression" dxfId="886" priority="1205" stopIfTrue="1">
      <formula>$C439="text"</formula>
    </cfRule>
    <cfRule type="expression" dxfId="885" priority="1206" stopIfTrue="1">
      <formula>$C439="end repeat"</formula>
    </cfRule>
    <cfRule type="expression" dxfId="884" priority="1208" stopIfTrue="1">
      <formula>$C439="begin repeat"</formula>
    </cfRule>
    <cfRule type="expression" dxfId="883" priority="1209" stopIfTrue="1">
      <formula>$C439="end group"</formula>
    </cfRule>
    <cfRule type="expression" dxfId="882" priority="1211" stopIfTrue="1">
      <formula>$C439="begin group"</formula>
    </cfRule>
  </conditionalFormatting>
  <conditionalFormatting sqref="D456:E456 K456 H456">
    <cfRule type="expression" dxfId="881" priority="1190" stopIfTrue="1">
      <formula>$C456="begin group"</formula>
    </cfRule>
  </conditionalFormatting>
  <conditionalFormatting sqref="D456:E456 K456 Q456">
    <cfRule type="expression" dxfId="880" priority="1187" stopIfTrue="1">
      <formula>$C456="begin repeat"</formula>
    </cfRule>
  </conditionalFormatting>
  <conditionalFormatting sqref="D456:F456 H456">
    <cfRule type="expression" dxfId="879" priority="1184" stopIfTrue="1">
      <formula>$C456="text"</formula>
    </cfRule>
  </conditionalFormatting>
  <conditionalFormatting sqref="D456:F456 I456:J456">
    <cfRule type="expression" dxfId="878" priority="1182" stopIfTrue="1">
      <formula>$C456="integer"</formula>
    </cfRule>
  </conditionalFormatting>
  <conditionalFormatting sqref="D456:F456 I456:J456">
    <cfRule type="expression" dxfId="877" priority="1180" stopIfTrue="1">
      <formula>$C456="decimal"</formula>
    </cfRule>
  </conditionalFormatting>
  <conditionalFormatting sqref="D456:E456 H456">
    <cfRule type="expression" dxfId="876" priority="1178" stopIfTrue="1">
      <formula>OR(AND(LEFT($C456, 16)="select_multiple ", LEN($C456)&gt;16, NOT(ISNUMBER(SEARCH(" ", $C456, 17)))), AND(LEFT($C456, 11)="select_one ", LEN($C456)&gt;11, NOT(ISNUMBER(SEARCH(" ", $C456, 12)))))</formula>
    </cfRule>
  </conditionalFormatting>
  <conditionalFormatting sqref="D456 H456">
    <cfRule type="expression" dxfId="875" priority="1175" stopIfTrue="1">
      <formula>OR($C456="audio audit", $C456="text audit", $C456="speed violations count", $C456="speed violations list", $C456="speed violations audit")</formula>
    </cfRule>
  </conditionalFormatting>
  <conditionalFormatting sqref="D456:E456">
    <cfRule type="expression" dxfId="874" priority="1169" stopIfTrue="1">
      <formula>$C456="note"</formula>
    </cfRule>
    <cfRule type="expression" dxfId="873" priority="1171" stopIfTrue="1">
      <formula>$C456="barcode"</formula>
    </cfRule>
    <cfRule type="expression" dxfId="872" priority="1173" stopIfTrue="1">
      <formula>OR($C456="geopoint", $C456="geoshape", $C456="geotrace")</formula>
    </cfRule>
  </conditionalFormatting>
  <conditionalFormatting sqref="D456 P456">
    <cfRule type="expression" dxfId="871" priority="1167" stopIfTrue="1">
      <formula>OR($C456="calculate", $C456="calculate_here")</formula>
    </cfRule>
  </conditionalFormatting>
  <conditionalFormatting sqref="D456:E456 H456">
    <cfRule type="expression" dxfId="870" priority="1165" stopIfTrue="1">
      <formula>OR($C456="date", $C456="datetime")</formula>
    </cfRule>
  </conditionalFormatting>
  <conditionalFormatting sqref="D456:E456 H456">
    <cfRule type="expression" dxfId="869" priority="1163" stopIfTrue="1">
      <formula>$C456="image"</formula>
    </cfRule>
  </conditionalFormatting>
  <conditionalFormatting sqref="D456:E456">
    <cfRule type="expression" dxfId="868" priority="1161" stopIfTrue="1">
      <formula>OR($C456="audio", $C456="video")</formula>
    </cfRule>
  </conditionalFormatting>
  <conditionalFormatting sqref="C456:U456 W456:Z456">
    <cfRule type="expression" dxfId="867" priority="1160" stopIfTrue="1">
      <formula>$C456="comments"</formula>
    </cfRule>
    <cfRule type="expression" dxfId="866" priority="1162" stopIfTrue="1">
      <formula>OR($C456="audio", $C456="video")</formula>
    </cfRule>
    <cfRule type="expression" dxfId="865" priority="1164" stopIfTrue="1">
      <formula>$C456="image"</formula>
    </cfRule>
    <cfRule type="expression" dxfId="864" priority="1166" stopIfTrue="1">
      <formula>OR($C456="date", $C456="datetime")</formula>
    </cfRule>
    <cfRule type="expression" dxfId="863" priority="1168" stopIfTrue="1">
      <formula>OR($C456="calculate", $C456="calculate_here")</formula>
    </cfRule>
    <cfRule type="expression" dxfId="862" priority="1170" stopIfTrue="1">
      <formula>$C456="note"</formula>
    </cfRule>
    <cfRule type="expression" dxfId="861" priority="1172" stopIfTrue="1">
      <formula>$C456="barcode"</formula>
    </cfRule>
    <cfRule type="expression" dxfId="860" priority="1174" stopIfTrue="1">
      <formula>OR($C456="geopoint", $C456="geoshape", $C456="geotrace")</formula>
    </cfRule>
    <cfRule type="expression" dxfId="859" priority="1176" stopIfTrue="1">
      <formula>OR($C456="audio audit", $C456="text audit", $C456="speed violations count", $C456="speed violations list", $C456="speed violations audit")</formula>
    </cfRule>
    <cfRule type="expression" dxfId="858" priority="1177" stopIfTrue="1">
      <formula>OR($C456="username", $C456="phonenumber", $C456="start", $C456="end", $C456="deviceid", $C456="subscriberid", $C456="simserial", $C456="caseid")</formula>
    </cfRule>
    <cfRule type="expression" dxfId="857" priority="1179" stopIfTrue="1">
      <formula>OR(AND(LEFT($C456, 16)="select_multiple ", LEN($C456)&gt;16, NOT(ISNUMBER(SEARCH(" ", $C456, 17)))), AND(LEFT($C456, 11)="select_one ", LEN($C456)&gt;11, NOT(ISNUMBER(SEARCH(" ", $C456, 12)))))</formula>
    </cfRule>
    <cfRule type="expression" dxfId="856" priority="1181" stopIfTrue="1">
      <formula>$C456="decimal"</formula>
    </cfRule>
    <cfRule type="expression" dxfId="855" priority="1183" stopIfTrue="1">
      <formula>$C456="integer"</formula>
    </cfRule>
    <cfRule type="expression" dxfId="854" priority="1185" stopIfTrue="1">
      <formula>$C456="text"</formula>
    </cfRule>
    <cfRule type="expression" dxfId="853" priority="1186" stopIfTrue="1">
      <formula>$C456="end repeat"</formula>
    </cfRule>
    <cfRule type="expression" dxfId="852" priority="1188" stopIfTrue="1">
      <formula>$C456="begin repeat"</formula>
    </cfRule>
    <cfRule type="expression" dxfId="851" priority="1189" stopIfTrue="1">
      <formula>$C456="end group"</formula>
    </cfRule>
    <cfRule type="expression" dxfId="850" priority="1191" stopIfTrue="1">
      <formula>$C456="begin group"</formula>
    </cfRule>
  </conditionalFormatting>
  <conditionalFormatting sqref="D456">
    <cfRule type="expression" dxfId="849" priority="1159" stopIfTrue="1">
      <formula>$C456="comments"</formula>
    </cfRule>
  </conditionalFormatting>
  <conditionalFormatting sqref="D465:E472 K465:K472 H465:H472">
    <cfRule type="expression" dxfId="848" priority="1124" stopIfTrue="1">
      <formula>$C465="begin group"</formula>
    </cfRule>
  </conditionalFormatting>
  <conditionalFormatting sqref="D465:E472 K465:K472 Q465:Q472">
    <cfRule type="expression" dxfId="847" priority="1121" stopIfTrue="1">
      <formula>$C465="begin repeat"</formula>
    </cfRule>
  </conditionalFormatting>
  <conditionalFormatting sqref="D465:F472 H465:H472">
    <cfRule type="expression" dxfId="846" priority="1118" stopIfTrue="1">
      <formula>$C465="text"</formula>
    </cfRule>
  </conditionalFormatting>
  <conditionalFormatting sqref="D465:F472 I465:J472">
    <cfRule type="expression" dxfId="845" priority="1116" stopIfTrue="1">
      <formula>$C465="integer"</formula>
    </cfRule>
  </conditionalFormatting>
  <conditionalFormatting sqref="D465:F472 I465:J472">
    <cfRule type="expression" dxfId="844" priority="1114" stopIfTrue="1">
      <formula>$C465="decimal"</formula>
    </cfRule>
  </conditionalFormatting>
  <conditionalFormatting sqref="D465:E472 H465:H472">
    <cfRule type="expression" dxfId="843" priority="1112" stopIfTrue="1">
      <formula>OR(AND(LEFT($C465, 16)="select_multiple ", LEN($C465)&gt;16, NOT(ISNUMBER(SEARCH(" ", $C465, 17)))), AND(LEFT($C465, 11)="select_one ", LEN($C465)&gt;11, NOT(ISNUMBER(SEARCH(" ", $C465, 12)))))</formula>
    </cfRule>
  </conditionalFormatting>
  <conditionalFormatting sqref="D465:D472 H465:H472">
    <cfRule type="expression" dxfId="842" priority="1109" stopIfTrue="1">
      <formula>OR($C465="audio audit", $C465="text audit", $C465="speed violations count", $C465="speed violations list", $C465="speed violations audit")</formula>
    </cfRule>
  </conditionalFormatting>
  <conditionalFormatting sqref="D465:E472">
    <cfRule type="expression" dxfId="841" priority="1103" stopIfTrue="1">
      <formula>$C465="note"</formula>
    </cfRule>
    <cfRule type="expression" dxfId="840" priority="1105" stopIfTrue="1">
      <formula>$C465="barcode"</formula>
    </cfRule>
    <cfRule type="expression" dxfId="839" priority="1107" stopIfTrue="1">
      <formula>OR($C465="geopoint", $C465="geoshape", $C465="geotrace")</formula>
    </cfRule>
  </conditionalFormatting>
  <conditionalFormatting sqref="D465:D472 P465:P472">
    <cfRule type="expression" dxfId="838" priority="1101" stopIfTrue="1">
      <formula>OR($C465="calculate", $C465="calculate_here")</formula>
    </cfRule>
  </conditionalFormatting>
  <conditionalFormatting sqref="D465:E472 H465:H472">
    <cfRule type="expression" dxfId="837" priority="1099" stopIfTrue="1">
      <formula>OR($C465="date", $C465="datetime")</formula>
    </cfRule>
  </conditionalFormatting>
  <conditionalFormatting sqref="D465:E472 H465:H472">
    <cfRule type="expression" dxfId="836" priority="1097" stopIfTrue="1">
      <formula>$C465="image"</formula>
    </cfRule>
  </conditionalFormatting>
  <conditionalFormatting sqref="D465:E472">
    <cfRule type="expression" dxfId="835" priority="1095" stopIfTrue="1">
      <formula>OR($C465="audio", $C465="video")</formula>
    </cfRule>
  </conditionalFormatting>
  <conditionalFormatting sqref="C465:U472 W465:Z472">
    <cfRule type="expression" dxfId="834" priority="1094" stopIfTrue="1">
      <formula>$C465="comments"</formula>
    </cfRule>
    <cfRule type="expression" dxfId="833" priority="1096" stopIfTrue="1">
      <formula>OR($C465="audio", $C465="video")</formula>
    </cfRule>
    <cfRule type="expression" dxfId="832" priority="1098" stopIfTrue="1">
      <formula>$C465="image"</formula>
    </cfRule>
    <cfRule type="expression" dxfId="831" priority="1100" stopIfTrue="1">
      <formula>OR($C465="date", $C465="datetime")</formula>
    </cfRule>
    <cfRule type="expression" dxfId="830" priority="1102" stopIfTrue="1">
      <formula>OR($C465="calculate", $C465="calculate_here")</formula>
    </cfRule>
    <cfRule type="expression" dxfId="829" priority="1104" stopIfTrue="1">
      <formula>$C465="note"</formula>
    </cfRule>
    <cfRule type="expression" dxfId="828" priority="1106" stopIfTrue="1">
      <formula>$C465="barcode"</formula>
    </cfRule>
    <cfRule type="expression" dxfId="827" priority="1108" stopIfTrue="1">
      <formula>OR($C465="geopoint", $C465="geoshape", $C465="geotrace")</formula>
    </cfRule>
    <cfRule type="expression" dxfId="826" priority="1110" stopIfTrue="1">
      <formula>OR($C465="audio audit", $C465="text audit", $C465="speed violations count", $C465="speed violations list", $C465="speed violations audit")</formula>
    </cfRule>
    <cfRule type="expression" dxfId="825" priority="1111" stopIfTrue="1">
      <formula>OR($C465="username", $C465="phonenumber", $C465="start", $C465="end", $C465="deviceid", $C465="subscriberid", $C465="simserial", $C465="caseid")</formula>
    </cfRule>
    <cfRule type="expression" dxfId="824" priority="1113" stopIfTrue="1">
      <formula>OR(AND(LEFT($C465, 16)="select_multiple ", LEN($C465)&gt;16, NOT(ISNUMBER(SEARCH(" ", $C465, 17)))), AND(LEFT($C465, 11)="select_one ", LEN($C465)&gt;11, NOT(ISNUMBER(SEARCH(" ", $C465, 12)))))</formula>
    </cfRule>
    <cfRule type="expression" dxfId="823" priority="1115" stopIfTrue="1">
      <formula>$C465="decimal"</formula>
    </cfRule>
    <cfRule type="expression" dxfId="822" priority="1117" stopIfTrue="1">
      <formula>$C465="integer"</formula>
    </cfRule>
    <cfRule type="expression" dxfId="821" priority="1119" stopIfTrue="1">
      <formula>$C465="text"</formula>
    </cfRule>
    <cfRule type="expression" dxfId="820" priority="1120" stopIfTrue="1">
      <formula>$C465="end repeat"</formula>
    </cfRule>
    <cfRule type="expression" dxfId="819" priority="1122" stopIfTrue="1">
      <formula>$C465="begin repeat"</formula>
    </cfRule>
    <cfRule type="expression" dxfId="818" priority="1123" stopIfTrue="1">
      <formula>$C465="end group"</formula>
    </cfRule>
    <cfRule type="expression" dxfId="817" priority="1125" stopIfTrue="1">
      <formula>$C465="begin group"</formula>
    </cfRule>
  </conditionalFormatting>
  <conditionalFormatting sqref="D465:D472">
    <cfRule type="expression" dxfId="816" priority="1093" stopIfTrue="1">
      <formula>$C465="comments"</formula>
    </cfRule>
  </conditionalFormatting>
  <conditionalFormatting sqref="H473:H485 K473:K485 D473:E485">
    <cfRule type="expression" dxfId="815" priority="1091" stopIfTrue="1">
      <formula>$C473="begin group"</formula>
    </cfRule>
  </conditionalFormatting>
  <conditionalFormatting sqref="Q473:Q485 K473:K485 D473:E485">
    <cfRule type="expression" dxfId="814" priority="1088" stopIfTrue="1">
      <formula>$C473="begin repeat"</formula>
    </cfRule>
  </conditionalFormatting>
  <conditionalFormatting sqref="H473:H485 D473:F485">
    <cfRule type="expression" dxfId="813" priority="1085" stopIfTrue="1">
      <formula>$C473="text"</formula>
    </cfRule>
  </conditionalFormatting>
  <conditionalFormatting sqref="I473:J485 D473:F485">
    <cfRule type="expression" dxfId="812" priority="1083" stopIfTrue="1">
      <formula>$C473="integer"</formula>
    </cfRule>
  </conditionalFormatting>
  <conditionalFormatting sqref="I473:J485 D473:F485">
    <cfRule type="expression" dxfId="811" priority="1081" stopIfTrue="1">
      <formula>$C473="decimal"</formula>
    </cfRule>
  </conditionalFormatting>
  <conditionalFormatting sqref="H473:H485 D473:E485">
    <cfRule type="expression" dxfId="810" priority="1079" stopIfTrue="1">
      <formula>OR(AND(LEFT($C473, 16)="select_multiple ", LEN($C473)&gt;16, NOT(ISNUMBER(SEARCH(" ", $C473, 17)))), AND(LEFT($C473, 11)="select_one ", LEN($C473)&gt;11, NOT(ISNUMBER(SEARCH(" ", $C473, 12)))))</formula>
    </cfRule>
  </conditionalFormatting>
  <conditionalFormatting sqref="H473:H485 D473:D485">
    <cfRule type="expression" dxfId="809" priority="1076" stopIfTrue="1">
      <formula>OR($C473="audio audit", $C473="text audit", $C473="speed violations count", $C473="speed violations list", $C473="speed violations audit")</formula>
    </cfRule>
  </conditionalFormatting>
  <conditionalFormatting sqref="D473:E485">
    <cfRule type="expression" dxfId="808" priority="1070" stopIfTrue="1">
      <formula>$C473="note"</formula>
    </cfRule>
    <cfRule type="expression" dxfId="807" priority="1072" stopIfTrue="1">
      <formula>$C473="barcode"</formula>
    </cfRule>
    <cfRule type="expression" dxfId="806" priority="1074" stopIfTrue="1">
      <formula>OR($C473="geopoint", $C473="geoshape", $C473="geotrace")</formula>
    </cfRule>
  </conditionalFormatting>
  <conditionalFormatting sqref="P473:P485 D473:D485">
    <cfRule type="expression" dxfId="805" priority="1068" stopIfTrue="1">
      <formula>OR($C473="calculate", $C473="calculate_here")</formula>
    </cfRule>
  </conditionalFormatting>
  <conditionalFormatting sqref="H473:H485 D473:E485">
    <cfRule type="expression" dxfId="804" priority="1066" stopIfTrue="1">
      <formula>OR($C473="date", $C473="datetime")</formula>
    </cfRule>
  </conditionalFormatting>
  <conditionalFormatting sqref="H473:H485 D473:E485">
    <cfRule type="expression" dxfId="803" priority="1064" stopIfTrue="1">
      <formula>$C473="image"</formula>
    </cfRule>
  </conditionalFormatting>
  <conditionalFormatting sqref="D473:E485">
    <cfRule type="expression" dxfId="802" priority="1062" stopIfTrue="1">
      <formula>OR($C473="audio", $C473="video")</formula>
    </cfRule>
  </conditionalFormatting>
  <conditionalFormatting sqref="C473:U485 W473:Z485">
    <cfRule type="expression" dxfId="801" priority="1061" stopIfTrue="1">
      <formula>$C473="comments"</formula>
    </cfRule>
    <cfRule type="expression" dxfId="800" priority="1063" stopIfTrue="1">
      <formula>OR($C473="audio", $C473="video")</formula>
    </cfRule>
    <cfRule type="expression" dxfId="799" priority="1065" stopIfTrue="1">
      <formula>$C473="image"</formula>
    </cfRule>
    <cfRule type="expression" dxfId="798" priority="1067" stopIfTrue="1">
      <formula>OR($C473="date", $C473="datetime")</formula>
    </cfRule>
    <cfRule type="expression" dxfId="797" priority="1069" stopIfTrue="1">
      <formula>OR($C473="calculate", $C473="calculate_here")</formula>
    </cfRule>
    <cfRule type="expression" dxfId="796" priority="1071" stopIfTrue="1">
      <formula>$C473="note"</formula>
    </cfRule>
    <cfRule type="expression" dxfId="795" priority="1073" stopIfTrue="1">
      <formula>$C473="barcode"</formula>
    </cfRule>
    <cfRule type="expression" dxfId="794" priority="1075" stopIfTrue="1">
      <formula>OR($C473="geopoint", $C473="geoshape", $C473="geotrace")</formula>
    </cfRule>
    <cfRule type="expression" dxfId="793" priority="1077" stopIfTrue="1">
      <formula>OR($C473="audio audit", $C473="text audit", $C473="speed violations count", $C473="speed violations list", $C473="speed violations audit")</formula>
    </cfRule>
    <cfRule type="expression" dxfId="792" priority="1078" stopIfTrue="1">
      <formula>OR($C473="username", $C473="phonenumber", $C473="start", $C473="end", $C473="deviceid", $C473="subscriberid", $C473="simserial", $C473="caseid")</formula>
    </cfRule>
    <cfRule type="expression" dxfId="791" priority="1080" stopIfTrue="1">
      <formula>OR(AND(LEFT($C473, 16)="select_multiple ", LEN($C473)&gt;16, NOT(ISNUMBER(SEARCH(" ", $C473, 17)))), AND(LEFT($C473, 11)="select_one ", LEN($C473)&gt;11, NOT(ISNUMBER(SEARCH(" ", $C473, 12)))))</formula>
    </cfRule>
    <cfRule type="expression" dxfId="790" priority="1082" stopIfTrue="1">
      <formula>$C473="decimal"</formula>
    </cfRule>
    <cfRule type="expression" dxfId="789" priority="1084" stopIfTrue="1">
      <formula>$C473="integer"</formula>
    </cfRule>
    <cfRule type="expression" dxfId="788" priority="1086" stopIfTrue="1">
      <formula>$C473="text"</formula>
    </cfRule>
    <cfRule type="expression" dxfId="787" priority="1087" stopIfTrue="1">
      <formula>$C473="end repeat"</formula>
    </cfRule>
    <cfRule type="expression" dxfId="786" priority="1089" stopIfTrue="1">
      <formula>$C473="begin repeat"</formula>
    </cfRule>
    <cfRule type="expression" dxfId="785" priority="1090" stopIfTrue="1">
      <formula>$C473="end group"</formula>
    </cfRule>
    <cfRule type="expression" dxfId="784" priority="1092" stopIfTrue="1">
      <formula>$C473="begin group"</formula>
    </cfRule>
  </conditionalFormatting>
  <conditionalFormatting sqref="D473:D485">
    <cfRule type="expression" dxfId="783" priority="1060" stopIfTrue="1">
      <formula>$C473="comments"</formula>
    </cfRule>
  </conditionalFormatting>
  <conditionalFormatting sqref="D499:E500 K499:K500 H499:H500">
    <cfRule type="expression" dxfId="782" priority="992" stopIfTrue="1">
      <formula>$C499="begin group"</formula>
    </cfRule>
  </conditionalFormatting>
  <conditionalFormatting sqref="D499:E500 K499:K500 Q499:Q500">
    <cfRule type="expression" dxfId="781" priority="989" stopIfTrue="1">
      <formula>$C499="begin repeat"</formula>
    </cfRule>
  </conditionalFormatting>
  <conditionalFormatting sqref="D499:F500 H499:H500">
    <cfRule type="expression" dxfId="780" priority="986" stopIfTrue="1">
      <formula>$C499="text"</formula>
    </cfRule>
  </conditionalFormatting>
  <conditionalFormatting sqref="D499:F500 I499:J500">
    <cfRule type="expression" dxfId="779" priority="984" stopIfTrue="1">
      <formula>$C499="integer"</formula>
    </cfRule>
  </conditionalFormatting>
  <conditionalFormatting sqref="D499:F500 I499:J500">
    <cfRule type="expression" dxfId="778" priority="982" stopIfTrue="1">
      <formula>$C499="decimal"</formula>
    </cfRule>
  </conditionalFormatting>
  <conditionalFormatting sqref="D499:E500 H499:H500">
    <cfRule type="expression" dxfId="777" priority="980" stopIfTrue="1">
      <formula>OR(AND(LEFT($C499, 16)="select_multiple ", LEN($C499)&gt;16, NOT(ISNUMBER(SEARCH(" ", $C499, 17)))), AND(LEFT($C499, 11)="select_one ", LEN($C499)&gt;11, NOT(ISNUMBER(SEARCH(" ", $C499, 12)))))</formula>
    </cfRule>
  </conditionalFormatting>
  <conditionalFormatting sqref="D499:D500 H499:H500">
    <cfRule type="expression" dxfId="776" priority="977" stopIfTrue="1">
      <formula>OR($C499="audio audit", $C499="text audit", $C499="speed violations count", $C499="speed violations list", $C499="speed violations audit")</formula>
    </cfRule>
  </conditionalFormatting>
  <conditionalFormatting sqref="D499:E500">
    <cfRule type="expression" dxfId="775" priority="971" stopIfTrue="1">
      <formula>$C499="note"</formula>
    </cfRule>
    <cfRule type="expression" dxfId="774" priority="973" stopIfTrue="1">
      <formula>$C499="barcode"</formula>
    </cfRule>
    <cfRule type="expression" dxfId="773" priority="975" stopIfTrue="1">
      <formula>OR($C499="geopoint", $C499="geoshape", $C499="geotrace")</formula>
    </cfRule>
  </conditionalFormatting>
  <conditionalFormatting sqref="D499:D500 P499:P500">
    <cfRule type="expression" dxfId="772" priority="969" stopIfTrue="1">
      <formula>OR($C499="calculate", $C499="calculate_here")</formula>
    </cfRule>
  </conditionalFormatting>
  <conditionalFormatting sqref="D499:E500 H499:H500">
    <cfRule type="expression" dxfId="771" priority="967" stopIfTrue="1">
      <formula>OR($C499="date", $C499="datetime")</formula>
    </cfRule>
  </conditionalFormatting>
  <conditionalFormatting sqref="D499:E500 H499:H500">
    <cfRule type="expression" dxfId="770" priority="965" stopIfTrue="1">
      <formula>$C499="image"</formula>
    </cfRule>
  </conditionalFormatting>
  <conditionalFormatting sqref="D499:E500">
    <cfRule type="expression" dxfId="769" priority="963" stopIfTrue="1">
      <formula>OR($C499="audio", $C499="video")</formula>
    </cfRule>
  </conditionalFormatting>
  <conditionalFormatting sqref="C499:U500 W499:Z500">
    <cfRule type="expression" dxfId="768" priority="962" stopIfTrue="1">
      <formula>$C499="comments"</formula>
    </cfRule>
    <cfRule type="expression" dxfId="767" priority="964" stopIfTrue="1">
      <formula>OR($C499="audio", $C499="video")</formula>
    </cfRule>
    <cfRule type="expression" dxfId="766" priority="966" stopIfTrue="1">
      <formula>$C499="image"</formula>
    </cfRule>
    <cfRule type="expression" dxfId="765" priority="968" stopIfTrue="1">
      <formula>OR($C499="date", $C499="datetime")</formula>
    </cfRule>
    <cfRule type="expression" dxfId="764" priority="970" stopIfTrue="1">
      <formula>OR($C499="calculate", $C499="calculate_here")</formula>
    </cfRule>
    <cfRule type="expression" dxfId="763" priority="972" stopIfTrue="1">
      <formula>$C499="note"</formula>
    </cfRule>
    <cfRule type="expression" dxfId="762" priority="974" stopIfTrue="1">
      <formula>$C499="barcode"</formula>
    </cfRule>
    <cfRule type="expression" dxfId="761" priority="976" stopIfTrue="1">
      <formula>OR($C499="geopoint", $C499="geoshape", $C499="geotrace")</formula>
    </cfRule>
    <cfRule type="expression" dxfId="760" priority="978" stopIfTrue="1">
      <formula>OR($C499="audio audit", $C499="text audit", $C499="speed violations count", $C499="speed violations list", $C499="speed violations audit")</formula>
    </cfRule>
    <cfRule type="expression" dxfId="759" priority="979" stopIfTrue="1">
      <formula>OR($C499="username", $C499="phonenumber", $C499="start", $C499="end", $C499="deviceid", $C499="subscriberid", $C499="simserial", $C499="caseid")</formula>
    </cfRule>
    <cfRule type="expression" dxfId="758" priority="981" stopIfTrue="1">
      <formula>OR(AND(LEFT($C499, 16)="select_multiple ", LEN($C499)&gt;16, NOT(ISNUMBER(SEARCH(" ", $C499, 17)))), AND(LEFT($C499, 11)="select_one ", LEN($C499)&gt;11, NOT(ISNUMBER(SEARCH(" ", $C499, 12)))))</formula>
    </cfRule>
    <cfRule type="expression" dxfId="757" priority="983" stopIfTrue="1">
      <formula>$C499="decimal"</formula>
    </cfRule>
    <cfRule type="expression" dxfId="756" priority="985" stopIfTrue="1">
      <formula>$C499="integer"</formula>
    </cfRule>
    <cfRule type="expression" dxfId="755" priority="987" stopIfTrue="1">
      <formula>$C499="text"</formula>
    </cfRule>
    <cfRule type="expression" dxfId="754" priority="988" stopIfTrue="1">
      <formula>$C499="end repeat"</formula>
    </cfRule>
    <cfRule type="expression" dxfId="753" priority="990" stopIfTrue="1">
      <formula>$C499="begin repeat"</formula>
    </cfRule>
    <cfRule type="expression" dxfId="752" priority="991" stopIfTrue="1">
      <formula>$C499="end group"</formula>
    </cfRule>
    <cfRule type="expression" dxfId="751" priority="993" stopIfTrue="1">
      <formula>$C499="begin group"</formula>
    </cfRule>
  </conditionalFormatting>
  <conditionalFormatting sqref="D499:D500">
    <cfRule type="expression" dxfId="750" priority="961" stopIfTrue="1">
      <formula>$C499="comments"</formula>
    </cfRule>
  </conditionalFormatting>
  <conditionalFormatting sqref="D501:E502 K501:K502 H501:H502">
    <cfRule type="expression" dxfId="749" priority="959" stopIfTrue="1">
      <formula>$C501="begin group"</formula>
    </cfRule>
  </conditionalFormatting>
  <conditionalFormatting sqref="D501:E502 K501:K502 Q501:Q502">
    <cfRule type="expression" dxfId="748" priority="956" stopIfTrue="1">
      <formula>$C501="begin repeat"</formula>
    </cfRule>
  </conditionalFormatting>
  <conditionalFormatting sqref="D501:F502 H501:H502">
    <cfRule type="expression" dxfId="747" priority="953" stopIfTrue="1">
      <formula>$C501="text"</formula>
    </cfRule>
  </conditionalFormatting>
  <conditionalFormatting sqref="D501:F502 I501:J502">
    <cfRule type="expression" dxfId="746" priority="951" stopIfTrue="1">
      <formula>$C501="integer"</formula>
    </cfRule>
  </conditionalFormatting>
  <conditionalFormatting sqref="D501:F502 I501:J502">
    <cfRule type="expression" dxfId="745" priority="949" stopIfTrue="1">
      <formula>$C501="decimal"</formula>
    </cfRule>
  </conditionalFormatting>
  <conditionalFormatting sqref="D501:E502 H501:H502">
    <cfRule type="expression" dxfId="744" priority="947" stopIfTrue="1">
      <formula>OR(AND(LEFT($C501, 16)="select_multiple ", LEN($C501)&gt;16, NOT(ISNUMBER(SEARCH(" ", $C501, 17)))), AND(LEFT($C501, 11)="select_one ", LEN($C501)&gt;11, NOT(ISNUMBER(SEARCH(" ", $C501, 12)))))</formula>
    </cfRule>
  </conditionalFormatting>
  <conditionalFormatting sqref="D501:D502 H501:H502">
    <cfRule type="expression" dxfId="743" priority="944" stopIfTrue="1">
      <formula>OR($C501="audio audit", $C501="text audit", $C501="speed violations count", $C501="speed violations list", $C501="speed violations audit")</formula>
    </cfRule>
  </conditionalFormatting>
  <conditionalFormatting sqref="D501:E502">
    <cfRule type="expression" dxfId="742" priority="938" stopIfTrue="1">
      <formula>$C501="note"</formula>
    </cfRule>
    <cfRule type="expression" dxfId="741" priority="940" stopIfTrue="1">
      <formula>$C501="barcode"</formula>
    </cfRule>
    <cfRule type="expression" dxfId="740" priority="942" stopIfTrue="1">
      <formula>OR($C501="geopoint", $C501="geoshape", $C501="geotrace")</formula>
    </cfRule>
  </conditionalFormatting>
  <conditionalFormatting sqref="D501:D502 P501:P502">
    <cfRule type="expression" dxfId="739" priority="936" stopIfTrue="1">
      <formula>OR($C501="calculate", $C501="calculate_here")</formula>
    </cfRule>
  </conditionalFormatting>
  <conditionalFormatting sqref="D501:E502 H501:H502">
    <cfRule type="expression" dxfId="738" priority="934" stopIfTrue="1">
      <formula>OR($C501="date", $C501="datetime")</formula>
    </cfRule>
  </conditionalFormatting>
  <conditionalFormatting sqref="D501:E502 H501:H502">
    <cfRule type="expression" dxfId="737" priority="932" stopIfTrue="1">
      <formula>$C501="image"</formula>
    </cfRule>
  </conditionalFormatting>
  <conditionalFormatting sqref="D501:E502">
    <cfRule type="expression" dxfId="736" priority="930" stopIfTrue="1">
      <formula>OR($C501="audio", $C501="video")</formula>
    </cfRule>
  </conditionalFormatting>
  <conditionalFormatting sqref="C501:U502 W501:Z502">
    <cfRule type="expression" dxfId="735" priority="929" stopIfTrue="1">
      <formula>$C501="comments"</formula>
    </cfRule>
    <cfRule type="expression" dxfId="734" priority="931" stopIfTrue="1">
      <formula>OR($C501="audio", $C501="video")</formula>
    </cfRule>
    <cfRule type="expression" dxfId="733" priority="933" stopIfTrue="1">
      <formula>$C501="image"</formula>
    </cfRule>
    <cfRule type="expression" dxfId="732" priority="935" stopIfTrue="1">
      <formula>OR($C501="date", $C501="datetime")</formula>
    </cfRule>
    <cfRule type="expression" dxfId="731" priority="937" stopIfTrue="1">
      <formula>OR($C501="calculate", $C501="calculate_here")</formula>
    </cfRule>
    <cfRule type="expression" dxfId="730" priority="939" stopIfTrue="1">
      <formula>$C501="note"</formula>
    </cfRule>
    <cfRule type="expression" dxfId="729" priority="941" stopIfTrue="1">
      <formula>$C501="barcode"</formula>
    </cfRule>
    <cfRule type="expression" dxfId="728" priority="943" stopIfTrue="1">
      <formula>OR($C501="geopoint", $C501="geoshape", $C501="geotrace")</formula>
    </cfRule>
    <cfRule type="expression" dxfId="727" priority="945" stopIfTrue="1">
      <formula>OR($C501="audio audit", $C501="text audit", $C501="speed violations count", $C501="speed violations list", $C501="speed violations audit")</formula>
    </cfRule>
    <cfRule type="expression" dxfId="726" priority="946" stopIfTrue="1">
      <formula>OR($C501="username", $C501="phonenumber", $C501="start", $C501="end", $C501="deviceid", $C501="subscriberid", $C501="simserial", $C501="caseid")</formula>
    </cfRule>
    <cfRule type="expression" dxfId="725" priority="948" stopIfTrue="1">
      <formula>OR(AND(LEFT($C501, 16)="select_multiple ", LEN($C501)&gt;16, NOT(ISNUMBER(SEARCH(" ", $C501, 17)))), AND(LEFT($C501, 11)="select_one ", LEN($C501)&gt;11, NOT(ISNUMBER(SEARCH(" ", $C501, 12)))))</formula>
    </cfRule>
    <cfRule type="expression" dxfId="724" priority="950" stopIfTrue="1">
      <formula>$C501="decimal"</formula>
    </cfRule>
    <cfRule type="expression" dxfId="723" priority="952" stopIfTrue="1">
      <formula>$C501="integer"</formula>
    </cfRule>
    <cfRule type="expression" dxfId="722" priority="954" stopIfTrue="1">
      <formula>$C501="text"</formula>
    </cfRule>
    <cfRule type="expression" dxfId="721" priority="955" stopIfTrue="1">
      <formula>$C501="end repeat"</formula>
    </cfRule>
    <cfRule type="expression" dxfId="720" priority="957" stopIfTrue="1">
      <formula>$C501="begin repeat"</formula>
    </cfRule>
    <cfRule type="expression" dxfId="719" priority="958" stopIfTrue="1">
      <formula>$C501="end group"</formula>
    </cfRule>
    <cfRule type="expression" dxfId="718" priority="960" stopIfTrue="1">
      <formula>$C501="begin group"</formula>
    </cfRule>
  </conditionalFormatting>
  <conditionalFormatting sqref="D501:D502">
    <cfRule type="expression" dxfId="717" priority="928" stopIfTrue="1">
      <formula>$C501="comments"</formula>
    </cfRule>
  </conditionalFormatting>
  <conditionalFormatting sqref="H511:H515 D511:E515 K512:K515">
    <cfRule type="expression" dxfId="716" priority="926" stopIfTrue="1">
      <formula>$C511="begin group"</formula>
    </cfRule>
  </conditionalFormatting>
  <conditionalFormatting sqref="Q511:Q515 D511:E515 K512:K515">
    <cfRule type="expression" dxfId="715" priority="923" stopIfTrue="1">
      <formula>$C511="begin repeat"</formula>
    </cfRule>
  </conditionalFormatting>
  <conditionalFormatting sqref="H511:H515 D511:F515">
    <cfRule type="expression" dxfId="714" priority="920" stopIfTrue="1">
      <formula>$C511="text"</formula>
    </cfRule>
  </conditionalFormatting>
  <conditionalFormatting sqref="D511:F515 I511:J515">
    <cfRule type="expression" dxfId="713" priority="918" stopIfTrue="1">
      <formula>$C511="integer"</formula>
    </cfRule>
  </conditionalFormatting>
  <conditionalFormatting sqref="D511:F515 I511:J515">
    <cfRule type="expression" dxfId="712" priority="916" stopIfTrue="1">
      <formula>$C511="decimal"</formula>
    </cfRule>
  </conditionalFormatting>
  <conditionalFormatting sqref="H511:H515 D511:E515">
    <cfRule type="expression" dxfId="711" priority="914" stopIfTrue="1">
      <formula>OR(AND(LEFT($C511, 16)="select_multiple ", LEN($C511)&gt;16, NOT(ISNUMBER(SEARCH(" ", $C511, 17)))), AND(LEFT($C511, 11)="select_one ", LEN($C511)&gt;11, NOT(ISNUMBER(SEARCH(" ", $C511, 12)))))</formula>
    </cfRule>
  </conditionalFormatting>
  <conditionalFormatting sqref="H511:H515 D511:D515">
    <cfRule type="expression" dxfId="710" priority="911" stopIfTrue="1">
      <formula>OR($C511="audio audit", $C511="text audit", $C511="speed violations count", $C511="speed violations list", $C511="speed violations audit")</formula>
    </cfRule>
  </conditionalFormatting>
  <conditionalFormatting sqref="D511:E515">
    <cfRule type="expression" dxfId="709" priority="905" stopIfTrue="1">
      <formula>$C511="note"</formula>
    </cfRule>
    <cfRule type="expression" dxfId="708" priority="907" stopIfTrue="1">
      <formula>$C511="barcode"</formula>
    </cfRule>
    <cfRule type="expression" dxfId="707" priority="909" stopIfTrue="1">
      <formula>OR($C511="geopoint", $C511="geoshape", $C511="geotrace")</formula>
    </cfRule>
  </conditionalFormatting>
  <conditionalFormatting sqref="P511:P515 D511:D515">
    <cfRule type="expression" dxfId="706" priority="903" stopIfTrue="1">
      <formula>OR($C511="calculate", $C511="calculate_here")</formula>
    </cfRule>
  </conditionalFormatting>
  <conditionalFormatting sqref="H511:H515 D511:E515">
    <cfRule type="expression" dxfId="705" priority="901" stopIfTrue="1">
      <formula>OR($C511="date", $C511="datetime")</formula>
    </cfRule>
  </conditionalFormatting>
  <conditionalFormatting sqref="H511:H515 D511:E515">
    <cfRule type="expression" dxfId="704" priority="899" stopIfTrue="1">
      <formula>$C511="image"</formula>
    </cfRule>
  </conditionalFormatting>
  <conditionalFormatting sqref="D511:E515">
    <cfRule type="expression" dxfId="703" priority="897" stopIfTrue="1">
      <formula>OR($C511="audio", $C511="video")</formula>
    </cfRule>
  </conditionalFormatting>
  <conditionalFormatting sqref="C512:U515 C511:J511 L511:U511 W511:Z515">
    <cfRule type="expression" dxfId="702" priority="896" stopIfTrue="1">
      <formula>$C511="comments"</formula>
    </cfRule>
    <cfRule type="expression" dxfId="701" priority="898" stopIfTrue="1">
      <formula>OR($C511="audio", $C511="video")</formula>
    </cfRule>
    <cfRule type="expression" dxfId="700" priority="900" stopIfTrue="1">
      <formula>$C511="image"</formula>
    </cfRule>
    <cfRule type="expression" dxfId="699" priority="902" stopIfTrue="1">
      <formula>OR($C511="date", $C511="datetime")</formula>
    </cfRule>
    <cfRule type="expression" dxfId="698" priority="904" stopIfTrue="1">
      <formula>OR($C511="calculate", $C511="calculate_here")</formula>
    </cfRule>
    <cfRule type="expression" dxfId="697" priority="906" stopIfTrue="1">
      <formula>$C511="note"</formula>
    </cfRule>
    <cfRule type="expression" dxfId="696" priority="908" stopIfTrue="1">
      <formula>$C511="barcode"</formula>
    </cfRule>
    <cfRule type="expression" dxfId="695" priority="910" stopIfTrue="1">
      <formula>OR($C511="geopoint", $C511="geoshape", $C511="geotrace")</formula>
    </cfRule>
    <cfRule type="expression" dxfId="694" priority="912" stopIfTrue="1">
      <formula>OR($C511="audio audit", $C511="text audit", $C511="speed violations count", $C511="speed violations list", $C511="speed violations audit")</formula>
    </cfRule>
    <cfRule type="expression" dxfId="693" priority="913" stopIfTrue="1">
      <formula>OR($C511="username", $C511="phonenumber", $C511="start", $C511="end", $C511="deviceid", $C511="subscriberid", $C511="simserial", $C511="caseid")</formula>
    </cfRule>
    <cfRule type="expression" dxfId="692" priority="915" stopIfTrue="1">
      <formula>OR(AND(LEFT($C511, 16)="select_multiple ", LEN($C511)&gt;16, NOT(ISNUMBER(SEARCH(" ", $C511, 17)))), AND(LEFT($C511, 11)="select_one ", LEN($C511)&gt;11, NOT(ISNUMBER(SEARCH(" ", $C511, 12)))))</formula>
    </cfRule>
    <cfRule type="expression" dxfId="691" priority="917" stopIfTrue="1">
      <formula>$C511="decimal"</formula>
    </cfRule>
    <cfRule type="expression" dxfId="690" priority="919" stopIfTrue="1">
      <formula>$C511="integer"</formula>
    </cfRule>
    <cfRule type="expression" dxfId="689" priority="921" stopIfTrue="1">
      <formula>$C511="text"</formula>
    </cfRule>
    <cfRule type="expression" dxfId="688" priority="922" stopIfTrue="1">
      <formula>$C511="end repeat"</formula>
    </cfRule>
    <cfRule type="expression" dxfId="687" priority="924" stopIfTrue="1">
      <formula>$C511="begin repeat"</formula>
    </cfRule>
    <cfRule type="expression" dxfId="686" priority="925" stopIfTrue="1">
      <formula>$C511="end group"</formula>
    </cfRule>
    <cfRule type="expression" dxfId="685" priority="927" stopIfTrue="1">
      <formula>$C511="begin group"</formula>
    </cfRule>
  </conditionalFormatting>
  <conditionalFormatting sqref="D511:D515">
    <cfRule type="expression" dxfId="684" priority="895" stopIfTrue="1">
      <formula>$C511="comments"</formula>
    </cfRule>
  </conditionalFormatting>
  <conditionalFormatting sqref="M516:M517">
    <cfRule type="expression" dxfId="683" priority="877" stopIfTrue="1">
      <formula>$C516="comments"</formula>
    </cfRule>
    <cfRule type="expression" dxfId="682" priority="878" stopIfTrue="1">
      <formula>OR($C516="audio", $C516="video")</formula>
    </cfRule>
    <cfRule type="expression" dxfId="681" priority="879" stopIfTrue="1">
      <formula>$C516="image"</formula>
    </cfRule>
    <cfRule type="expression" dxfId="680" priority="880" stopIfTrue="1">
      <formula>OR($C516="date", $C516="datetime")</formula>
    </cfRule>
    <cfRule type="expression" dxfId="679" priority="881" stopIfTrue="1">
      <formula>OR($C516="calculate", $C516="calculate_here")</formula>
    </cfRule>
    <cfRule type="expression" dxfId="678" priority="882" stopIfTrue="1">
      <formula>$C516="note"</formula>
    </cfRule>
    <cfRule type="expression" dxfId="677" priority="883" stopIfTrue="1">
      <formula>$C516="barcode"</formula>
    </cfRule>
    <cfRule type="expression" dxfId="676" priority="884" stopIfTrue="1">
      <formula>OR($C516="geopoint", $C516="geoshape", $C516="geotrace")</formula>
    </cfRule>
    <cfRule type="expression" dxfId="675" priority="885" stopIfTrue="1">
      <formula>OR($C516="audio audit", $C516="text audit", $C516="speed violations count", $C516="speed violations list", $C516="speed violations audit")</formula>
    </cfRule>
    <cfRule type="expression" dxfId="674" priority="886" stopIfTrue="1">
      <formula>OR($C516="username", $C516="phonenumber", $C516="start", $C516="end", $C516="deviceid", $C516="subscriberid", $C516="simserial", $C516="caseid")</formula>
    </cfRule>
    <cfRule type="expression" dxfId="673" priority="887" stopIfTrue="1">
      <formula>OR(AND(LEFT($C516, 16)="select_multiple ", LEN($C516)&gt;16, NOT(ISNUMBER(SEARCH(" ", $C516, 17)))), AND(LEFT($C516, 11)="select_one ", LEN($C516)&gt;11, NOT(ISNUMBER(SEARCH(" ", $C516, 12)))))</formula>
    </cfRule>
    <cfRule type="expression" dxfId="672" priority="888" stopIfTrue="1">
      <formula>$C516="decimal"</formula>
    </cfRule>
    <cfRule type="expression" dxfId="671" priority="889" stopIfTrue="1">
      <formula>$C516="integer"</formula>
    </cfRule>
    <cfRule type="expression" dxfId="670" priority="890" stopIfTrue="1">
      <formula>$C516="text"</formula>
    </cfRule>
    <cfRule type="expression" dxfId="669" priority="891" stopIfTrue="1">
      <formula>$C516="end repeat"</formula>
    </cfRule>
    <cfRule type="expression" dxfId="668" priority="892" stopIfTrue="1">
      <formula>$C516="begin repeat"</formula>
    </cfRule>
    <cfRule type="expression" dxfId="667" priority="893" stopIfTrue="1">
      <formula>$C516="end group"</formula>
    </cfRule>
    <cfRule type="expression" dxfId="666" priority="894" stopIfTrue="1">
      <formula>$C516="begin group"</formula>
    </cfRule>
  </conditionalFormatting>
  <conditionalFormatting sqref="M508:M510">
    <cfRule type="expression" dxfId="665" priority="859" stopIfTrue="1">
      <formula>$C508="comments"</formula>
    </cfRule>
    <cfRule type="expression" dxfId="664" priority="860" stopIfTrue="1">
      <formula>OR($C508="audio", $C508="video")</formula>
    </cfRule>
    <cfRule type="expression" dxfId="663" priority="861" stopIfTrue="1">
      <formula>$C508="image"</formula>
    </cfRule>
    <cfRule type="expression" dxfId="662" priority="862" stopIfTrue="1">
      <formula>OR($C508="date", $C508="datetime")</formula>
    </cfRule>
    <cfRule type="expression" dxfId="661" priority="863" stopIfTrue="1">
      <formula>OR($C508="calculate", $C508="calculate_here")</formula>
    </cfRule>
    <cfRule type="expression" dxfId="660" priority="864" stopIfTrue="1">
      <formula>$C508="note"</formula>
    </cfRule>
    <cfRule type="expression" dxfId="659" priority="865" stopIfTrue="1">
      <formula>$C508="barcode"</formula>
    </cfRule>
    <cfRule type="expression" dxfId="658" priority="866" stopIfTrue="1">
      <formula>OR($C508="geopoint", $C508="geoshape", $C508="geotrace")</formula>
    </cfRule>
    <cfRule type="expression" dxfId="657" priority="867" stopIfTrue="1">
      <formula>OR($C508="audio audit", $C508="text audit", $C508="speed violations count", $C508="speed violations list", $C508="speed violations audit")</formula>
    </cfRule>
    <cfRule type="expression" dxfId="656" priority="868" stopIfTrue="1">
      <formula>OR($C508="username", $C508="phonenumber", $C508="start", $C508="end", $C508="deviceid", $C508="subscriberid", $C508="simserial", $C508="caseid")</formula>
    </cfRule>
    <cfRule type="expression" dxfId="655" priority="869" stopIfTrue="1">
      <formula>OR(AND(LEFT($C508, 16)="select_multiple ", LEN($C508)&gt;16, NOT(ISNUMBER(SEARCH(" ", $C508, 17)))), AND(LEFT($C508, 11)="select_one ", LEN($C508)&gt;11, NOT(ISNUMBER(SEARCH(" ", $C508, 12)))))</formula>
    </cfRule>
    <cfRule type="expression" dxfId="654" priority="870" stopIfTrue="1">
      <formula>$C508="decimal"</formula>
    </cfRule>
    <cfRule type="expression" dxfId="653" priority="871" stopIfTrue="1">
      <formula>$C508="integer"</formula>
    </cfRule>
    <cfRule type="expression" dxfId="652" priority="872" stopIfTrue="1">
      <formula>$C508="text"</formula>
    </cfRule>
    <cfRule type="expression" dxfId="651" priority="873" stopIfTrue="1">
      <formula>$C508="end repeat"</formula>
    </cfRule>
    <cfRule type="expression" dxfId="650" priority="874" stopIfTrue="1">
      <formula>$C508="begin repeat"</formula>
    </cfRule>
    <cfRule type="expression" dxfId="649" priority="875" stopIfTrue="1">
      <formula>$C508="end group"</formula>
    </cfRule>
    <cfRule type="expression" dxfId="648" priority="876" stopIfTrue="1">
      <formula>$C508="begin group"</formula>
    </cfRule>
  </conditionalFormatting>
  <conditionalFormatting sqref="H532:H536 D532:E536 K533:K536">
    <cfRule type="expression" dxfId="647" priority="837" stopIfTrue="1">
      <formula>$C532="begin group"</formula>
    </cfRule>
  </conditionalFormatting>
  <conditionalFormatting sqref="Q532:Q536 D532:E536 K533:K536">
    <cfRule type="expression" dxfId="646" priority="834" stopIfTrue="1">
      <formula>$C532="begin repeat"</formula>
    </cfRule>
  </conditionalFormatting>
  <conditionalFormatting sqref="H532:H536 D532:F536">
    <cfRule type="expression" dxfId="645" priority="831" stopIfTrue="1">
      <formula>$C532="text"</formula>
    </cfRule>
  </conditionalFormatting>
  <conditionalFormatting sqref="D532:F536 I532:J536">
    <cfRule type="expression" dxfId="644" priority="829" stopIfTrue="1">
      <formula>$C532="integer"</formula>
    </cfRule>
  </conditionalFormatting>
  <conditionalFormatting sqref="D532:F536 I532:J536">
    <cfRule type="expression" dxfId="643" priority="827" stopIfTrue="1">
      <formula>$C532="decimal"</formula>
    </cfRule>
  </conditionalFormatting>
  <conditionalFormatting sqref="H532:H536 D532:E536">
    <cfRule type="expression" dxfId="642" priority="825" stopIfTrue="1">
      <formula>OR(AND(LEFT($C532, 16)="select_multiple ", LEN($C532)&gt;16, NOT(ISNUMBER(SEARCH(" ", $C532, 17)))), AND(LEFT($C532, 11)="select_one ", LEN($C532)&gt;11, NOT(ISNUMBER(SEARCH(" ", $C532, 12)))))</formula>
    </cfRule>
  </conditionalFormatting>
  <conditionalFormatting sqref="H532:H536 D532:D536">
    <cfRule type="expression" dxfId="641" priority="822" stopIfTrue="1">
      <formula>OR($C532="audio audit", $C532="text audit", $C532="speed violations count", $C532="speed violations list", $C532="speed violations audit")</formula>
    </cfRule>
  </conditionalFormatting>
  <conditionalFormatting sqref="D532:E536">
    <cfRule type="expression" dxfId="640" priority="816" stopIfTrue="1">
      <formula>$C532="note"</formula>
    </cfRule>
    <cfRule type="expression" dxfId="639" priority="818" stopIfTrue="1">
      <formula>$C532="barcode"</formula>
    </cfRule>
    <cfRule type="expression" dxfId="638" priority="820" stopIfTrue="1">
      <formula>OR($C532="geopoint", $C532="geoshape", $C532="geotrace")</formula>
    </cfRule>
  </conditionalFormatting>
  <conditionalFormatting sqref="P532:P536 D532:D536">
    <cfRule type="expression" dxfId="637" priority="814" stopIfTrue="1">
      <formula>OR($C532="calculate", $C532="calculate_here")</formula>
    </cfRule>
  </conditionalFormatting>
  <conditionalFormatting sqref="H532:H536 D532:E536">
    <cfRule type="expression" dxfId="636" priority="812" stopIfTrue="1">
      <formula>OR($C532="date", $C532="datetime")</formula>
    </cfRule>
  </conditionalFormatting>
  <conditionalFormatting sqref="H532:H536 D532:E536">
    <cfRule type="expression" dxfId="635" priority="810" stopIfTrue="1">
      <formula>$C532="image"</formula>
    </cfRule>
  </conditionalFormatting>
  <conditionalFormatting sqref="D532:E536">
    <cfRule type="expression" dxfId="634" priority="808" stopIfTrue="1">
      <formula>OR($C532="audio", $C532="video")</formula>
    </cfRule>
  </conditionalFormatting>
  <conditionalFormatting sqref="C533:U536 C532:J532 L532:U532 W532:Z536">
    <cfRule type="expression" dxfId="633" priority="807" stopIfTrue="1">
      <formula>$C532="comments"</formula>
    </cfRule>
    <cfRule type="expression" dxfId="632" priority="809" stopIfTrue="1">
      <formula>OR($C532="audio", $C532="video")</formula>
    </cfRule>
    <cfRule type="expression" dxfId="631" priority="811" stopIfTrue="1">
      <formula>$C532="image"</formula>
    </cfRule>
    <cfRule type="expression" dxfId="630" priority="813" stopIfTrue="1">
      <formula>OR($C532="date", $C532="datetime")</formula>
    </cfRule>
    <cfRule type="expression" dxfId="629" priority="815" stopIfTrue="1">
      <formula>OR($C532="calculate", $C532="calculate_here")</formula>
    </cfRule>
    <cfRule type="expression" dxfId="628" priority="817" stopIfTrue="1">
      <formula>$C532="note"</formula>
    </cfRule>
    <cfRule type="expression" dxfId="627" priority="819" stopIfTrue="1">
      <formula>$C532="barcode"</formula>
    </cfRule>
    <cfRule type="expression" dxfId="626" priority="821" stopIfTrue="1">
      <formula>OR($C532="geopoint", $C532="geoshape", $C532="geotrace")</formula>
    </cfRule>
    <cfRule type="expression" dxfId="625" priority="823" stopIfTrue="1">
      <formula>OR($C532="audio audit", $C532="text audit", $C532="speed violations count", $C532="speed violations list", $C532="speed violations audit")</formula>
    </cfRule>
    <cfRule type="expression" dxfId="624" priority="824" stopIfTrue="1">
      <formula>OR($C532="username", $C532="phonenumber", $C532="start", $C532="end", $C532="deviceid", $C532="subscriberid", $C532="simserial", $C532="caseid")</formula>
    </cfRule>
    <cfRule type="expression" dxfId="623" priority="826" stopIfTrue="1">
      <formula>OR(AND(LEFT($C532, 16)="select_multiple ", LEN($C532)&gt;16, NOT(ISNUMBER(SEARCH(" ", $C532, 17)))), AND(LEFT($C532, 11)="select_one ", LEN($C532)&gt;11, NOT(ISNUMBER(SEARCH(" ", $C532, 12)))))</formula>
    </cfRule>
    <cfRule type="expression" dxfId="622" priority="828" stopIfTrue="1">
      <formula>$C532="decimal"</formula>
    </cfRule>
    <cfRule type="expression" dxfId="621" priority="830" stopIfTrue="1">
      <formula>$C532="integer"</formula>
    </cfRule>
    <cfRule type="expression" dxfId="620" priority="832" stopIfTrue="1">
      <formula>$C532="text"</formula>
    </cfRule>
    <cfRule type="expression" dxfId="619" priority="833" stopIfTrue="1">
      <formula>$C532="end repeat"</formula>
    </cfRule>
    <cfRule type="expression" dxfId="618" priority="835" stopIfTrue="1">
      <formula>$C532="begin repeat"</formula>
    </cfRule>
    <cfRule type="expression" dxfId="617" priority="836" stopIfTrue="1">
      <formula>$C532="end group"</formula>
    </cfRule>
    <cfRule type="expression" dxfId="616" priority="838" stopIfTrue="1">
      <formula>$C532="begin group"</formula>
    </cfRule>
  </conditionalFormatting>
  <conditionalFormatting sqref="D532:D536">
    <cfRule type="expression" dxfId="615" priority="806" stopIfTrue="1">
      <formula>$C532="comments"</formula>
    </cfRule>
  </conditionalFormatting>
  <conditionalFormatting sqref="H542 K542 D542:E542">
    <cfRule type="expression" dxfId="614" priority="784" stopIfTrue="1">
      <formula>$C542="begin group"</formula>
    </cfRule>
  </conditionalFormatting>
  <conditionalFormatting sqref="Q542 K542 D542:E542">
    <cfRule type="expression" dxfId="613" priority="781" stopIfTrue="1">
      <formula>$C542="begin repeat"</formula>
    </cfRule>
  </conditionalFormatting>
  <conditionalFormatting sqref="H542 D542:F542">
    <cfRule type="expression" dxfId="612" priority="778" stopIfTrue="1">
      <formula>$C542="text"</formula>
    </cfRule>
  </conditionalFormatting>
  <conditionalFormatting sqref="I542:J542 D542:F542">
    <cfRule type="expression" dxfId="611" priority="776" stopIfTrue="1">
      <formula>$C542="integer"</formula>
    </cfRule>
  </conditionalFormatting>
  <conditionalFormatting sqref="I542:J542 D542:F542">
    <cfRule type="expression" dxfId="610" priority="774" stopIfTrue="1">
      <formula>$C542="decimal"</formula>
    </cfRule>
  </conditionalFormatting>
  <conditionalFormatting sqref="H542 D542:E542">
    <cfRule type="expression" dxfId="609" priority="772" stopIfTrue="1">
      <formula>OR(AND(LEFT($C542, 16)="select_multiple ", LEN($C542)&gt;16, NOT(ISNUMBER(SEARCH(" ", $C542, 17)))), AND(LEFT($C542, 11)="select_one ", LEN($C542)&gt;11, NOT(ISNUMBER(SEARCH(" ", $C542, 12)))))</formula>
    </cfRule>
  </conditionalFormatting>
  <conditionalFormatting sqref="H542 D542">
    <cfRule type="expression" dxfId="608" priority="769" stopIfTrue="1">
      <formula>OR($C542="audio audit", $C542="text audit", $C542="speed violations count", $C542="speed violations list", $C542="speed violations audit")</formula>
    </cfRule>
  </conditionalFormatting>
  <conditionalFormatting sqref="D542:E542">
    <cfRule type="expression" dxfId="607" priority="763" stopIfTrue="1">
      <formula>$C542="note"</formula>
    </cfRule>
    <cfRule type="expression" dxfId="606" priority="765" stopIfTrue="1">
      <formula>$C542="barcode"</formula>
    </cfRule>
    <cfRule type="expression" dxfId="605" priority="767" stopIfTrue="1">
      <formula>OR($C542="geopoint", $C542="geoshape", $C542="geotrace")</formula>
    </cfRule>
  </conditionalFormatting>
  <conditionalFormatting sqref="P542 D542">
    <cfRule type="expression" dxfId="604" priority="761" stopIfTrue="1">
      <formula>OR($C542="calculate", $C542="calculate_here")</formula>
    </cfRule>
  </conditionalFormatting>
  <conditionalFormatting sqref="H542 D542:E542">
    <cfRule type="expression" dxfId="603" priority="759" stopIfTrue="1">
      <formula>OR($C542="date", $C542="datetime")</formula>
    </cfRule>
  </conditionalFormatting>
  <conditionalFormatting sqref="H542 D542:E542">
    <cfRule type="expression" dxfId="602" priority="757" stopIfTrue="1">
      <formula>$C542="image"</formula>
    </cfRule>
  </conditionalFormatting>
  <conditionalFormatting sqref="D542:E542">
    <cfRule type="expression" dxfId="601" priority="755" stopIfTrue="1">
      <formula>OR($C542="audio", $C542="video")</formula>
    </cfRule>
  </conditionalFormatting>
  <conditionalFormatting sqref="C542:U542 W542:Z542">
    <cfRule type="expression" dxfId="600" priority="754" stopIfTrue="1">
      <formula>$C542="comments"</formula>
    </cfRule>
    <cfRule type="expression" dxfId="599" priority="756" stopIfTrue="1">
      <formula>OR($C542="audio", $C542="video")</formula>
    </cfRule>
    <cfRule type="expression" dxfId="598" priority="758" stopIfTrue="1">
      <formula>$C542="image"</formula>
    </cfRule>
    <cfRule type="expression" dxfId="597" priority="760" stopIfTrue="1">
      <formula>OR($C542="date", $C542="datetime")</formula>
    </cfRule>
    <cfRule type="expression" dxfId="596" priority="762" stopIfTrue="1">
      <formula>OR($C542="calculate", $C542="calculate_here")</formula>
    </cfRule>
    <cfRule type="expression" dxfId="595" priority="764" stopIfTrue="1">
      <formula>$C542="note"</formula>
    </cfRule>
    <cfRule type="expression" dxfId="594" priority="766" stopIfTrue="1">
      <formula>$C542="barcode"</formula>
    </cfRule>
    <cfRule type="expression" dxfId="593" priority="768" stopIfTrue="1">
      <formula>OR($C542="geopoint", $C542="geoshape", $C542="geotrace")</formula>
    </cfRule>
    <cfRule type="expression" dxfId="592" priority="770" stopIfTrue="1">
      <formula>OR($C542="audio audit", $C542="text audit", $C542="speed violations count", $C542="speed violations list", $C542="speed violations audit")</formula>
    </cfRule>
    <cfRule type="expression" dxfId="591" priority="771" stopIfTrue="1">
      <formula>OR($C542="username", $C542="phonenumber", $C542="start", $C542="end", $C542="deviceid", $C542="subscriberid", $C542="simserial", $C542="caseid")</formula>
    </cfRule>
    <cfRule type="expression" dxfId="590" priority="773" stopIfTrue="1">
      <formula>OR(AND(LEFT($C542, 16)="select_multiple ", LEN($C542)&gt;16, NOT(ISNUMBER(SEARCH(" ", $C542, 17)))), AND(LEFT($C542, 11)="select_one ", LEN($C542)&gt;11, NOT(ISNUMBER(SEARCH(" ", $C542, 12)))))</formula>
    </cfRule>
    <cfRule type="expression" dxfId="589" priority="775" stopIfTrue="1">
      <formula>$C542="decimal"</formula>
    </cfRule>
    <cfRule type="expression" dxfId="588" priority="777" stopIfTrue="1">
      <formula>$C542="integer"</formula>
    </cfRule>
    <cfRule type="expression" dxfId="587" priority="779" stopIfTrue="1">
      <formula>$C542="text"</formula>
    </cfRule>
    <cfRule type="expression" dxfId="586" priority="780" stopIfTrue="1">
      <formula>$C542="end repeat"</formula>
    </cfRule>
    <cfRule type="expression" dxfId="585" priority="782" stopIfTrue="1">
      <formula>$C542="begin repeat"</formula>
    </cfRule>
    <cfRule type="expression" dxfId="584" priority="783" stopIfTrue="1">
      <formula>$C542="end group"</formula>
    </cfRule>
    <cfRule type="expression" dxfId="583" priority="785" stopIfTrue="1">
      <formula>$C542="begin group"</formula>
    </cfRule>
  </conditionalFormatting>
  <conditionalFormatting sqref="D542">
    <cfRule type="expression" dxfId="582" priority="753" stopIfTrue="1">
      <formula>$C542="comments"</formula>
    </cfRule>
  </conditionalFormatting>
  <conditionalFormatting sqref="K532">
    <cfRule type="expression" dxfId="581" priority="733" stopIfTrue="1">
      <formula>$C532="begin group"</formula>
    </cfRule>
  </conditionalFormatting>
  <conditionalFormatting sqref="K532">
    <cfRule type="expression" dxfId="580" priority="730" stopIfTrue="1">
      <formula>$C532="begin repeat"</formula>
    </cfRule>
  </conditionalFormatting>
  <conditionalFormatting sqref="K532">
    <cfRule type="expression" dxfId="579" priority="715" stopIfTrue="1">
      <formula>$C532="comments"</formula>
    </cfRule>
    <cfRule type="expression" dxfId="578" priority="716" stopIfTrue="1">
      <formula>OR($C532="audio", $C532="video")</formula>
    </cfRule>
    <cfRule type="expression" dxfId="577" priority="717" stopIfTrue="1">
      <formula>$C532="image"</formula>
    </cfRule>
    <cfRule type="expression" dxfId="576" priority="718" stopIfTrue="1">
      <formula>OR($C532="date", $C532="datetime")</formula>
    </cfRule>
    <cfRule type="expression" dxfId="575" priority="719" stopIfTrue="1">
      <formula>OR($C532="calculate", $C532="calculate_here")</formula>
    </cfRule>
    <cfRule type="expression" dxfId="574" priority="720" stopIfTrue="1">
      <formula>$C532="note"</formula>
    </cfRule>
    <cfRule type="expression" dxfId="573" priority="721" stopIfTrue="1">
      <formula>$C532="barcode"</formula>
    </cfRule>
    <cfRule type="expression" dxfId="572" priority="722" stopIfTrue="1">
      <formula>OR($C532="geopoint", $C532="geoshape", $C532="geotrace")</formula>
    </cfRule>
    <cfRule type="expression" dxfId="571" priority="723" stopIfTrue="1">
      <formula>OR($C532="audio audit", $C532="text audit", $C532="speed violations count", $C532="speed violations list", $C532="speed violations audit")</formula>
    </cfRule>
    <cfRule type="expression" dxfId="570" priority="724" stopIfTrue="1">
      <formula>OR($C532="username", $C532="phonenumber", $C532="start", $C532="end", $C532="deviceid", $C532="subscriberid", $C532="simserial", $C532="caseid")</formula>
    </cfRule>
    <cfRule type="expression" dxfId="569" priority="725" stopIfTrue="1">
      <formula>OR(AND(LEFT($C532, 16)="select_multiple ", LEN($C532)&gt;16, NOT(ISNUMBER(SEARCH(" ", $C532, 17)))), AND(LEFT($C532, 11)="select_one ", LEN($C532)&gt;11, NOT(ISNUMBER(SEARCH(" ", $C532, 12)))))</formula>
    </cfRule>
    <cfRule type="expression" dxfId="568" priority="726" stopIfTrue="1">
      <formula>$C532="decimal"</formula>
    </cfRule>
    <cfRule type="expression" dxfId="567" priority="727" stopIfTrue="1">
      <formula>$C532="integer"</formula>
    </cfRule>
    <cfRule type="expression" dxfId="566" priority="728" stopIfTrue="1">
      <formula>$C532="text"</formula>
    </cfRule>
    <cfRule type="expression" dxfId="565" priority="729" stopIfTrue="1">
      <formula>$C532="end repeat"</formula>
    </cfRule>
    <cfRule type="expression" dxfId="564" priority="731" stopIfTrue="1">
      <formula>$C532="begin repeat"</formula>
    </cfRule>
    <cfRule type="expression" dxfId="563" priority="732" stopIfTrue="1">
      <formula>$C532="end group"</formula>
    </cfRule>
    <cfRule type="expression" dxfId="562" priority="734" stopIfTrue="1">
      <formula>$C532="begin group"</formula>
    </cfRule>
  </conditionalFormatting>
  <conditionalFormatting sqref="M522:M526">
    <cfRule type="expression" dxfId="561" priority="697" stopIfTrue="1">
      <formula>$C522="comments"</formula>
    </cfRule>
    <cfRule type="expression" dxfId="560" priority="698" stopIfTrue="1">
      <formula>OR($C522="audio", $C522="video")</formula>
    </cfRule>
    <cfRule type="expression" dxfId="559" priority="699" stopIfTrue="1">
      <formula>$C522="image"</formula>
    </cfRule>
    <cfRule type="expression" dxfId="558" priority="700" stopIfTrue="1">
      <formula>OR($C522="date", $C522="datetime")</formula>
    </cfRule>
    <cfRule type="expression" dxfId="557" priority="701" stopIfTrue="1">
      <formula>OR($C522="calculate", $C522="calculate_here")</formula>
    </cfRule>
    <cfRule type="expression" dxfId="556" priority="702" stopIfTrue="1">
      <formula>$C522="note"</formula>
    </cfRule>
    <cfRule type="expression" dxfId="555" priority="703" stopIfTrue="1">
      <formula>$C522="barcode"</formula>
    </cfRule>
    <cfRule type="expression" dxfId="554" priority="704" stopIfTrue="1">
      <formula>OR($C522="geopoint", $C522="geoshape", $C522="geotrace")</formula>
    </cfRule>
    <cfRule type="expression" dxfId="553" priority="705" stopIfTrue="1">
      <formula>OR($C522="audio audit", $C522="text audit", $C522="speed violations count", $C522="speed violations list", $C522="speed violations audit")</formula>
    </cfRule>
    <cfRule type="expression" dxfId="552" priority="706" stopIfTrue="1">
      <formula>OR($C522="username", $C522="phonenumber", $C522="start", $C522="end", $C522="deviceid", $C522="subscriberid", $C522="simserial", $C522="caseid")</formula>
    </cfRule>
    <cfRule type="expression" dxfId="551" priority="707" stopIfTrue="1">
      <formula>OR(AND(LEFT($C522, 16)="select_multiple ", LEN($C522)&gt;16, NOT(ISNUMBER(SEARCH(" ", $C522, 17)))), AND(LEFT($C522, 11)="select_one ", LEN($C522)&gt;11, NOT(ISNUMBER(SEARCH(" ", $C522, 12)))))</formula>
    </cfRule>
    <cfRule type="expression" dxfId="550" priority="708" stopIfTrue="1">
      <formula>$C522="decimal"</formula>
    </cfRule>
    <cfRule type="expression" dxfId="549" priority="709" stopIfTrue="1">
      <formula>$C522="integer"</formula>
    </cfRule>
    <cfRule type="expression" dxfId="548" priority="710" stopIfTrue="1">
      <formula>$C522="text"</formula>
    </cfRule>
    <cfRule type="expression" dxfId="547" priority="711" stopIfTrue="1">
      <formula>$C522="end repeat"</formula>
    </cfRule>
    <cfRule type="expression" dxfId="546" priority="712" stopIfTrue="1">
      <formula>$C522="begin repeat"</formula>
    </cfRule>
    <cfRule type="expression" dxfId="545" priority="713" stopIfTrue="1">
      <formula>$C522="end group"</formula>
    </cfRule>
    <cfRule type="expression" dxfId="544" priority="714" stopIfTrue="1">
      <formula>$C522="begin group"</formula>
    </cfRule>
  </conditionalFormatting>
  <conditionalFormatting sqref="M528:M531">
    <cfRule type="expression" dxfId="543" priority="679" stopIfTrue="1">
      <formula>$C528="comments"</formula>
    </cfRule>
    <cfRule type="expression" dxfId="542" priority="680" stopIfTrue="1">
      <formula>OR($C528="audio", $C528="video")</formula>
    </cfRule>
    <cfRule type="expression" dxfId="541" priority="681" stopIfTrue="1">
      <formula>$C528="image"</formula>
    </cfRule>
    <cfRule type="expression" dxfId="540" priority="682" stopIfTrue="1">
      <formula>OR($C528="date", $C528="datetime")</formula>
    </cfRule>
    <cfRule type="expression" dxfId="539" priority="683" stopIfTrue="1">
      <formula>OR($C528="calculate", $C528="calculate_here")</formula>
    </cfRule>
    <cfRule type="expression" dxfId="538" priority="684" stopIfTrue="1">
      <formula>$C528="note"</formula>
    </cfRule>
    <cfRule type="expression" dxfId="537" priority="685" stopIfTrue="1">
      <formula>$C528="barcode"</formula>
    </cfRule>
    <cfRule type="expression" dxfId="536" priority="686" stopIfTrue="1">
      <formula>OR($C528="geopoint", $C528="geoshape", $C528="geotrace")</formula>
    </cfRule>
    <cfRule type="expression" dxfId="535" priority="687" stopIfTrue="1">
      <formula>OR($C528="audio audit", $C528="text audit", $C528="speed violations count", $C528="speed violations list", $C528="speed violations audit")</formula>
    </cfRule>
    <cfRule type="expression" dxfId="534" priority="688" stopIfTrue="1">
      <formula>OR($C528="username", $C528="phonenumber", $C528="start", $C528="end", $C528="deviceid", $C528="subscriberid", $C528="simserial", $C528="caseid")</formula>
    </cfRule>
    <cfRule type="expression" dxfId="533" priority="689" stopIfTrue="1">
      <formula>OR(AND(LEFT($C528, 16)="select_multiple ", LEN($C528)&gt;16, NOT(ISNUMBER(SEARCH(" ", $C528, 17)))), AND(LEFT($C528, 11)="select_one ", LEN($C528)&gt;11, NOT(ISNUMBER(SEARCH(" ", $C528, 12)))))</formula>
    </cfRule>
    <cfRule type="expression" dxfId="532" priority="690" stopIfTrue="1">
      <formula>$C528="decimal"</formula>
    </cfRule>
    <cfRule type="expression" dxfId="531" priority="691" stopIfTrue="1">
      <formula>$C528="integer"</formula>
    </cfRule>
    <cfRule type="expression" dxfId="530" priority="692" stopIfTrue="1">
      <formula>$C528="text"</formula>
    </cfRule>
    <cfRule type="expression" dxfId="529" priority="693" stopIfTrue="1">
      <formula>$C528="end repeat"</formula>
    </cfRule>
    <cfRule type="expression" dxfId="528" priority="694" stopIfTrue="1">
      <formula>$C528="begin repeat"</formula>
    </cfRule>
    <cfRule type="expression" dxfId="527" priority="695" stopIfTrue="1">
      <formula>$C528="end group"</formula>
    </cfRule>
    <cfRule type="expression" dxfId="526" priority="696" stopIfTrue="1">
      <formula>$C528="begin group"</formula>
    </cfRule>
  </conditionalFormatting>
  <conditionalFormatting sqref="M544:M552">
    <cfRule type="expression" dxfId="525" priority="661" stopIfTrue="1">
      <formula>$C544="comments"</formula>
    </cfRule>
    <cfRule type="expression" dxfId="524" priority="662" stopIfTrue="1">
      <formula>OR($C544="audio", $C544="video")</formula>
    </cfRule>
    <cfRule type="expression" dxfId="523" priority="663" stopIfTrue="1">
      <formula>$C544="image"</formula>
    </cfRule>
    <cfRule type="expression" dxfId="522" priority="664" stopIfTrue="1">
      <formula>OR($C544="date", $C544="datetime")</formula>
    </cfRule>
    <cfRule type="expression" dxfId="521" priority="665" stopIfTrue="1">
      <formula>OR($C544="calculate", $C544="calculate_here")</formula>
    </cfRule>
    <cfRule type="expression" dxfId="520" priority="666" stopIfTrue="1">
      <formula>$C544="note"</formula>
    </cfRule>
    <cfRule type="expression" dxfId="519" priority="667" stopIfTrue="1">
      <formula>$C544="barcode"</formula>
    </cfRule>
    <cfRule type="expression" dxfId="518" priority="668" stopIfTrue="1">
      <formula>OR($C544="geopoint", $C544="geoshape", $C544="geotrace")</formula>
    </cfRule>
    <cfRule type="expression" dxfId="517" priority="669" stopIfTrue="1">
      <formula>OR($C544="audio audit", $C544="text audit", $C544="speed violations count", $C544="speed violations list", $C544="speed violations audit")</formula>
    </cfRule>
    <cfRule type="expression" dxfId="516" priority="670" stopIfTrue="1">
      <formula>OR($C544="username", $C544="phonenumber", $C544="start", $C544="end", $C544="deviceid", $C544="subscriberid", $C544="simserial", $C544="caseid")</formula>
    </cfRule>
    <cfRule type="expression" dxfId="515" priority="671" stopIfTrue="1">
      <formula>OR(AND(LEFT($C544, 16)="select_multiple ", LEN($C544)&gt;16, NOT(ISNUMBER(SEARCH(" ", $C544, 17)))), AND(LEFT($C544, 11)="select_one ", LEN($C544)&gt;11, NOT(ISNUMBER(SEARCH(" ", $C544, 12)))))</formula>
    </cfRule>
    <cfRule type="expression" dxfId="514" priority="672" stopIfTrue="1">
      <formula>$C544="decimal"</formula>
    </cfRule>
    <cfRule type="expression" dxfId="513" priority="673" stopIfTrue="1">
      <formula>$C544="integer"</formula>
    </cfRule>
    <cfRule type="expression" dxfId="512" priority="674" stopIfTrue="1">
      <formula>$C544="text"</formula>
    </cfRule>
    <cfRule type="expression" dxfId="511" priority="675" stopIfTrue="1">
      <formula>$C544="end repeat"</formula>
    </cfRule>
    <cfRule type="expression" dxfId="510" priority="676" stopIfTrue="1">
      <formula>$C544="begin repeat"</formula>
    </cfRule>
    <cfRule type="expression" dxfId="509" priority="677" stopIfTrue="1">
      <formula>$C544="end group"</formula>
    </cfRule>
    <cfRule type="expression" dxfId="508" priority="678" stopIfTrue="1">
      <formula>$C544="begin group"</formula>
    </cfRule>
  </conditionalFormatting>
  <conditionalFormatting sqref="M554:M572">
    <cfRule type="expression" dxfId="507" priority="643" stopIfTrue="1">
      <formula>$C554="comments"</formula>
    </cfRule>
    <cfRule type="expression" dxfId="506" priority="644" stopIfTrue="1">
      <formula>OR($C554="audio", $C554="video")</formula>
    </cfRule>
    <cfRule type="expression" dxfId="505" priority="645" stopIfTrue="1">
      <formula>$C554="image"</formula>
    </cfRule>
    <cfRule type="expression" dxfId="504" priority="646" stopIfTrue="1">
      <formula>OR($C554="date", $C554="datetime")</formula>
    </cfRule>
    <cfRule type="expression" dxfId="503" priority="647" stopIfTrue="1">
      <formula>OR($C554="calculate", $C554="calculate_here")</formula>
    </cfRule>
    <cfRule type="expression" dxfId="502" priority="648" stopIfTrue="1">
      <formula>$C554="note"</formula>
    </cfRule>
    <cfRule type="expression" dxfId="501" priority="649" stopIfTrue="1">
      <formula>$C554="barcode"</formula>
    </cfRule>
    <cfRule type="expression" dxfId="500" priority="650" stopIfTrue="1">
      <formula>OR($C554="geopoint", $C554="geoshape", $C554="geotrace")</formula>
    </cfRule>
    <cfRule type="expression" dxfId="499" priority="651" stopIfTrue="1">
      <formula>OR($C554="audio audit", $C554="text audit", $C554="speed violations count", $C554="speed violations list", $C554="speed violations audit")</formula>
    </cfRule>
    <cfRule type="expression" dxfId="498" priority="652" stopIfTrue="1">
      <formula>OR($C554="username", $C554="phonenumber", $C554="start", $C554="end", $C554="deviceid", $C554="subscriberid", $C554="simserial", $C554="caseid")</formula>
    </cfRule>
    <cfRule type="expression" dxfId="497" priority="653" stopIfTrue="1">
      <formula>OR(AND(LEFT($C554, 16)="select_multiple ", LEN($C554)&gt;16, NOT(ISNUMBER(SEARCH(" ", $C554, 17)))), AND(LEFT($C554, 11)="select_one ", LEN($C554)&gt;11, NOT(ISNUMBER(SEARCH(" ", $C554, 12)))))</formula>
    </cfRule>
    <cfRule type="expression" dxfId="496" priority="654" stopIfTrue="1">
      <formula>$C554="decimal"</formula>
    </cfRule>
    <cfRule type="expression" dxfId="495" priority="655" stopIfTrue="1">
      <formula>$C554="integer"</formula>
    </cfRule>
    <cfRule type="expression" dxfId="494" priority="656" stopIfTrue="1">
      <formula>$C554="text"</formula>
    </cfRule>
    <cfRule type="expression" dxfId="493" priority="657" stopIfTrue="1">
      <formula>$C554="end repeat"</formula>
    </cfRule>
    <cfRule type="expression" dxfId="492" priority="658" stopIfTrue="1">
      <formula>$C554="begin repeat"</formula>
    </cfRule>
    <cfRule type="expression" dxfId="491" priority="659" stopIfTrue="1">
      <formula>$C554="end group"</formula>
    </cfRule>
    <cfRule type="expression" dxfId="490" priority="660" stopIfTrue="1">
      <formula>$C554="begin group"</formula>
    </cfRule>
  </conditionalFormatting>
  <conditionalFormatting sqref="H573:H574 D573:E574 K573:K574">
    <cfRule type="expression" dxfId="489" priority="641" stopIfTrue="1">
      <formula>$C573="begin group"</formula>
    </cfRule>
  </conditionalFormatting>
  <conditionalFormatting sqref="Q573:Q574 D573:E574 K573:K574">
    <cfRule type="expression" dxfId="488" priority="638" stopIfTrue="1">
      <formula>$C573="begin repeat"</formula>
    </cfRule>
  </conditionalFormatting>
  <conditionalFormatting sqref="H573:H574 D573:F574">
    <cfRule type="expression" dxfId="487" priority="635" stopIfTrue="1">
      <formula>$C573="text"</formula>
    </cfRule>
  </conditionalFormatting>
  <conditionalFormatting sqref="I573:J574 D573:F574">
    <cfRule type="expression" dxfId="486" priority="633" stopIfTrue="1">
      <formula>$C573="integer"</formula>
    </cfRule>
  </conditionalFormatting>
  <conditionalFormatting sqref="I573:J574 D573:F574">
    <cfRule type="expression" dxfId="485" priority="631" stopIfTrue="1">
      <formula>$C573="decimal"</formula>
    </cfRule>
  </conditionalFormatting>
  <conditionalFormatting sqref="H573:H574 D573:E574">
    <cfRule type="expression" dxfId="484" priority="629" stopIfTrue="1">
      <formula>OR(AND(LEFT($C573, 16)="select_multiple ", LEN($C573)&gt;16, NOT(ISNUMBER(SEARCH(" ", $C573, 17)))), AND(LEFT($C573, 11)="select_one ", LEN($C573)&gt;11, NOT(ISNUMBER(SEARCH(" ", $C573, 12)))))</formula>
    </cfRule>
  </conditionalFormatting>
  <conditionalFormatting sqref="H573:H574 D573:D574">
    <cfRule type="expression" dxfId="483" priority="626" stopIfTrue="1">
      <formula>OR($C573="audio audit", $C573="text audit", $C573="speed violations count", $C573="speed violations list", $C573="speed violations audit")</formula>
    </cfRule>
  </conditionalFormatting>
  <conditionalFormatting sqref="D573:E574">
    <cfRule type="expression" dxfId="482" priority="620" stopIfTrue="1">
      <formula>$C573="note"</formula>
    </cfRule>
    <cfRule type="expression" dxfId="481" priority="622" stopIfTrue="1">
      <formula>$C573="barcode"</formula>
    </cfRule>
    <cfRule type="expression" dxfId="480" priority="624" stopIfTrue="1">
      <formula>OR($C573="geopoint", $C573="geoshape", $C573="geotrace")</formula>
    </cfRule>
  </conditionalFormatting>
  <conditionalFormatting sqref="P573:P574 D573:D574">
    <cfRule type="expression" dxfId="479" priority="618" stopIfTrue="1">
      <formula>OR($C573="calculate", $C573="calculate_here")</formula>
    </cfRule>
  </conditionalFormatting>
  <conditionalFormatting sqref="H573:H574 D573:E574">
    <cfRule type="expression" dxfId="478" priority="616" stopIfTrue="1">
      <formula>OR($C573="date", $C573="datetime")</formula>
    </cfRule>
  </conditionalFormatting>
  <conditionalFormatting sqref="H573:H574 D573:E574">
    <cfRule type="expression" dxfId="477" priority="614" stopIfTrue="1">
      <formula>$C573="image"</formula>
    </cfRule>
  </conditionalFormatting>
  <conditionalFormatting sqref="D573:E574">
    <cfRule type="expression" dxfId="476" priority="612" stopIfTrue="1">
      <formula>OR($C573="audio", $C573="video")</formula>
    </cfRule>
  </conditionalFormatting>
  <conditionalFormatting sqref="C573:U574 W573:Z574">
    <cfRule type="expression" dxfId="475" priority="611" stopIfTrue="1">
      <formula>$C573="comments"</formula>
    </cfRule>
    <cfRule type="expression" dxfId="474" priority="613" stopIfTrue="1">
      <formula>OR($C573="audio", $C573="video")</formula>
    </cfRule>
    <cfRule type="expression" dxfId="473" priority="615" stopIfTrue="1">
      <formula>$C573="image"</formula>
    </cfRule>
    <cfRule type="expression" dxfId="472" priority="617" stopIfTrue="1">
      <formula>OR($C573="date", $C573="datetime")</formula>
    </cfRule>
    <cfRule type="expression" dxfId="471" priority="619" stopIfTrue="1">
      <formula>OR($C573="calculate", $C573="calculate_here")</formula>
    </cfRule>
    <cfRule type="expression" dxfId="470" priority="621" stopIfTrue="1">
      <formula>$C573="note"</formula>
    </cfRule>
    <cfRule type="expression" dxfId="469" priority="623" stopIfTrue="1">
      <formula>$C573="barcode"</formula>
    </cfRule>
    <cfRule type="expression" dxfId="468" priority="625" stopIfTrue="1">
      <formula>OR($C573="geopoint", $C573="geoshape", $C573="geotrace")</formula>
    </cfRule>
    <cfRule type="expression" dxfId="467" priority="627" stopIfTrue="1">
      <formula>OR($C573="audio audit", $C573="text audit", $C573="speed violations count", $C573="speed violations list", $C573="speed violations audit")</formula>
    </cfRule>
    <cfRule type="expression" dxfId="466" priority="628" stopIfTrue="1">
      <formula>OR($C573="username", $C573="phonenumber", $C573="start", $C573="end", $C573="deviceid", $C573="subscriberid", $C573="simserial", $C573="caseid")</formula>
    </cfRule>
    <cfRule type="expression" dxfId="465" priority="630" stopIfTrue="1">
      <formula>OR(AND(LEFT($C573, 16)="select_multiple ", LEN($C573)&gt;16, NOT(ISNUMBER(SEARCH(" ", $C573, 17)))), AND(LEFT($C573, 11)="select_one ", LEN($C573)&gt;11, NOT(ISNUMBER(SEARCH(" ", $C573, 12)))))</formula>
    </cfRule>
    <cfRule type="expression" dxfId="464" priority="632" stopIfTrue="1">
      <formula>$C573="decimal"</formula>
    </cfRule>
    <cfRule type="expression" dxfId="463" priority="634" stopIfTrue="1">
      <formula>$C573="integer"</formula>
    </cfRule>
    <cfRule type="expression" dxfId="462" priority="636" stopIfTrue="1">
      <formula>$C573="text"</formula>
    </cfRule>
    <cfRule type="expression" dxfId="461" priority="637" stopIfTrue="1">
      <formula>$C573="end repeat"</formula>
    </cfRule>
    <cfRule type="expression" dxfId="460" priority="639" stopIfTrue="1">
      <formula>$C573="begin repeat"</formula>
    </cfRule>
    <cfRule type="expression" dxfId="459" priority="640" stopIfTrue="1">
      <formula>$C573="end group"</formula>
    </cfRule>
    <cfRule type="expression" dxfId="458" priority="642" stopIfTrue="1">
      <formula>$C573="begin group"</formula>
    </cfRule>
  </conditionalFormatting>
  <conditionalFormatting sqref="D573:D574">
    <cfRule type="expression" dxfId="457" priority="610" stopIfTrue="1">
      <formula>$C573="comments"</formula>
    </cfRule>
  </conditionalFormatting>
  <conditionalFormatting sqref="K509:K511">
    <cfRule type="expression" dxfId="456" priority="608" stopIfTrue="1">
      <formula>$C509="begin group"</formula>
    </cfRule>
  </conditionalFormatting>
  <conditionalFormatting sqref="K509:K511">
    <cfRule type="expression" dxfId="455" priority="605" stopIfTrue="1">
      <formula>$C509="begin repeat"</formula>
    </cfRule>
  </conditionalFormatting>
  <conditionalFormatting sqref="K509:K511">
    <cfRule type="expression" dxfId="454" priority="590" stopIfTrue="1">
      <formula>$C509="comments"</formula>
    </cfRule>
    <cfRule type="expression" dxfId="453" priority="591" stopIfTrue="1">
      <formula>OR($C509="audio", $C509="video")</formula>
    </cfRule>
    <cfRule type="expression" dxfId="452" priority="592" stopIfTrue="1">
      <formula>$C509="image"</formula>
    </cfRule>
    <cfRule type="expression" dxfId="451" priority="593" stopIfTrue="1">
      <formula>OR($C509="date", $C509="datetime")</formula>
    </cfRule>
    <cfRule type="expression" dxfId="450" priority="594" stopIfTrue="1">
      <formula>OR($C509="calculate", $C509="calculate_here")</formula>
    </cfRule>
    <cfRule type="expression" dxfId="449" priority="595" stopIfTrue="1">
      <formula>$C509="note"</formula>
    </cfRule>
    <cfRule type="expression" dxfId="448" priority="596" stopIfTrue="1">
      <formula>$C509="barcode"</formula>
    </cfRule>
    <cfRule type="expression" dxfId="447" priority="597" stopIfTrue="1">
      <formula>OR($C509="geopoint", $C509="geoshape", $C509="geotrace")</formula>
    </cfRule>
    <cfRule type="expression" dxfId="446" priority="598" stopIfTrue="1">
      <formula>OR($C509="audio audit", $C509="text audit", $C509="speed violations count", $C509="speed violations list", $C509="speed violations audit")</formula>
    </cfRule>
    <cfRule type="expression" dxfId="445" priority="599" stopIfTrue="1">
      <formula>OR($C509="username", $C509="phonenumber", $C509="start", $C509="end", $C509="deviceid", $C509="subscriberid", $C509="simserial", $C509="caseid")</formula>
    </cfRule>
    <cfRule type="expression" dxfId="444" priority="600" stopIfTrue="1">
      <formula>OR(AND(LEFT($C509, 16)="select_multiple ", LEN($C509)&gt;16, NOT(ISNUMBER(SEARCH(" ", $C509, 17)))), AND(LEFT($C509, 11)="select_one ", LEN($C509)&gt;11, NOT(ISNUMBER(SEARCH(" ", $C509, 12)))))</formula>
    </cfRule>
    <cfRule type="expression" dxfId="443" priority="601" stopIfTrue="1">
      <formula>$C509="decimal"</formula>
    </cfRule>
    <cfRule type="expression" dxfId="442" priority="602" stopIfTrue="1">
      <formula>$C509="integer"</formula>
    </cfRule>
    <cfRule type="expression" dxfId="441" priority="603" stopIfTrue="1">
      <formula>$C509="text"</formula>
    </cfRule>
    <cfRule type="expression" dxfId="440" priority="604" stopIfTrue="1">
      <formula>$C509="end repeat"</formula>
    </cfRule>
    <cfRule type="expression" dxfId="439" priority="606" stopIfTrue="1">
      <formula>$C509="begin repeat"</formula>
    </cfRule>
    <cfRule type="expression" dxfId="438" priority="607" stopIfTrue="1">
      <formula>$C509="end group"</formula>
    </cfRule>
    <cfRule type="expression" dxfId="437" priority="609" stopIfTrue="1">
      <formula>$C509="begin group"</formula>
    </cfRule>
  </conditionalFormatting>
  <conditionalFormatting sqref="Q505">
    <cfRule type="expression" dxfId="436" priority="589" stopIfTrue="1">
      <formula>$C505="begin group"</formula>
    </cfRule>
  </conditionalFormatting>
  <conditionalFormatting sqref="K516">
    <cfRule type="expression" dxfId="435" priority="587" stopIfTrue="1">
      <formula>$C516="begin group"</formula>
    </cfRule>
  </conditionalFormatting>
  <conditionalFormatting sqref="K516">
    <cfRule type="expression" dxfId="434" priority="584" stopIfTrue="1">
      <formula>$C516="begin repeat"</formula>
    </cfRule>
  </conditionalFormatting>
  <conditionalFormatting sqref="K516">
    <cfRule type="expression" dxfId="433" priority="569" stopIfTrue="1">
      <formula>$C516="comments"</formula>
    </cfRule>
    <cfRule type="expression" dxfId="432" priority="570" stopIfTrue="1">
      <formula>OR($C516="audio", $C516="video")</formula>
    </cfRule>
    <cfRule type="expression" dxfId="431" priority="571" stopIfTrue="1">
      <formula>$C516="image"</formula>
    </cfRule>
    <cfRule type="expression" dxfId="430" priority="572" stopIfTrue="1">
      <formula>OR($C516="date", $C516="datetime")</formula>
    </cfRule>
    <cfRule type="expression" dxfId="429" priority="573" stopIfTrue="1">
      <formula>OR($C516="calculate", $C516="calculate_here")</formula>
    </cfRule>
    <cfRule type="expression" dxfId="428" priority="574" stopIfTrue="1">
      <formula>$C516="note"</formula>
    </cfRule>
    <cfRule type="expression" dxfId="427" priority="575" stopIfTrue="1">
      <formula>$C516="barcode"</formula>
    </cfRule>
    <cfRule type="expression" dxfId="426" priority="576" stopIfTrue="1">
      <formula>OR($C516="geopoint", $C516="geoshape", $C516="geotrace")</formula>
    </cfRule>
    <cfRule type="expression" dxfId="425" priority="577" stopIfTrue="1">
      <formula>OR($C516="audio audit", $C516="text audit", $C516="speed violations count", $C516="speed violations list", $C516="speed violations audit")</formula>
    </cfRule>
    <cfRule type="expression" dxfId="424" priority="578" stopIfTrue="1">
      <formula>OR($C516="username", $C516="phonenumber", $C516="start", $C516="end", $C516="deviceid", $C516="subscriberid", $C516="simserial", $C516="caseid")</formula>
    </cfRule>
    <cfRule type="expression" dxfId="423" priority="579" stopIfTrue="1">
      <formula>OR(AND(LEFT($C516, 16)="select_multiple ", LEN($C516)&gt;16, NOT(ISNUMBER(SEARCH(" ", $C516, 17)))), AND(LEFT($C516, 11)="select_one ", LEN($C516)&gt;11, NOT(ISNUMBER(SEARCH(" ", $C516, 12)))))</formula>
    </cfRule>
    <cfRule type="expression" dxfId="422" priority="580" stopIfTrue="1">
      <formula>$C516="decimal"</formula>
    </cfRule>
    <cfRule type="expression" dxfId="421" priority="581" stopIfTrue="1">
      <formula>$C516="integer"</formula>
    </cfRule>
    <cfRule type="expression" dxfId="420" priority="582" stopIfTrue="1">
      <formula>$C516="text"</formula>
    </cfRule>
    <cfRule type="expression" dxfId="419" priority="583" stopIfTrue="1">
      <formula>$C516="end repeat"</formula>
    </cfRule>
    <cfRule type="expression" dxfId="418" priority="585" stopIfTrue="1">
      <formula>$C516="begin repeat"</formula>
    </cfRule>
    <cfRule type="expression" dxfId="417" priority="586" stopIfTrue="1">
      <formula>$C516="end group"</formula>
    </cfRule>
    <cfRule type="expression" dxfId="416" priority="588" stopIfTrue="1">
      <formula>$C516="begin group"</formula>
    </cfRule>
  </conditionalFormatting>
  <conditionalFormatting sqref="F1329">
    <cfRule type="expression" dxfId="415" priority="563" stopIfTrue="1">
      <formula>$C1329="text"</formula>
    </cfRule>
  </conditionalFormatting>
  <conditionalFormatting sqref="F1329">
    <cfRule type="expression" dxfId="414" priority="561" stopIfTrue="1">
      <formula>$C1329="integer"</formula>
    </cfRule>
  </conditionalFormatting>
  <conditionalFormatting sqref="F1329">
    <cfRule type="expression" dxfId="413" priority="559" stopIfTrue="1">
      <formula>$C1329="decimal"</formula>
    </cfRule>
  </conditionalFormatting>
  <conditionalFormatting sqref="F1329">
    <cfRule type="expression" dxfId="412" priority="548" stopIfTrue="1">
      <formula>$C1329="comments"</formula>
    </cfRule>
    <cfRule type="expression" dxfId="411" priority="549" stopIfTrue="1">
      <formula>OR($C1329="audio", $C1329="video")</formula>
    </cfRule>
    <cfRule type="expression" dxfId="410" priority="550" stopIfTrue="1">
      <formula>$C1329="image"</formula>
    </cfRule>
    <cfRule type="expression" dxfId="409" priority="551" stopIfTrue="1">
      <formula>OR($C1329="date", $C1329="datetime")</formula>
    </cfRule>
    <cfRule type="expression" dxfId="408" priority="552" stopIfTrue="1">
      <formula>OR($C1329="calculate", $C1329="calculate_here")</formula>
    </cfRule>
    <cfRule type="expression" dxfId="407" priority="553" stopIfTrue="1">
      <formula>$C1329="note"</formula>
    </cfRule>
    <cfRule type="expression" dxfId="406" priority="554" stopIfTrue="1">
      <formula>$C1329="barcode"</formula>
    </cfRule>
    <cfRule type="expression" dxfId="405" priority="555" stopIfTrue="1">
      <formula>OR($C1329="geopoint", $C1329="geoshape", $C1329="geotrace")</formula>
    </cfRule>
    <cfRule type="expression" dxfId="404" priority="556" stopIfTrue="1">
      <formula>OR($C1329="audio audit", $C1329="text audit", $C1329="speed violations count", $C1329="speed violations list", $C1329="speed violations audit")</formula>
    </cfRule>
    <cfRule type="expression" dxfId="403" priority="557" stopIfTrue="1">
      <formula>OR($C1329="username", $C1329="phonenumber", $C1329="start", $C1329="end", $C1329="deviceid", $C1329="subscriberid", $C1329="simserial", $C1329="caseid")</formula>
    </cfRule>
    <cfRule type="expression" dxfId="402" priority="558" stopIfTrue="1">
      <formula>OR(AND(LEFT($C1329, 16)="select_multiple ", LEN($C1329)&gt;16, NOT(ISNUMBER(SEARCH(" ", $C1329, 17)))), AND(LEFT($C1329, 11)="select_one ", LEN($C1329)&gt;11, NOT(ISNUMBER(SEARCH(" ", $C1329, 12)))))</formula>
    </cfRule>
    <cfRule type="expression" dxfId="401" priority="560" stopIfTrue="1">
      <formula>$C1329="decimal"</formula>
    </cfRule>
    <cfRule type="expression" dxfId="400" priority="562" stopIfTrue="1">
      <formula>$C1329="integer"</formula>
    </cfRule>
    <cfRule type="expression" dxfId="399" priority="564" stopIfTrue="1">
      <formula>$C1329="text"</formula>
    </cfRule>
    <cfRule type="expression" dxfId="398" priority="565" stopIfTrue="1">
      <formula>$C1329="end repeat"</formula>
    </cfRule>
    <cfRule type="expression" dxfId="397" priority="566" stopIfTrue="1">
      <formula>$C1329="begin repeat"</formula>
    </cfRule>
    <cfRule type="expression" dxfId="396" priority="567" stopIfTrue="1">
      <formula>$C1329="end group"</formula>
    </cfRule>
    <cfRule type="expression" dxfId="395" priority="568" stopIfTrue="1">
      <formula>$C1329="begin group"</formula>
    </cfRule>
  </conditionalFormatting>
  <conditionalFormatting sqref="F1331">
    <cfRule type="expression" dxfId="394" priority="542" stopIfTrue="1">
      <formula>$C1331="text"</formula>
    </cfRule>
  </conditionalFormatting>
  <conditionalFormatting sqref="F1331">
    <cfRule type="expression" dxfId="393" priority="540" stopIfTrue="1">
      <formula>$C1331="integer"</formula>
    </cfRule>
  </conditionalFormatting>
  <conditionalFormatting sqref="F1331">
    <cfRule type="expression" dxfId="392" priority="538" stopIfTrue="1">
      <formula>$C1331="decimal"</formula>
    </cfRule>
  </conditionalFormatting>
  <conditionalFormatting sqref="F1331">
    <cfRule type="expression" dxfId="391" priority="527" stopIfTrue="1">
      <formula>$C1331="comments"</formula>
    </cfRule>
    <cfRule type="expression" dxfId="390" priority="528" stopIfTrue="1">
      <formula>OR($C1331="audio", $C1331="video")</formula>
    </cfRule>
    <cfRule type="expression" dxfId="389" priority="529" stopIfTrue="1">
      <formula>$C1331="image"</formula>
    </cfRule>
    <cfRule type="expression" dxfId="388" priority="530" stopIfTrue="1">
      <formula>OR($C1331="date", $C1331="datetime")</formula>
    </cfRule>
    <cfRule type="expression" dxfId="387" priority="531" stopIfTrue="1">
      <formula>OR($C1331="calculate", $C1331="calculate_here")</formula>
    </cfRule>
    <cfRule type="expression" dxfId="386" priority="532" stopIfTrue="1">
      <formula>$C1331="note"</formula>
    </cfRule>
    <cfRule type="expression" dxfId="385" priority="533" stopIfTrue="1">
      <formula>$C1331="barcode"</formula>
    </cfRule>
    <cfRule type="expression" dxfId="384" priority="534" stopIfTrue="1">
      <formula>OR($C1331="geopoint", $C1331="geoshape", $C1331="geotrace")</formula>
    </cfRule>
    <cfRule type="expression" dxfId="383" priority="535" stopIfTrue="1">
      <formula>OR($C1331="audio audit", $C1331="text audit", $C1331="speed violations count", $C1331="speed violations list", $C1331="speed violations audit")</formula>
    </cfRule>
    <cfRule type="expression" dxfId="382" priority="536" stopIfTrue="1">
      <formula>OR($C1331="username", $C1331="phonenumber", $C1331="start", $C1331="end", $C1331="deviceid", $C1331="subscriberid", $C1331="simserial", $C1331="caseid")</formula>
    </cfRule>
    <cfRule type="expression" dxfId="381" priority="537" stopIfTrue="1">
      <formula>OR(AND(LEFT($C1331, 16)="select_multiple ", LEN($C1331)&gt;16, NOT(ISNUMBER(SEARCH(" ", $C1331, 17)))), AND(LEFT($C1331, 11)="select_one ", LEN($C1331)&gt;11, NOT(ISNUMBER(SEARCH(" ", $C1331, 12)))))</formula>
    </cfRule>
    <cfRule type="expression" dxfId="380" priority="539" stopIfTrue="1">
      <formula>$C1331="decimal"</formula>
    </cfRule>
    <cfRule type="expression" dxfId="379" priority="541" stopIfTrue="1">
      <formula>$C1331="integer"</formula>
    </cfRule>
    <cfRule type="expression" dxfId="378" priority="543" stopIfTrue="1">
      <formula>$C1331="text"</formula>
    </cfRule>
    <cfRule type="expression" dxfId="377" priority="544" stopIfTrue="1">
      <formula>$C1331="end repeat"</formula>
    </cfRule>
    <cfRule type="expression" dxfId="376" priority="545" stopIfTrue="1">
      <formula>$C1331="begin repeat"</formula>
    </cfRule>
    <cfRule type="expression" dxfId="375" priority="546" stopIfTrue="1">
      <formula>$C1331="end group"</formula>
    </cfRule>
    <cfRule type="expression" dxfId="374" priority="547" stopIfTrue="1">
      <formula>$C1331="begin group"</formula>
    </cfRule>
  </conditionalFormatting>
  <conditionalFormatting sqref="F1333">
    <cfRule type="expression" dxfId="373" priority="521" stopIfTrue="1">
      <formula>$C1333="text"</formula>
    </cfRule>
  </conditionalFormatting>
  <conditionalFormatting sqref="F1333">
    <cfRule type="expression" dxfId="372" priority="519" stopIfTrue="1">
      <formula>$C1333="integer"</formula>
    </cfRule>
  </conditionalFormatting>
  <conditionalFormatting sqref="F1333">
    <cfRule type="expression" dxfId="371" priority="517" stopIfTrue="1">
      <formula>$C1333="decimal"</formula>
    </cfRule>
  </conditionalFormatting>
  <conditionalFormatting sqref="F1333">
    <cfRule type="expression" dxfId="370" priority="506" stopIfTrue="1">
      <formula>$C1333="comments"</formula>
    </cfRule>
    <cfRule type="expression" dxfId="369" priority="507" stopIfTrue="1">
      <formula>OR($C1333="audio", $C1333="video")</formula>
    </cfRule>
    <cfRule type="expression" dxfId="368" priority="508" stopIfTrue="1">
      <formula>$C1333="image"</formula>
    </cfRule>
    <cfRule type="expression" dxfId="367" priority="509" stopIfTrue="1">
      <formula>OR($C1333="date", $C1333="datetime")</formula>
    </cfRule>
    <cfRule type="expression" dxfId="366" priority="510" stopIfTrue="1">
      <formula>OR($C1333="calculate", $C1333="calculate_here")</formula>
    </cfRule>
    <cfRule type="expression" dxfId="365" priority="511" stopIfTrue="1">
      <formula>$C1333="note"</formula>
    </cfRule>
    <cfRule type="expression" dxfId="364" priority="512" stopIfTrue="1">
      <formula>$C1333="barcode"</formula>
    </cfRule>
    <cfRule type="expression" dxfId="363" priority="513" stopIfTrue="1">
      <formula>OR($C1333="geopoint", $C1333="geoshape", $C1333="geotrace")</formula>
    </cfRule>
    <cfRule type="expression" dxfId="362" priority="514" stopIfTrue="1">
      <formula>OR($C1333="audio audit", $C1333="text audit", $C1333="speed violations count", $C1333="speed violations list", $C1333="speed violations audit")</formula>
    </cfRule>
    <cfRule type="expression" dxfId="361" priority="515" stopIfTrue="1">
      <formula>OR($C1333="username", $C1333="phonenumber", $C1333="start", $C1333="end", $C1333="deviceid", $C1333="subscriberid", $C1333="simserial", $C1333="caseid")</formula>
    </cfRule>
    <cfRule type="expression" dxfId="360" priority="516" stopIfTrue="1">
      <formula>OR(AND(LEFT($C1333, 16)="select_multiple ", LEN($C1333)&gt;16, NOT(ISNUMBER(SEARCH(" ", $C1333, 17)))), AND(LEFT($C1333, 11)="select_one ", LEN($C1333)&gt;11, NOT(ISNUMBER(SEARCH(" ", $C1333, 12)))))</formula>
    </cfRule>
    <cfRule type="expression" dxfId="359" priority="518" stopIfTrue="1">
      <formula>$C1333="decimal"</formula>
    </cfRule>
    <cfRule type="expression" dxfId="358" priority="520" stopIfTrue="1">
      <formula>$C1333="integer"</formula>
    </cfRule>
    <cfRule type="expression" dxfId="357" priority="522" stopIfTrue="1">
      <formula>$C1333="text"</formula>
    </cfRule>
    <cfRule type="expression" dxfId="356" priority="523" stopIfTrue="1">
      <formula>$C1333="end repeat"</formula>
    </cfRule>
    <cfRule type="expression" dxfId="355" priority="524" stopIfTrue="1">
      <formula>$C1333="begin repeat"</formula>
    </cfRule>
    <cfRule type="expression" dxfId="354" priority="525" stopIfTrue="1">
      <formula>$C1333="end group"</formula>
    </cfRule>
    <cfRule type="expression" dxfId="353" priority="526" stopIfTrue="1">
      <formula>$C1333="begin group"</formula>
    </cfRule>
  </conditionalFormatting>
  <conditionalFormatting sqref="F1345 F1343 F1341 F1339 F1337 F1335">
    <cfRule type="expression" dxfId="352" priority="500" stopIfTrue="1">
      <formula>$C1335="text"</formula>
    </cfRule>
  </conditionalFormatting>
  <conditionalFormatting sqref="F1345 F1343 F1341 F1339 F1337 F1335">
    <cfRule type="expression" dxfId="351" priority="498" stopIfTrue="1">
      <formula>$C1335="integer"</formula>
    </cfRule>
  </conditionalFormatting>
  <conditionalFormatting sqref="F1345 F1343 F1341 F1339 F1337 F1335">
    <cfRule type="expression" dxfId="350" priority="496" stopIfTrue="1">
      <formula>$C1335="decimal"</formula>
    </cfRule>
  </conditionalFormatting>
  <conditionalFormatting sqref="F1345 F1343 F1341 F1339 F1337 F1335">
    <cfRule type="expression" dxfId="349" priority="485" stopIfTrue="1">
      <formula>$C1335="comments"</formula>
    </cfRule>
    <cfRule type="expression" dxfId="348" priority="486" stopIfTrue="1">
      <formula>OR($C1335="audio", $C1335="video")</formula>
    </cfRule>
    <cfRule type="expression" dxfId="347" priority="487" stopIfTrue="1">
      <formula>$C1335="image"</formula>
    </cfRule>
    <cfRule type="expression" dxfId="346" priority="488" stopIfTrue="1">
      <formula>OR($C1335="date", $C1335="datetime")</formula>
    </cfRule>
    <cfRule type="expression" dxfId="345" priority="489" stopIfTrue="1">
      <formula>OR($C1335="calculate", $C1335="calculate_here")</formula>
    </cfRule>
    <cfRule type="expression" dxfId="344" priority="490" stopIfTrue="1">
      <formula>$C1335="note"</formula>
    </cfRule>
    <cfRule type="expression" dxfId="343" priority="491" stopIfTrue="1">
      <formula>$C1335="barcode"</formula>
    </cfRule>
    <cfRule type="expression" dxfId="342" priority="492" stopIfTrue="1">
      <formula>OR($C1335="geopoint", $C1335="geoshape", $C1335="geotrace")</formula>
    </cfRule>
    <cfRule type="expression" dxfId="341" priority="493" stopIfTrue="1">
      <formula>OR($C1335="audio audit", $C1335="text audit", $C1335="speed violations count", $C1335="speed violations list", $C1335="speed violations audit")</formula>
    </cfRule>
    <cfRule type="expression" dxfId="340" priority="494" stopIfTrue="1">
      <formula>OR($C1335="username", $C1335="phonenumber", $C1335="start", $C1335="end", $C1335="deviceid", $C1335="subscriberid", $C1335="simserial", $C1335="caseid")</formula>
    </cfRule>
    <cfRule type="expression" dxfId="339" priority="495" stopIfTrue="1">
      <formula>OR(AND(LEFT($C1335, 16)="select_multiple ", LEN($C1335)&gt;16, NOT(ISNUMBER(SEARCH(" ", $C1335, 17)))), AND(LEFT($C1335, 11)="select_one ", LEN($C1335)&gt;11, NOT(ISNUMBER(SEARCH(" ", $C1335, 12)))))</formula>
    </cfRule>
    <cfRule type="expression" dxfId="338" priority="497" stopIfTrue="1">
      <formula>$C1335="decimal"</formula>
    </cfRule>
    <cfRule type="expression" dxfId="337" priority="499" stopIfTrue="1">
      <formula>$C1335="integer"</formula>
    </cfRule>
    <cfRule type="expression" dxfId="336" priority="501" stopIfTrue="1">
      <formula>$C1335="text"</formula>
    </cfRule>
    <cfRule type="expression" dxfId="335" priority="502" stopIfTrue="1">
      <formula>$C1335="end repeat"</formula>
    </cfRule>
    <cfRule type="expression" dxfId="334" priority="503" stopIfTrue="1">
      <formula>$C1335="begin repeat"</formula>
    </cfRule>
    <cfRule type="expression" dxfId="333" priority="504" stopIfTrue="1">
      <formula>$C1335="end group"</formula>
    </cfRule>
    <cfRule type="expression" dxfId="332" priority="505" stopIfTrue="1">
      <formula>$C1335="begin group"</formula>
    </cfRule>
  </conditionalFormatting>
  <conditionalFormatting sqref="H503 D503:E503 K503">
    <cfRule type="expression" dxfId="331" priority="450" stopIfTrue="1">
      <formula>$C503="begin group"</formula>
    </cfRule>
  </conditionalFormatting>
  <conditionalFormatting sqref="D503:E503 K503 Q503">
    <cfRule type="expression" dxfId="330" priority="447" stopIfTrue="1">
      <formula>$C503="begin repeat"</formula>
    </cfRule>
  </conditionalFormatting>
  <conditionalFormatting sqref="H503 D503:F503">
    <cfRule type="expression" dxfId="329" priority="444" stopIfTrue="1">
      <formula>$C503="text"</formula>
    </cfRule>
  </conditionalFormatting>
  <conditionalFormatting sqref="I503:J503 D503:F503">
    <cfRule type="expression" dxfId="328" priority="442" stopIfTrue="1">
      <formula>$C503="integer"</formula>
    </cfRule>
  </conditionalFormatting>
  <conditionalFormatting sqref="I503:J503 D503:F503">
    <cfRule type="expression" dxfId="327" priority="440" stopIfTrue="1">
      <formula>$C503="decimal"</formula>
    </cfRule>
  </conditionalFormatting>
  <conditionalFormatting sqref="H503 D503:E503">
    <cfRule type="expression" dxfId="326" priority="438" stopIfTrue="1">
      <formula>OR(AND(LEFT($C503, 16)="select_multiple ", LEN($C503)&gt;16, NOT(ISNUMBER(SEARCH(" ", $C503, 17)))), AND(LEFT($C503, 11)="select_one ", LEN($C503)&gt;11, NOT(ISNUMBER(SEARCH(" ", $C503, 12)))))</formula>
    </cfRule>
  </conditionalFormatting>
  <conditionalFormatting sqref="D503 H503">
    <cfRule type="expression" dxfId="325" priority="435" stopIfTrue="1">
      <formula>OR($C503="audio audit", $C503="text audit", $C503="speed violations count", $C503="speed violations list", $C503="speed violations audit")</formula>
    </cfRule>
  </conditionalFormatting>
  <conditionalFormatting sqref="D503:E503">
    <cfRule type="expression" dxfId="324" priority="429" stopIfTrue="1">
      <formula>$C503="note"</formula>
    </cfRule>
    <cfRule type="expression" dxfId="323" priority="431" stopIfTrue="1">
      <formula>$C503="barcode"</formula>
    </cfRule>
    <cfRule type="expression" dxfId="322" priority="433" stopIfTrue="1">
      <formula>OR($C503="geopoint", $C503="geoshape", $C503="geotrace")</formula>
    </cfRule>
  </conditionalFormatting>
  <conditionalFormatting sqref="D503">
    <cfRule type="expression" dxfId="321" priority="427" stopIfTrue="1">
      <formula>OR($C503="calculate", $C503="calculate_here")</formula>
    </cfRule>
  </conditionalFormatting>
  <conditionalFormatting sqref="H503 D503:E503">
    <cfRule type="expression" dxfId="320" priority="425" stopIfTrue="1">
      <formula>OR($C503="date", $C503="datetime")</formula>
    </cfRule>
  </conditionalFormatting>
  <conditionalFormatting sqref="H503 D503:E503">
    <cfRule type="expression" dxfId="319" priority="423" stopIfTrue="1">
      <formula>$C503="image"</formula>
    </cfRule>
  </conditionalFormatting>
  <conditionalFormatting sqref="D503:E503">
    <cfRule type="expression" dxfId="318" priority="421" stopIfTrue="1">
      <formula>OR($C503="audio", $C503="video")</formula>
    </cfRule>
  </conditionalFormatting>
  <conditionalFormatting sqref="C503:O503 Q503:Z503">
    <cfRule type="expression" dxfId="317" priority="420" stopIfTrue="1">
      <formula>$C503="comments"</formula>
    </cfRule>
    <cfRule type="expression" dxfId="316" priority="422" stopIfTrue="1">
      <formula>OR($C503="audio", $C503="video")</formula>
    </cfRule>
    <cfRule type="expression" dxfId="315" priority="424" stopIfTrue="1">
      <formula>$C503="image"</formula>
    </cfRule>
    <cfRule type="expression" dxfId="314" priority="426" stopIfTrue="1">
      <formula>OR($C503="date", $C503="datetime")</formula>
    </cfRule>
    <cfRule type="expression" dxfId="313" priority="428" stopIfTrue="1">
      <formula>OR($C503="calculate", $C503="calculate_here")</formula>
    </cfRule>
    <cfRule type="expression" dxfId="312" priority="430" stopIfTrue="1">
      <formula>$C503="note"</formula>
    </cfRule>
    <cfRule type="expression" dxfId="311" priority="432" stopIfTrue="1">
      <formula>$C503="barcode"</formula>
    </cfRule>
    <cfRule type="expression" dxfId="310" priority="434" stopIfTrue="1">
      <formula>OR($C503="geopoint", $C503="geoshape", $C503="geotrace")</formula>
    </cfRule>
    <cfRule type="expression" dxfId="309" priority="436" stopIfTrue="1">
      <formula>OR($C503="audio audit", $C503="text audit", $C503="speed violations count", $C503="speed violations list", $C503="speed violations audit")</formula>
    </cfRule>
    <cfRule type="expression" dxfId="308" priority="437" stopIfTrue="1">
      <formula>OR($C503="username", $C503="phonenumber", $C503="start", $C503="end", $C503="deviceid", $C503="subscriberid", $C503="simserial", $C503="caseid")</formula>
    </cfRule>
    <cfRule type="expression" dxfId="307" priority="439" stopIfTrue="1">
      <formula>OR(AND(LEFT($C503, 16)="select_multiple ", LEN($C503)&gt;16, NOT(ISNUMBER(SEARCH(" ", $C503, 17)))), AND(LEFT($C503, 11)="select_one ", LEN($C503)&gt;11, NOT(ISNUMBER(SEARCH(" ", $C503, 12)))))</formula>
    </cfRule>
    <cfRule type="expression" dxfId="306" priority="441" stopIfTrue="1">
      <formula>$C503="decimal"</formula>
    </cfRule>
    <cfRule type="expression" dxfId="305" priority="443" stopIfTrue="1">
      <formula>$C503="integer"</formula>
    </cfRule>
    <cfRule type="expression" dxfId="304" priority="445" stopIfTrue="1">
      <formula>$C503="text"</formula>
    </cfRule>
    <cfRule type="expression" dxfId="303" priority="446" stopIfTrue="1">
      <formula>$C503="end repeat"</formula>
    </cfRule>
    <cfRule type="expression" dxfId="302" priority="448" stopIfTrue="1">
      <formula>$C503="begin repeat"</formula>
    </cfRule>
    <cfRule type="expression" dxfId="301" priority="449" stopIfTrue="1">
      <formula>$C503="end group"</formula>
    </cfRule>
    <cfRule type="expression" dxfId="300" priority="451" stopIfTrue="1">
      <formula>$C503="begin group"</formula>
    </cfRule>
  </conditionalFormatting>
  <conditionalFormatting sqref="D503">
    <cfRule type="expression" dxfId="299" priority="419" stopIfTrue="1">
      <formula>$C503="comments"</formula>
    </cfRule>
  </conditionalFormatting>
  <conditionalFormatting sqref="K438">
    <cfRule type="expression" dxfId="298" priority="417" stopIfTrue="1">
      <formula>$C438="begin group"</formula>
    </cfRule>
  </conditionalFormatting>
  <conditionalFormatting sqref="K438">
    <cfRule type="expression" dxfId="297" priority="414" stopIfTrue="1">
      <formula>$C438="begin repeat"</formula>
    </cfRule>
  </conditionalFormatting>
  <conditionalFormatting sqref="K438">
    <cfRule type="expression" dxfId="296" priority="399" stopIfTrue="1">
      <formula>$C438="comments"</formula>
    </cfRule>
    <cfRule type="expression" dxfId="295" priority="400" stopIfTrue="1">
      <formula>OR($C438="audio", $C438="video")</formula>
    </cfRule>
    <cfRule type="expression" dxfId="294" priority="401" stopIfTrue="1">
      <formula>$C438="image"</formula>
    </cfRule>
    <cfRule type="expression" dxfId="293" priority="402" stopIfTrue="1">
      <formula>OR($C438="date", $C438="datetime")</formula>
    </cfRule>
    <cfRule type="expression" dxfId="292" priority="403" stopIfTrue="1">
      <formula>OR($C438="calculate", $C438="calculate_here")</formula>
    </cfRule>
    <cfRule type="expression" dxfId="291" priority="404" stopIfTrue="1">
      <formula>$C438="note"</formula>
    </cfRule>
    <cfRule type="expression" dxfId="290" priority="405" stopIfTrue="1">
      <formula>$C438="barcode"</formula>
    </cfRule>
    <cfRule type="expression" dxfId="289" priority="406" stopIfTrue="1">
      <formula>OR($C438="geopoint", $C438="geoshape", $C438="geotrace")</formula>
    </cfRule>
    <cfRule type="expression" dxfId="288" priority="407" stopIfTrue="1">
      <formula>OR($C438="audio audit", $C438="text audit", $C438="speed violations count", $C438="speed violations list", $C438="speed violations audit")</formula>
    </cfRule>
    <cfRule type="expression" dxfId="287" priority="408" stopIfTrue="1">
      <formula>OR($C438="username", $C438="phonenumber", $C438="start", $C438="end", $C438="deviceid", $C438="subscriberid", $C438="simserial", $C438="caseid")</formula>
    </cfRule>
    <cfRule type="expression" dxfId="286" priority="409" stopIfTrue="1">
      <formula>OR(AND(LEFT($C438, 16)="select_multiple ", LEN($C438)&gt;16, NOT(ISNUMBER(SEARCH(" ", $C438, 17)))), AND(LEFT($C438, 11)="select_one ", LEN($C438)&gt;11, NOT(ISNUMBER(SEARCH(" ", $C438, 12)))))</formula>
    </cfRule>
    <cfRule type="expression" dxfId="285" priority="410" stopIfTrue="1">
      <formula>$C438="decimal"</formula>
    </cfRule>
    <cfRule type="expression" dxfId="284" priority="411" stopIfTrue="1">
      <formula>$C438="integer"</formula>
    </cfRule>
    <cfRule type="expression" dxfId="283" priority="412" stopIfTrue="1">
      <formula>$C438="text"</formula>
    </cfRule>
    <cfRule type="expression" dxfId="282" priority="413" stopIfTrue="1">
      <formula>$C438="end repeat"</formula>
    </cfRule>
    <cfRule type="expression" dxfId="281" priority="415" stopIfTrue="1">
      <formula>$C438="begin repeat"</formula>
    </cfRule>
    <cfRule type="expression" dxfId="280" priority="416" stopIfTrue="1">
      <formula>$C438="end group"</formula>
    </cfRule>
    <cfRule type="expression" dxfId="279" priority="418" stopIfTrue="1">
      <formula>$C438="begin group"</formula>
    </cfRule>
  </conditionalFormatting>
  <conditionalFormatting sqref="V977">
    <cfRule type="expression" dxfId="278" priority="381" stopIfTrue="1">
      <formula>$C977="comments"</formula>
    </cfRule>
    <cfRule type="expression" dxfId="277" priority="382" stopIfTrue="1">
      <formula>OR($C977="audio", $C977="video")</formula>
    </cfRule>
    <cfRule type="expression" dxfId="276" priority="383" stopIfTrue="1">
      <formula>$C977="image"</formula>
    </cfRule>
    <cfRule type="expression" dxfId="275" priority="384" stopIfTrue="1">
      <formula>OR($C977="date", $C977="datetime")</formula>
    </cfRule>
    <cfRule type="expression" dxfId="274" priority="385" stopIfTrue="1">
      <formula>OR($C977="calculate", $C977="calculate_here")</formula>
    </cfRule>
    <cfRule type="expression" dxfId="273" priority="386" stopIfTrue="1">
      <formula>$C977="note"</formula>
    </cfRule>
    <cfRule type="expression" dxfId="272" priority="387" stopIfTrue="1">
      <formula>$C977="barcode"</formula>
    </cfRule>
    <cfRule type="expression" dxfId="271" priority="388" stopIfTrue="1">
      <formula>OR($C977="geopoint", $C977="geoshape", $C977="geotrace")</formula>
    </cfRule>
    <cfRule type="expression" dxfId="270" priority="389" stopIfTrue="1">
      <formula>OR($C977="audio audit", $C977="text audit", $C977="speed violations count", $C977="speed violations list", $C977="speed violations audit")</formula>
    </cfRule>
    <cfRule type="expression" dxfId="269" priority="390" stopIfTrue="1">
      <formula>OR($C977="username", $C977="phonenumber", $C977="start", $C977="end", $C977="deviceid", $C977="subscriberid", $C977="simserial", $C977="caseid")</formula>
    </cfRule>
    <cfRule type="expression" dxfId="268" priority="391" stopIfTrue="1">
      <formula>OR(AND(LEFT($C977, 16)="select_multiple ", LEN($C977)&gt;16, NOT(ISNUMBER(SEARCH(" ", $C977, 17)))), AND(LEFT($C977, 11)="select_one ", LEN($C977)&gt;11, NOT(ISNUMBER(SEARCH(" ", $C977, 12)))))</formula>
    </cfRule>
    <cfRule type="expression" dxfId="267" priority="392" stopIfTrue="1">
      <formula>$C977="decimal"</formula>
    </cfRule>
    <cfRule type="expression" dxfId="266" priority="393" stopIfTrue="1">
      <formula>$C977="integer"</formula>
    </cfRule>
    <cfRule type="expression" dxfId="265" priority="394" stopIfTrue="1">
      <formula>$C977="text"</formula>
    </cfRule>
    <cfRule type="expression" dxfId="264" priority="395" stopIfTrue="1">
      <formula>$C977="end repeat"</formula>
    </cfRule>
    <cfRule type="expression" dxfId="263" priority="396" stopIfTrue="1">
      <formula>$C977="begin repeat"</formula>
    </cfRule>
    <cfRule type="expression" dxfId="262" priority="397" stopIfTrue="1">
      <formula>$C977="end group"</formula>
    </cfRule>
    <cfRule type="expression" dxfId="261" priority="398" stopIfTrue="1">
      <formula>$C977="begin group"</formula>
    </cfRule>
  </conditionalFormatting>
  <conditionalFormatting sqref="K977 H977 D977:E977">
    <cfRule type="expression" dxfId="260" priority="379" stopIfTrue="1">
      <formula>$C977="begin group"</formula>
    </cfRule>
  </conditionalFormatting>
  <conditionalFormatting sqref="K977 Q977 D977:E977">
    <cfRule type="expression" dxfId="259" priority="376" stopIfTrue="1">
      <formula>$C977="begin repeat"</formula>
    </cfRule>
  </conditionalFormatting>
  <conditionalFormatting sqref="D977:F977 H977">
    <cfRule type="expression" dxfId="258" priority="373" stopIfTrue="1">
      <formula>$C977="text"</formula>
    </cfRule>
  </conditionalFormatting>
  <conditionalFormatting sqref="I977:J977 D977:F977">
    <cfRule type="expression" dxfId="257" priority="371" stopIfTrue="1">
      <formula>$C977="integer"</formula>
    </cfRule>
  </conditionalFormatting>
  <conditionalFormatting sqref="I977:J977 D977:F977">
    <cfRule type="expression" dxfId="256" priority="369" stopIfTrue="1">
      <formula>$C977="decimal"</formula>
    </cfRule>
  </conditionalFormatting>
  <conditionalFormatting sqref="H977 D977:E977">
    <cfRule type="expression" dxfId="255" priority="367" stopIfTrue="1">
      <formula>OR(AND(LEFT($C977, 16)="select_multiple ", LEN($C977)&gt;16, NOT(ISNUMBER(SEARCH(" ", $C977, 17)))), AND(LEFT($C977, 11)="select_one ", LEN($C977)&gt;11, NOT(ISNUMBER(SEARCH(" ", $C977, 12)))))</formula>
    </cfRule>
  </conditionalFormatting>
  <conditionalFormatting sqref="H977 D977">
    <cfRule type="expression" dxfId="254" priority="364" stopIfTrue="1">
      <formula>OR($C977="audio audit", $C977="text audit", $C977="speed violations count", $C977="speed violations list", $C977="speed violations audit")</formula>
    </cfRule>
  </conditionalFormatting>
  <conditionalFormatting sqref="D977:E977">
    <cfRule type="expression" dxfId="253" priority="358" stopIfTrue="1">
      <formula>$C977="note"</formula>
    </cfRule>
    <cfRule type="expression" dxfId="252" priority="360" stopIfTrue="1">
      <formula>$C977="barcode"</formula>
    </cfRule>
    <cfRule type="expression" dxfId="251" priority="362" stopIfTrue="1">
      <formula>OR($C977="geopoint", $C977="geoshape", $C977="geotrace")</formula>
    </cfRule>
  </conditionalFormatting>
  <conditionalFormatting sqref="D977 P977">
    <cfRule type="expression" dxfId="250" priority="356" stopIfTrue="1">
      <formula>OR($C977="calculate", $C977="calculate_here")</formula>
    </cfRule>
  </conditionalFormatting>
  <conditionalFormatting sqref="H977 D977:E977">
    <cfRule type="expression" dxfId="249" priority="354" stopIfTrue="1">
      <formula>OR($C977="date", $C977="datetime")</formula>
    </cfRule>
  </conditionalFormatting>
  <conditionalFormatting sqref="H977 D977:E977">
    <cfRule type="expression" dxfId="248" priority="352" stopIfTrue="1">
      <formula>$C977="image"</formula>
    </cfRule>
  </conditionalFormatting>
  <conditionalFormatting sqref="D977:E977">
    <cfRule type="expression" dxfId="247" priority="350" stopIfTrue="1">
      <formula>OR($C977="audio", $C977="video")</formula>
    </cfRule>
  </conditionalFormatting>
  <conditionalFormatting sqref="C977:U977 W977:Z977">
    <cfRule type="expression" dxfId="246" priority="349" stopIfTrue="1">
      <formula>$C977="comments"</formula>
    </cfRule>
    <cfRule type="expression" dxfId="245" priority="351" stopIfTrue="1">
      <formula>OR($C977="audio", $C977="video")</formula>
    </cfRule>
    <cfRule type="expression" dxfId="244" priority="353" stopIfTrue="1">
      <formula>$C977="image"</formula>
    </cfRule>
    <cfRule type="expression" dxfId="243" priority="355" stopIfTrue="1">
      <formula>OR($C977="date", $C977="datetime")</formula>
    </cfRule>
    <cfRule type="expression" dxfId="242" priority="357" stopIfTrue="1">
      <formula>OR($C977="calculate", $C977="calculate_here")</formula>
    </cfRule>
    <cfRule type="expression" dxfId="241" priority="359" stopIfTrue="1">
      <formula>$C977="note"</formula>
    </cfRule>
    <cfRule type="expression" dxfId="240" priority="361" stopIfTrue="1">
      <formula>$C977="barcode"</formula>
    </cfRule>
    <cfRule type="expression" dxfId="239" priority="363" stopIfTrue="1">
      <formula>OR($C977="geopoint", $C977="geoshape", $C977="geotrace")</formula>
    </cfRule>
    <cfRule type="expression" dxfId="238" priority="365" stopIfTrue="1">
      <formula>OR($C977="audio audit", $C977="text audit", $C977="speed violations count", $C977="speed violations list", $C977="speed violations audit")</formula>
    </cfRule>
    <cfRule type="expression" dxfId="237" priority="366" stopIfTrue="1">
      <formula>OR($C977="username", $C977="phonenumber", $C977="start", $C977="end", $C977="deviceid", $C977="subscriberid", $C977="simserial", $C977="caseid")</formula>
    </cfRule>
    <cfRule type="expression" dxfId="236" priority="368" stopIfTrue="1">
      <formula>OR(AND(LEFT($C977, 16)="select_multiple ", LEN($C977)&gt;16, NOT(ISNUMBER(SEARCH(" ", $C977, 17)))), AND(LEFT($C977, 11)="select_one ", LEN($C977)&gt;11, NOT(ISNUMBER(SEARCH(" ", $C977, 12)))))</formula>
    </cfRule>
    <cfRule type="expression" dxfId="235" priority="370" stopIfTrue="1">
      <formula>$C977="decimal"</formula>
    </cfRule>
    <cfRule type="expression" dxfId="234" priority="372" stopIfTrue="1">
      <formula>$C977="integer"</formula>
    </cfRule>
    <cfRule type="expression" dxfId="233" priority="374" stopIfTrue="1">
      <formula>$C977="text"</formula>
    </cfRule>
    <cfRule type="expression" dxfId="232" priority="375" stopIfTrue="1">
      <formula>$C977="end repeat"</formula>
    </cfRule>
    <cfRule type="expression" dxfId="231" priority="377" stopIfTrue="1">
      <formula>$C977="begin repeat"</formula>
    </cfRule>
    <cfRule type="expression" dxfId="230" priority="378" stopIfTrue="1">
      <formula>$C977="end group"</formula>
    </cfRule>
    <cfRule type="expression" dxfId="229" priority="380" stopIfTrue="1">
      <formula>$C977="begin group"</formula>
    </cfRule>
  </conditionalFormatting>
  <conditionalFormatting sqref="D977">
    <cfRule type="expression" dxfId="228" priority="348" stopIfTrue="1">
      <formula>$C977="comments"</formula>
    </cfRule>
  </conditionalFormatting>
  <conditionalFormatting sqref="K1040 D1040:E1040 H1040">
    <cfRule type="expression" dxfId="227" priority="346" stopIfTrue="1">
      <formula>$C1040="begin group"</formula>
    </cfRule>
  </conditionalFormatting>
  <conditionalFormatting sqref="K1040 D1040:E1040 Q1040">
    <cfRule type="expression" dxfId="226" priority="343" stopIfTrue="1">
      <formula>$C1040="begin repeat"</formula>
    </cfRule>
  </conditionalFormatting>
  <conditionalFormatting sqref="D1040:F1040 H1040">
    <cfRule type="expression" dxfId="225" priority="340" stopIfTrue="1">
      <formula>$C1040="text"</formula>
    </cfRule>
  </conditionalFormatting>
  <conditionalFormatting sqref="D1040:F1040 I1040:J1040">
    <cfRule type="expression" dxfId="224" priority="338" stopIfTrue="1">
      <formula>$C1040="integer"</formula>
    </cfRule>
  </conditionalFormatting>
  <conditionalFormatting sqref="D1040:F1040 I1040:J1040">
    <cfRule type="expression" dxfId="223" priority="336" stopIfTrue="1">
      <formula>$C1040="decimal"</formula>
    </cfRule>
  </conditionalFormatting>
  <conditionalFormatting sqref="D1040:E1040 H1040">
    <cfRule type="expression" dxfId="222" priority="334" stopIfTrue="1">
      <formula>OR(AND(LEFT($C1040, 16)="select_multiple ", LEN($C1040)&gt;16, NOT(ISNUMBER(SEARCH(" ", $C1040, 17)))), AND(LEFT($C1040, 11)="select_one ", LEN($C1040)&gt;11, NOT(ISNUMBER(SEARCH(" ", $C1040, 12)))))</formula>
    </cfRule>
  </conditionalFormatting>
  <conditionalFormatting sqref="D1040 H1040">
    <cfRule type="expression" dxfId="221" priority="331" stopIfTrue="1">
      <formula>OR($C1040="audio audit", $C1040="text audit", $C1040="speed violations count", $C1040="speed violations list", $C1040="speed violations audit")</formula>
    </cfRule>
  </conditionalFormatting>
  <conditionalFormatting sqref="D1040:E1040">
    <cfRule type="expression" dxfId="220" priority="325" stopIfTrue="1">
      <formula>$C1040="note"</formula>
    </cfRule>
    <cfRule type="expression" dxfId="219" priority="327" stopIfTrue="1">
      <formula>$C1040="barcode"</formula>
    </cfRule>
    <cfRule type="expression" dxfId="218" priority="329" stopIfTrue="1">
      <formula>OR($C1040="geopoint", $C1040="geoshape", $C1040="geotrace")</formula>
    </cfRule>
  </conditionalFormatting>
  <conditionalFormatting sqref="P1040 D1040">
    <cfRule type="expression" dxfId="217" priority="323" stopIfTrue="1">
      <formula>OR($C1040="calculate", $C1040="calculate_here")</formula>
    </cfRule>
  </conditionalFormatting>
  <conditionalFormatting sqref="D1040:E1040 H1040">
    <cfRule type="expression" dxfId="216" priority="321" stopIfTrue="1">
      <formula>OR($C1040="date", $C1040="datetime")</formula>
    </cfRule>
  </conditionalFormatting>
  <conditionalFormatting sqref="D1040:E1040 H1040">
    <cfRule type="expression" dxfId="215" priority="319" stopIfTrue="1">
      <formula>$C1040="image"</formula>
    </cfRule>
  </conditionalFormatting>
  <conditionalFormatting sqref="D1040:E1040">
    <cfRule type="expression" dxfId="214" priority="317" stopIfTrue="1">
      <formula>OR($C1040="audio", $C1040="video")</formula>
    </cfRule>
  </conditionalFormatting>
  <conditionalFormatting sqref="C1040:U1040 W1040:Z1040">
    <cfRule type="expression" dxfId="213" priority="316" stopIfTrue="1">
      <formula>$C1040="comments"</formula>
    </cfRule>
    <cfRule type="expression" dxfId="212" priority="318" stopIfTrue="1">
      <formula>OR($C1040="audio", $C1040="video")</formula>
    </cfRule>
    <cfRule type="expression" dxfId="211" priority="320" stopIfTrue="1">
      <formula>$C1040="image"</formula>
    </cfRule>
    <cfRule type="expression" dxfId="210" priority="322" stopIfTrue="1">
      <formula>OR($C1040="date", $C1040="datetime")</formula>
    </cfRule>
    <cfRule type="expression" dxfId="209" priority="324" stopIfTrue="1">
      <formula>OR($C1040="calculate", $C1040="calculate_here")</formula>
    </cfRule>
    <cfRule type="expression" dxfId="208" priority="326" stopIfTrue="1">
      <formula>$C1040="note"</formula>
    </cfRule>
    <cfRule type="expression" dxfId="207" priority="328" stopIfTrue="1">
      <formula>$C1040="barcode"</formula>
    </cfRule>
    <cfRule type="expression" dxfId="206" priority="330" stopIfTrue="1">
      <formula>OR($C1040="geopoint", $C1040="geoshape", $C1040="geotrace")</formula>
    </cfRule>
    <cfRule type="expression" dxfId="205" priority="332" stopIfTrue="1">
      <formula>OR($C1040="audio audit", $C1040="text audit", $C1040="speed violations count", $C1040="speed violations list", $C1040="speed violations audit")</formula>
    </cfRule>
    <cfRule type="expression" dxfId="204" priority="333" stopIfTrue="1">
      <formula>OR($C1040="username", $C1040="phonenumber", $C1040="start", $C1040="end", $C1040="deviceid", $C1040="subscriberid", $C1040="simserial", $C1040="caseid")</formula>
    </cfRule>
    <cfRule type="expression" dxfId="203" priority="335" stopIfTrue="1">
      <formula>OR(AND(LEFT($C1040, 16)="select_multiple ", LEN($C1040)&gt;16, NOT(ISNUMBER(SEARCH(" ", $C1040, 17)))), AND(LEFT($C1040, 11)="select_one ", LEN($C1040)&gt;11, NOT(ISNUMBER(SEARCH(" ", $C1040, 12)))))</formula>
    </cfRule>
    <cfRule type="expression" dxfId="202" priority="337" stopIfTrue="1">
      <formula>$C1040="decimal"</formula>
    </cfRule>
    <cfRule type="expression" dxfId="201" priority="339" stopIfTrue="1">
      <formula>$C1040="integer"</formula>
    </cfRule>
    <cfRule type="expression" dxfId="200" priority="341" stopIfTrue="1">
      <formula>$C1040="text"</formula>
    </cfRule>
    <cfRule type="expression" dxfId="199" priority="342" stopIfTrue="1">
      <formula>$C1040="end repeat"</formula>
    </cfRule>
    <cfRule type="expression" dxfId="198" priority="344" stopIfTrue="1">
      <formula>$C1040="begin repeat"</formula>
    </cfRule>
    <cfRule type="expression" dxfId="197" priority="345" stopIfTrue="1">
      <formula>$C1040="end group"</formula>
    </cfRule>
    <cfRule type="expression" dxfId="196" priority="347" stopIfTrue="1">
      <formula>$C1040="begin group"</formula>
    </cfRule>
  </conditionalFormatting>
  <conditionalFormatting sqref="D1040">
    <cfRule type="expression" dxfId="195" priority="315" stopIfTrue="1">
      <formula>$C1040="comments"</formula>
    </cfRule>
  </conditionalFormatting>
  <conditionalFormatting sqref="K504:K505">
    <cfRule type="expression" dxfId="194" priority="210" stopIfTrue="1">
      <formula>$C504="begin group"</formula>
    </cfRule>
  </conditionalFormatting>
  <conditionalFormatting sqref="K504:K505">
    <cfRule type="expression" dxfId="193" priority="207" stopIfTrue="1">
      <formula>$C504="begin repeat"</formula>
    </cfRule>
  </conditionalFormatting>
  <conditionalFormatting sqref="K504:K505">
    <cfRule type="expression" dxfId="192" priority="192" stopIfTrue="1">
      <formula>$C504="comments"</formula>
    </cfRule>
    <cfRule type="expression" dxfId="191" priority="193" stopIfTrue="1">
      <formula>OR($C504="audio", $C504="video")</formula>
    </cfRule>
    <cfRule type="expression" dxfId="190" priority="194" stopIfTrue="1">
      <formula>$C504="image"</formula>
    </cfRule>
    <cfRule type="expression" dxfId="189" priority="195" stopIfTrue="1">
      <formula>OR($C504="date", $C504="datetime")</formula>
    </cfRule>
    <cfRule type="expression" dxfId="188" priority="196" stopIfTrue="1">
      <formula>OR($C504="calculate", $C504="calculate_here")</formula>
    </cfRule>
    <cfRule type="expression" dxfId="187" priority="197" stopIfTrue="1">
      <formula>$C504="note"</formula>
    </cfRule>
    <cfRule type="expression" dxfId="186" priority="198" stopIfTrue="1">
      <formula>$C504="barcode"</formula>
    </cfRule>
    <cfRule type="expression" dxfId="185" priority="199" stopIfTrue="1">
      <formula>OR($C504="geopoint", $C504="geoshape", $C504="geotrace")</formula>
    </cfRule>
    <cfRule type="expression" dxfId="184" priority="200" stopIfTrue="1">
      <formula>OR($C504="audio audit", $C504="text audit", $C504="speed violations count", $C504="speed violations list", $C504="speed violations audit")</formula>
    </cfRule>
    <cfRule type="expression" dxfId="183" priority="201" stopIfTrue="1">
      <formula>OR($C504="username", $C504="phonenumber", $C504="start", $C504="end", $C504="deviceid", $C504="subscriberid", $C504="simserial", $C504="caseid")</formula>
    </cfRule>
    <cfRule type="expression" dxfId="182" priority="202" stopIfTrue="1">
      <formula>OR(AND(LEFT($C504, 16)="select_multiple ", LEN($C504)&gt;16, NOT(ISNUMBER(SEARCH(" ", $C504, 17)))), AND(LEFT($C504, 11)="select_one ", LEN($C504)&gt;11, NOT(ISNUMBER(SEARCH(" ", $C504, 12)))))</formula>
    </cfRule>
    <cfRule type="expression" dxfId="181" priority="203" stopIfTrue="1">
      <formula>$C504="decimal"</formula>
    </cfRule>
    <cfRule type="expression" dxfId="180" priority="204" stopIfTrue="1">
      <formula>$C504="integer"</formula>
    </cfRule>
    <cfRule type="expression" dxfId="179" priority="205" stopIfTrue="1">
      <formula>$C504="text"</formula>
    </cfRule>
    <cfRule type="expression" dxfId="178" priority="206" stopIfTrue="1">
      <formula>$C504="end repeat"</formula>
    </cfRule>
    <cfRule type="expression" dxfId="177" priority="208" stopIfTrue="1">
      <formula>$C504="begin repeat"</formula>
    </cfRule>
    <cfRule type="expression" dxfId="176" priority="209" stopIfTrue="1">
      <formula>$C504="end group"</formula>
    </cfRule>
    <cfRule type="expression" dxfId="175" priority="211" stopIfTrue="1">
      <formula>$C504="begin group"</formula>
    </cfRule>
  </conditionalFormatting>
  <conditionalFormatting sqref="K1325">
    <cfRule type="expression" dxfId="174" priority="190" stopIfTrue="1">
      <formula>$C1325="begin group"</formula>
    </cfRule>
  </conditionalFormatting>
  <conditionalFormatting sqref="K1325">
    <cfRule type="expression" dxfId="173" priority="187" stopIfTrue="1">
      <formula>$C1325="begin repeat"</formula>
    </cfRule>
  </conditionalFormatting>
  <conditionalFormatting sqref="K1325">
    <cfRule type="expression" dxfId="172" priority="172" stopIfTrue="1">
      <formula>$C1325="comments"</formula>
    </cfRule>
    <cfRule type="expression" dxfId="171" priority="173" stopIfTrue="1">
      <formula>OR($C1325="audio", $C1325="video")</formula>
    </cfRule>
    <cfRule type="expression" dxfId="170" priority="174" stopIfTrue="1">
      <formula>$C1325="image"</formula>
    </cfRule>
    <cfRule type="expression" dxfId="169" priority="175" stopIfTrue="1">
      <formula>OR($C1325="date", $C1325="datetime")</formula>
    </cfRule>
    <cfRule type="expression" dxfId="168" priority="176" stopIfTrue="1">
      <formula>OR($C1325="calculate", $C1325="calculate_here")</formula>
    </cfRule>
    <cfRule type="expression" dxfId="167" priority="177" stopIfTrue="1">
      <formula>$C1325="note"</formula>
    </cfRule>
    <cfRule type="expression" dxfId="166" priority="178" stopIfTrue="1">
      <formula>$C1325="barcode"</formula>
    </cfRule>
    <cfRule type="expression" dxfId="165" priority="179" stopIfTrue="1">
      <formula>OR($C1325="geopoint", $C1325="geoshape", $C1325="geotrace")</formula>
    </cfRule>
    <cfRule type="expression" dxfId="164" priority="180" stopIfTrue="1">
      <formula>OR($C1325="audio audit", $C1325="text audit", $C1325="speed violations count", $C1325="speed violations list", $C1325="speed violations audit")</formula>
    </cfRule>
    <cfRule type="expression" dxfId="163" priority="181" stopIfTrue="1">
      <formula>OR($C1325="username", $C1325="phonenumber", $C1325="start", $C1325="end", $C1325="deviceid", $C1325="subscriberid", $C1325="simserial", $C1325="caseid")</formula>
    </cfRule>
    <cfRule type="expression" dxfId="162" priority="182" stopIfTrue="1">
      <formula>OR(AND(LEFT($C1325, 16)="select_multiple ", LEN($C1325)&gt;16, NOT(ISNUMBER(SEARCH(" ", $C1325, 17)))), AND(LEFT($C1325, 11)="select_one ", LEN($C1325)&gt;11, NOT(ISNUMBER(SEARCH(" ", $C1325, 12)))))</formula>
    </cfRule>
    <cfRule type="expression" dxfId="161" priority="183" stopIfTrue="1">
      <formula>$C1325="decimal"</formula>
    </cfRule>
    <cfRule type="expression" dxfId="160" priority="184" stopIfTrue="1">
      <formula>$C1325="integer"</formula>
    </cfRule>
    <cfRule type="expression" dxfId="159" priority="185" stopIfTrue="1">
      <formula>$C1325="text"</formula>
    </cfRule>
    <cfRule type="expression" dxfId="158" priority="186" stopIfTrue="1">
      <formula>$C1325="end repeat"</formula>
    </cfRule>
    <cfRule type="expression" dxfId="157" priority="188" stopIfTrue="1">
      <formula>$C1325="begin repeat"</formula>
    </cfRule>
    <cfRule type="expression" dxfId="156" priority="189" stopIfTrue="1">
      <formula>$C1325="end group"</formula>
    </cfRule>
    <cfRule type="expression" dxfId="155" priority="191" stopIfTrue="1">
      <formula>$C1325="begin group"</formula>
    </cfRule>
  </conditionalFormatting>
  <conditionalFormatting sqref="U1327">
    <cfRule type="expression" dxfId="154" priority="154" stopIfTrue="1">
      <formula>$C1327="comments"</formula>
    </cfRule>
    <cfRule type="expression" dxfId="153" priority="155" stopIfTrue="1">
      <formula>OR($C1327="audio", $C1327="video")</formula>
    </cfRule>
    <cfRule type="expression" dxfId="152" priority="156" stopIfTrue="1">
      <formula>$C1327="image"</formula>
    </cfRule>
    <cfRule type="expression" dxfId="151" priority="157" stopIfTrue="1">
      <formula>OR($C1327="date", $C1327="datetime")</formula>
    </cfRule>
    <cfRule type="expression" dxfId="150" priority="158" stopIfTrue="1">
      <formula>OR($C1327="calculate", $C1327="calculate_here")</formula>
    </cfRule>
    <cfRule type="expression" dxfId="149" priority="159" stopIfTrue="1">
      <formula>$C1327="note"</formula>
    </cfRule>
    <cfRule type="expression" dxfId="148" priority="160" stopIfTrue="1">
      <formula>$C1327="barcode"</formula>
    </cfRule>
    <cfRule type="expression" dxfId="147" priority="161" stopIfTrue="1">
      <formula>OR($C1327="geopoint", $C1327="geoshape", $C1327="geotrace")</formula>
    </cfRule>
    <cfRule type="expression" dxfId="146" priority="162" stopIfTrue="1">
      <formula>OR($C1327="audio audit", $C1327="text audit", $C1327="speed violations count", $C1327="speed violations list", $C1327="speed violations audit")</formula>
    </cfRule>
    <cfRule type="expression" dxfId="145" priority="163" stopIfTrue="1">
      <formula>OR($C1327="username", $C1327="phonenumber", $C1327="start", $C1327="end", $C1327="deviceid", $C1327="subscriberid", $C1327="simserial", $C1327="caseid")</formula>
    </cfRule>
    <cfRule type="expression" dxfId="144" priority="164" stopIfTrue="1">
      <formula>OR(AND(LEFT($C1327, 16)="select_multiple ", LEN($C1327)&gt;16, NOT(ISNUMBER(SEARCH(" ", $C1327, 17)))), AND(LEFT($C1327, 11)="select_one ", LEN($C1327)&gt;11, NOT(ISNUMBER(SEARCH(" ", $C1327, 12)))))</formula>
    </cfRule>
    <cfRule type="expression" dxfId="143" priority="165" stopIfTrue="1">
      <formula>$C1327="decimal"</formula>
    </cfRule>
    <cfRule type="expression" dxfId="142" priority="166" stopIfTrue="1">
      <formula>$C1327="integer"</formula>
    </cfRule>
    <cfRule type="expression" dxfId="141" priority="167" stopIfTrue="1">
      <formula>$C1327="text"</formula>
    </cfRule>
    <cfRule type="expression" dxfId="140" priority="168" stopIfTrue="1">
      <formula>$C1327="end repeat"</formula>
    </cfRule>
    <cfRule type="expression" dxfId="139" priority="169" stopIfTrue="1">
      <formula>$C1327="begin repeat"</formula>
    </cfRule>
    <cfRule type="expression" dxfId="138" priority="170" stopIfTrue="1">
      <formula>$C1327="end group"</formula>
    </cfRule>
    <cfRule type="expression" dxfId="137" priority="171" stopIfTrue="1">
      <formula>$C1327="begin group"</formula>
    </cfRule>
  </conditionalFormatting>
  <conditionalFormatting sqref="K266 D266:E266 H266">
    <cfRule type="expression" dxfId="136" priority="152" stopIfTrue="1">
      <formula>$C266="begin group"</formula>
    </cfRule>
  </conditionalFormatting>
  <conditionalFormatting sqref="K266 Q266 D266:E266">
    <cfRule type="expression" dxfId="135" priority="149" stopIfTrue="1">
      <formula>$C266="begin repeat"</formula>
    </cfRule>
  </conditionalFormatting>
  <conditionalFormatting sqref="D266:F266 H266">
    <cfRule type="expression" dxfId="134" priority="146" stopIfTrue="1">
      <formula>$C266="text"</formula>
    </cfRule>
  </conditionalFormatting>
  <conditionalFormatting sqref="D266:F266 J266">
    <cfRule type="expression" dxfId="133" priority="144" stopIfTrue="1">
      <formula>$C266="integer"</formula>
    </cfRule>
  </conditionalFormatting>
  <conditionalFormatting sqref="D266:F266 J266">
    <cfRule type="expression" dxfId="132" priority="142" stopIfTrue="1">
      <formula>$C266="decimal"</formula>
    </cfRule>
  </conditionalFormatting>
  <conditionalFormatting sqref="D266:E266 H266">
    <cfRule type="expression" dxfId="131" priority="140" stopIfTrue="1">
      <formula>OR(AND(LEFT($C266, 16)="select_multiple ", LEN($C266)&gt;16, NOT(ISNUMBER(SEARCH(" ", $C266, 17)))), AND(LEFT($C266, 11)="select_one ", LEN($C266)&gt;11, NOT(ISNUMBER(SEARCH(" ", $C266, 12)))))</formula>
    </cfRule>
  </conditionalFormatting>
  <conditionalFormatting sqref="D266 H266">
    <cfRule type="expression" dxfId="130" priority="137" stopIfTrue="1">
      <formula>OR($C266="audio audit", $C266="text audit", $C266="speed violations count", $C266="speed violations list", $C266="speed violations audit")</formula>
    </cfRule>
  </conditionalFormatting>
  <conditionalFormatting sqref="D266:E266">
    <cfRule type="expression" dxfId="129" priority="131" stopIfTrue="1">
      <formula>$C266="note"</formula>
    </cfRule>
    <cfRule type="expression" dxfId="128" priority="133" stopIfTrue="1">
      <formula>$C266="barcode"</formula>
    </cfRule>
    <cfRule type="expression" dxfId="127" priority="135" stopIfTrue="1">
      <formula>OR($C266="geopoint", $C266="geoshape", $C266="geotrace")</formula>
    </cfRule>
  </conditionalFormatting>
  <conditionalFormatting sqref="D266 P266">
    <cfRule type="expression" dxfId="126" priority="129" stopIfTrue="1">
      <formula>OR($C266="calculate", $C266="calculate_here")</formula>
    </cfRule>
  </conditionalFormatting>
  <conditionalFormatting sqref="D266:E266 H266">
    <cfRule type="expression" dxfId="125" priority="127" stopIfTrue="1">
      <formula>OR($C266="date", $C266="datetime")</formula>
    </cfRule>
  </conditionalFormatting>
  <conditionalFormatting sqref="D266:E266 H266">
    <cfRule type="expression" dxfId="124" priority="125" stopIfTrue="1">
      <formula>$C266="image"</formula>
    </cfRule>
  </conditionalFormatting>
  <conditionalFormatting sqref="D266:E266">
    <cfRule type="expression" dxfId="123" priority="123" stopIfTrue="1">
      <formula>OR($C266="audio", $C266="video")</formula>
    </cfRule>
  </conditionalFormatting>
  <conditionalFormatting sqref="C266:H266 J266:U266 W266:Z266">
    <cfRule type="expression" dxfId="122" priority="122" stopIfTrue="1">
      <formula>$C266="comments"</formula>
    </cfRule>
    <cfRule type="expression" dxfId="121" priority="124" stopIfTrue="1">
      <formula>OR($C266="audio", $C266="video")</formula>
    </cfRule>
    <cfRule type="expression" dxfId="120" priority="126" stopIfTrue="1">
      <formula>$C266="image"</formula>
    </cfRule>
    <cfRule type="expression" dxfId="119" priority="128" stopIfTrue="1">
      <formula>OR($C266="date", $C266="datetime")</formula>
    </cfRule>
    <cfRule type="expression" dxfId="118" priority="130" stopIfTrue="1">
      <formula>OR($C266="calculate", $C266="calculate_here")</formula>
    </cfRule>
    <cfRule type="expression" dxfId="117" priority="132" stopIfTrue="1">
      <formula>$C266="note"</formula>
    </cfRule>
    <cfRule type="expression" dxfId="116" priority="134" stopIfTrue="1">
      <formula>$C266="barcode"</formula>
    </cfRule>
    <cfRule type="expression" dxfId="115" priority="136" stopIfTrue="1">
      <formula>OR($C266="geopoint", $C266="geoshape", $C266="geotrace")</formula>
    </cfRule>
    <cfRule type="expression" dxfId="114" priority="138" stopIfTrue="1">
      <formula>OR($C266="audio audit", $C266="text audit", $C266="speed violations count", $C266="speed violations list", $C266="speed violations audit")</formula>
    </cfRule>
    <cfRule type="expression" dxfId="113" priority="139" stopIfTrue="1">
      <formula>OR($C266="username", $C266="phonenumber", $C266="start", $C266="end", $C266="deviceid", $C266="subscriberid", $C266="simserial", $C266="caseid")</formula>
    </cfRule>
    <cfRule type="expression" dxfId="112" priority="141" stopIfTrue="1">
      <formula>OR(AND(LEFT($C266, 16)="select_multiple ", LEN($C266)&gt;16, NOT(ISNUMBER(SEARCH(" ", $C266, 17)))), AND(LEFT($C266, 11)="select_one ", LEN($C266)&gt;11, NOT(ISNUMBER(SEARCH(" ", $C266, 12)))))</formula>
    </cfRule>
    <cfRule type="expression" dxfId="111" priority="143" stopIfTrue="1">
      <formula>$C266="decimal"</formula>
    </cfRule>
    <cfRule type="expression" dxfId="110" priority="145" stopIfTrue="1">
      <formula>$C266="integer"</formula>
    </cfRule>
    <cfRule type="expression" dxfId="109" priority="147" stopIfTrue="1">
      <formula>$C266="text"</formula>
    </cfRule>
    <cfRule type="expression" dxfId="108" priority="148" stopIfTrue="1">
      <formula>$C266="end repeat"</formula>
    </cfRule>
    <cfRule type="expression" dxfId="107" priority="150" stopIfTrue="1">
      <formula>$C266="begin repeat"</formula>
    </cfRule>
    <cfRule type="expression" dxfId="106" priority="151" stopIfTrue="1">
      <formula>$C266="end group"</formula>
    </cfRule>
    <cfRule type="expression" dxfId="105" priority="153" stopIfTrue="1">
      <formula>$C266="begin group"</formula>
    </cfRule>
  </conditionalFormatting>
  <conditionalFormatting sqref="D266">
    <cfRule type="expression" dxfId="104" priority="121" stopIfTrue="1">
      <formula>$C266="comments"</formula>
    </cfRule>
  </conditionalFormatting>
  <conditionalFormatting sqref="J267">
    <cfRule type="expression" dxfId="103" priority="74" stopIfTrue="1">
      <formula>$C267="integer"</formula>
    </cfRule>
  </conditionalFormatting>
  <conditionalFormatting sqref="J267">
    <cfRule type="expression" dxfId="102" priority="72" stopIfTrue="1">
      <formula>$C267="decimal"</formula>
    </cfRule>
  </conditionalFormatting>
  <conditionalFormatting sqref="J267">
    <cfRule type="expression" dxfId="101" priority="61" stopIfTrue="1">
      <formula>$C267="comments"</formula>
    </cfRule>
    <cfRule type="expression" dxfId="100" priority="62" stopIfTrue="1">
      <formula>OR($C267="audio", $C267="video")</formula>
    </cfRule>
    <cfRule type="expression" dxfId="99" priority="63" stopIfTrue="1">
      <formula>$C267="image"</formula>
    </cfRule>
    <cfRule type="expression" dxfId="98" priority="64" stopIfTrue="1">
      <formula>OR($C267="date", $C267="datetime")</formula>
    </cfRule>
    <cfRule type="expression" dxfId="97" priority="65" stopIfTrue="1">
      <formula>OR($C267="calculate", $C267="calculate_here")</formula>
    </cfRule>
    <cfRule type="expression" dxfId="96" priority="66" stopIfTrue="1">
      <formula>$C267="note"</formula>
    </cfRule>
    <cfRule type="expression" dxfId="95" priority="67" stopIfTrue="1">
      <formula>$C267="barcode"</formula>
    </cfRule>
    <cfRule type="expression" dxfId="94" priority="68" stopIfTrue="1">
      <formula>OR($C267="geopoint", $C267="geoshape", $C267="geotrace")</formula>
    </cfRule>
    <cfRule type="expression" dxfId="93" priority="69" stopIfTrue="1">
      <formula>OR($C267="audio audit", $C267="text audit", $C267="speed violations count", $C267="speed violations list", $C267="speed violations audit")</formula>
    </cfRule>
    <cfRule type="expression" dxfId="92" priority="70" stopIfTrue="1">
      <formula>OR($C267="username", $C267="phonenumber", $C267="start", $C267="end", $C267="deviceid", $C267="subscriberid", $C267="simserial", $C267="caseid")</formula>
    </cfRule>
    <cfRule type="expression" dxfId="91" priority="71" stopIfTrue="1">
      <formula>OR(AND(LEFT($C267, 16)="select_multiple ", LEN($C267)&gt;16, NOT(ISNUMBER(SEARCH(" ", $C267, 17)))), AND(LEFT($C267, 11)="select_one ", LEN($C267)&gt;11, NOT(ISNUMBER(SEARCH(" ", $C267, 12)))))</formula>
    </cfRule>
    <cfRule type="expression" dxfId="90" priority="73" stopIfTrue="1">
      <formula>$C267="decimal"</formula>
    </cfRule>
    <cfRule type="expression" dxfId="89" priority="75" stopIfTrue="1">
      <formula>$C267="integer"</formula>
    </cfRule>
    <cfRule type="expression" dxfId="88" priority="76" stopIfTrue="1">
      <formula>$C267="text"</formula>
    </cfRule>
    <cfRule type="expression" dxfId="87" priority="77" stopIfTrue="1">
      <formula>$C267="end repeat"</formula>
    </cfRule>
    <cfRule type="expression" dxfId="86" priority="78" stopIfTrue="1">
      <formula>$C267="begin repeat"</formula>
    </cfRule>
    <cfRule type="expression" dxfId="85" priority="79" stopIfTrue="1">
      <formula>$C267="end group"</formula>
    </cfRule>
    <cfRule type="expression" dxfId="84" priority="80" stopIfTrue="1">
      <formula>$C267="begin group"</formula>
    </cfRule>
  </conditionalFormatting>
  <conditionalFormatting sqref="I266:I267">
    <cfRule type="expression" dxfId="83" priority="94" stopIfTrue="1">
      <formula>$C266="integer"</formula>
    </cfRule>
  </conditionalFormatting>
  <conditionalFormatting sqref="I266:I267">
    <cfRule type="expression" dxfId="82" priority="92" stopIfTrue="1">
      <formula>$C266="decimal"</formula>
    </cfRule>
  </conditionalFormatting>
  <conditionalFormatting sqref="I266:I267">
    <cfRule type="expression" dxfId="81" priority="81" stopIfTrue="1">
      <formula>$C266="comments"</formula>
    </cfRule>
    <cfRule type="expression" dxfId="80" priority="82" stopIfTrue="1">
      <formula>OR($C266="audio", $C266="video")</formula>
    </cfRule>
    <cfRule type="expression" dxfId="79" priority="83" stopIfTrue="1">
      <formula>$C266="image"</formula>
    </cfRule>
    <cfRule type="expression" dxfId="78" priority="84" stopIfTrue="1">
      <formula>OR($C266="date", $C266="datetime")</formula>
    </cfRule>
    <cfRule type="expression" dxfId="77" priority="85" stopIfTrue="1">
      <formula>OR($C266="calculate", $C266="calculate_here")</formula>
    </cfRule>
    <cfRule type="expression" dxfId="76" priority="86" stopIfTrue="1">
      <formula>$C266="note"</formula>
    </cfRule>
    <cfRule type="expression" dxfId="75" priority="87" stopIfTrue="1">
      <formula>$C266="barcode"</formula>
    </cfRule>
    <cfRule type="expression" dxfId="74" priority="88" stopIfTrue="1">
      <formula>OR($C266="geopoint", $C266="geoshape", $C266="geotrace")</formula>
    </cfRule>
    <cfRule type="expression" dxfId="73" priority="89" stopIfTrue="1">
      <formula>OR($C266="audio audit", $C266="text audit", $C266="speed violations count", $C266="speed violations list", $C266="speed violations audit")</formula>
    </cfRule>
    <cfRule type="expression" dxfId="72" priority="90" stopIfTrue="1">
      <formula>OR($C266="username", $C266="phonenumber", $C266="start", $C266="end", $C266="deviceid", $C266="subscriberid", $C266="simserial", $C266="caseid")</formula>
    </cfRule>
    <cfRule type="expression" dxfId="71" priority="91" stopIfTrue="1">
      <formula>OR(AND(LEFT($C266, 16)="select_multiple ", LEN($C266)&gt;16, NOT(ISNUMBER(SEARCH(" ", $C266, 17)))), AND(LEFT($C266, 11)="select_one ", LEN($C266)&gt;11, NOT(ISNUMBER(SEARCH(" ", $C266, 12)))))</formula>
    </cfRule>
    <cfRule type="expression" dxfId="70" priority="93" stopIfTrue="1">
      <formula>$C266="decimal"</formula>
    </cfRule>
    <cfRule type="expression" dxfId="69" priority="95" stopIfTrue="1">
      <formula>$C266="integer"</formula>
    </cfRule>
    <cfRule type="expression" dxfId="68" priority="96" stopIfTrue="1">
      <formula>$C266="text"</formula>
    </cfRule>
    <cfRule type="expression" dxfId="67" priority="97" stopIfTrue="1">
      <formula>$C266="end repeat"</formula>
    </cfRule>
    <cfRule type="expression" dxfId="66" priority="98" stopIfTrue="1">
      <formula>$C266="begin repeat"</formula>
    </cfRule>
    <cfRule type="expression" dxfId="65" priority="99" stopIfTrue="1">
      <formula>$C266="end group"</formula>
    </cfRule>
    <cfRule type="expression" dxfId="64" priority="100" stopIfTrue="1">
      <formula>$C266="begin group"</formula>
    </cfRule>
  </conditionalFormatting>
  <conditionalFormatting sqref="I25">
    <cfRule type="expression" dxfId="63" priority="34" stopIfTrue="1">
      <formula>$C25="integer"</formula>
    </cfRule>
  </conditionalFormatting>
  <conditionalFormatting sqref="I25">
    <cfRule type="expression" dxfId="62" priority="32" stopIfTrue="1">
      <formula>$C25="decimal"</formula>
    </cfRule>
  </conditionalFormatting>
  <conditionalFormatting sqref="I25">
    <cfRule type="expression" dxfId="61" priority="21" stopIfTrue="1">
      <formula>$C25="comments"</formula>
    </cfRule>
    <cfRule type="expression" dxfId="60" priority="22" stopIfTrue="1">
      <formula>OR($C25="audio", $C25="video")</formula>
    </cfRule>
    <cfRule type="expression" dxfId="59" priority="23" stopIfTrue="1">
      <formula>$C25="image"</formula>
    </cfRule>
    <cfRule type="expression" dxfId="58" priority="24" stopIfTrue="1">
      <formula>OR($C25="date", $C25="datetime")</formula>
    </cfRule>
    <cfRule type="expression" dxfId="57" priority="25" stopIfTrue="1">
      <formula>OR($C25="calculate", $C25="calculate_here")</formula>
    </cfRule>
    <cfRule type="expression" dxfId="56" priority="26" stopIfTrue="1">
      <formula>$C25="note"</formula>
    </cfRule>
    <cfRule type="expression" dxfId="55" priority="27" stopIfTrue="1">
      <formula>$C25="barcode"</formula>
    </cfRule>
    <cfRule type="expression" dxfId="54" priority="28" stopIfTrue="1">
      <formula>OR($C25="geopoint", $C25="geoshape", $C25="geotrace")</formula>
    </cfRule>
    <cfRule type="expression" dxfId="53" priority="29" stopIfTrue="1">
      <formula>OR($C25="audio audit", $C25="text audit", $C25="speed violations count", $C25="speed violations list", $C25="speed violations audit")</formula>
    </cfRule>
    <cfRule type="expression" dxfId="52" priority="30" stopIfTrue="1">
      <formula>OR($C25="username", $C25="phonenumber", $C25="start", $C25="end", $C25="deviceid", $C25="subscriberid", $C25="simserial", $C25="caseid")</formula>
    </cfRule>
    <cfRule type="expression" dxfId="51" priority="31" stopIfTrue="1">
      <formula>OR(AND(LEFT($C25, 16)="select_multiple ", LEN($C25)&gt;16, NOT(ISNUMBER(SEARCH(" ", $C25, 17)))), AND(LEFT($C25, 11)="select_one ", LEN($C25)&gt;11, NOT(ISNUMBER(SEARCH(" ", $C25, 12)))))</formula>
    </cfRule>
    <cfRule type="expression" dxfId="50" priority="33" stopIfTrue="1">
      <formula>$C25="decimal"</formula>
    </cfRule>
    <cfRule type="expression" dxfId="49" priority="35" stopIfTrue="1">
      <formula>$C25="integer"</formula>
    </cfRule>
    <cfRule type="expression" dxfId="48" priority="36" stopIfTrue="1">
      <formula>$C25="text"</formula>
    </cfRule>
    <cfRule type="expression" dxfId="47" priority="37" stopIfTrue="1">
      <formula>$C25="end repeat"</formula>
    </cfRule>
    <cfRule type="expression" dxfId="46" priority="38" stopIfTrue="1">
      <formula>$C25="begin repeat"</formula>
    </cfRule>
    <cfRule type="expression" dxfId="45" priority="39" stopIfTrue="1">
      <formula>$C25="end group"</formula>
    </cfRule>
    <cfRule type="expression" dxfId="44" priority="40" stopIfTrue="1">
      <formula>$C25="begin group"</formula>
    </cfRule>
  </conditionalFormatting>
  <pageMargins left="0.74791666666666667" right="0.74791666666666667" top="0.98402777777777772" bottom="0.98402777777777772" header="0.51180555555555551" footer="0.51180555555555551"/>
  <pageSetup firstPageNumber="0" orientation="portrait" horizontalDpi="300" verticalDpi="300"/>
  <headerFooter alignWithMargins="0"/>
  <ignoredErrors>
    <ignoredError sqref="L516 A405:U409 A404:D404 F404:U404 A399:C399 E399:U399 A516 G516:H516 N516:U516 A520:D520 F520:U520 A521:B521 J521 F522:J524 A522:A526 G526:J526 A527:B527 F527:J529 A531 G531:J531 F537:J537 A540:A541 G540:H541 N540:U541 A108:B108 E108:O108 L527:U527 L521:U521 L531 L540:L541 N522:U526 N531:U531 L522:L526 F543:U543 F544:L544 G545:H546 A237:H237 A491:H491 F547:J547 F550:J550 A543:B543 G551:H552 L545 N548:U549 N551:U552 N546:T547 N544:U545 N550:T550 A554 A553:B553 F553:U553 G554:L554 A544:A552 N554:U554 A371:C371 E371:U371 A575:U576 G525:H525 G548:H549 L547:L552 A478:U479 A476:B476 D476:E476 A484:E484 G484:U484 G476:U476 A477:J477 L477:U477 N528:U529 L528:L529 A528:A529 L537:L538 N537:U538 G538:H538 A537:A538 F450:U450 E451:U453 E455:J455 E445:U446 A445:C455 E447:J447 L447:U449 L454:U455 A415:U415 A414:C414 E414:U414 A418:U422 A426:U426 A425:J425 L423:U425 A467:U468 A466:H466 J466:U466 A482:U483 J495:U495 A480:H481 J480:U481 A473:U475 A472:G472 I472:U472 A1:C1 E1:Z1 A99:O107 Q391:U391 W516:XFD516 W540:XFD541 W531:XFD531 W543:XFD554 W537:XFD538 A1365:XFD1048576 A577:H577 J577:U577 K237:T237 A416:J417 L416:U417 A413:D413 F413:U413 F423:H423 A430:U430 A429:D429 F429:U429 A442:U442 A441:D441 F441:U441 A428:U428 A427:D427 F427:U427 J423 A433:U433 F432:H432 A435:U435 A434:D434 F434:U434 A437:U437 A436:H436 K436:U436 A440:U440 A439:D439 G439:J439 K432:U432 A489:U489 A488:D488 F488:U488 K491:T491 A411:U412 A410:D410 F410:U410 K546:L546 A370:U370 A400:U403 A456:U465 A485:U487 W520:XFD529 A978:U980 B1241:U1241 B1314:U1314 A1330:U1330 A1329:E1329 G1329:U1329 A1332:U1332 A1331:E1331 G1331:U1331 A1334:U1334 A1333:E1333 G1333:U1333 A1336:U1336 A1335:E1335 G1335:U1335 A1338:U1338 A1337:E1337 G1337:U1337 A1340:U1340 A1339:E1339 G1339:U1339 A1342:U1342 A1341:E1341 G1341:U1341 A1344:U1344 A1343:E1343 G1343:U1343 A1346:U1346 A1345:E1345 G1345:U1345 A1358:C1358 A1347:E1347 G1347:U1347 A1359:O1359 Q1359:U1359 AB1:XFD1 W1330:XFD1330 W1329:Z1329 AB1329:XFD1329 W1332:XFD1332 W1331:Z1331 AB1331:XFD1331 W1334:XFD1334 W1333:Z1333 AB1333:XFD1333 W1336:XFD1336 W1335:Z1335 AB1335:XFD1335 W1358:Z1359 AB1358:XFD1359 F1324:U1324 A191:C191 A185:D185 F185:J185 L185:U185 W185:XFD185 A190:D190 F190:J190 A193:O193 Q193:U193 W190:XFD191 E191:J191 L190:U191 A194:D194 F194:J194 A195:J195 W193:XFD195 L194:U195 A199:U199 A206:U208 A200:P200 R200:U200 A217:C217 A209:P209 R209:U209 A201:O201 W199:XFD201 Q201:U201 A204:C204 L204:U204 W204:XFD204 F204:J204 A211:U211 W211:XFD211 A238:U260 A220:U220 A219:C219 E219:J219 A223:U232 A221:O221 Q221:U221 L219:U219 A236:U236 W215:XFD215 A215:U215 W217:XFD217 L217:U217 W206:XFD209 E217:J217 A222:J222 L222:U222 A233:J235 L233:U235 A164:H164 J164:U164 A397:U398 A396:O396 Q396:U396 A1328:U1328 N1327:T1327 A1042:U1042 A983:J983 L983:U983 A1315:U1315 A1319 C1316:D1316 C1327:L1327 C1326:U1326 C1324:D1324 D1319:U1319 F1316:I1316 K1316:U1316 A27:O51 A1239:U1240 A1238:O1238 Q1238:U1238 A392:U395 A391:O391 A669:E669 G669:U669 A1050:U1052 A1048:E1048 G1048:U1048 A808:E808 G808:U808 A264:H264 J264:U264 A423:D424 F424:J424 A431:D432 F431:U431 A444:U444 A443:D443 F443:U443 F454:J454 L439:U439 A492:U492 W439:XFD497 C493:U494 C495:H495 A493:A497 C496:U497 A490:J490 L490:U490 A973:A976 C973:U975 C976:T976 A809:U865 A1324:A1327 W1324:XFD1328 A1360:U1363 W1360:XFD1364 A1306:U1313 A1305:E1305 G1305:U1305 W1019:XFD1032 A1019:U1024 A649:O649 Q649:U649 A1041:P1041 R1041:U1041 A1046:U1047 A1043:O1044 Q1043:U1044 A1045:D1045 F1045:U1045 A982:U982 A981:J981 L981:U981 A1085:U1100 A1084:J1084 L1084:U1084 A1234:U1237 A1101:D1101 F1101:U1101 A114:D114 F114:U114 A121:D121 F121:U121 A143:D143 F143:U143 A1049:D1049 F1049:U1049 AB1337:XFD1347 W1337:Z1347 L1358 N1358:U1358 F1358:J1358 W2:XFD51 A2:U24 A141:U142 F139:L139 A139:B140 G140:J140 N139:U140 L140 A1026:U1030 A1025:B1025 D1025 A1032:U1032 A1031:B1031 D1031:U1031 A165:U183 N367:U369 A262:U263 A261:D261 F261:U261 C1325:J1325 L1325:U1325 E449:J449 F448:J448 A470:U471 A469:D469 F469:U469 A696:U697 A695:D695 F695:U695 A699:U807 A698:D698 F698:U698 A867:U972 A866:D866 F866:U866 A670:U694 A650:U668 A578:U648 W575:XFD976 A372:U387 A320:D320 F320:U320 A1055:U1083 I1053:U1053 A1053:G1054 I1054:T1054 A1242:U1279 A1282:U1304 A1281:D1281 F1281:H1281 K1281:U1281 W1319:XFD1319 A1364:B1364 G1364:L1364 N1364:U1364 A138:U138 A115:U120 A109:U113 W99:XFD136 A122:U136 A153:U163 W153:XFD183 W138:XFD151 A144:U151 A321:U359 W219:XFD264 A268:U319 W366:XFD437 A984:U1010 W978:XFD1014 W1234:XFD1279 A366:B369 A360:D360 F360:U360 A1012:U1014 A1011:B1011 D1011:U1011 Q99:U108 Q27:U51 A25:E26 J25:U25 G25:H25 G26:U26 A389:U390 A388:T388 A361:U364 W268:XFD364 E366:G366 L366:U366 W518:XFD518 A518:U518 F1025:U1025 W1041:XFD1231 A1102:U1231 W1281:XFD1316 A1316"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925"/>
  <sheetViews>
    <sheetView tabSelected="1" zoomScaleNormal="75" zoomScalePageLayoutView="75" workbookViewId="0">
      <pane ySplit="1" topLeftCell="A98" activePane="bottomLeft" state="frozen"/>
      <selection pane="bottomLeft" activeCell="I113" sqref="I113"/>
    </sheetView>
  </sheetViews>
  <sheetFormatPr defaultColWidth="10.875" defaultRowHeight="15.75"/>
  <cols>
    <col min="1" max="1" width="10.625" style="7" bestFit="1" customWidth="1"/>
    <col min="2" max="2" width="5.625" style="7" bestFit="1" customWidth="1"/>
    <col min="3" max="3" width="42.5" style="7" customWidth="1"/>
    <col min="4" max="4" width="6.375" style="7" bestFit="1" customWidth="1"/>
    <col min="5" max="5" width="5.125" style="7" bestFit="1" customWidth="1"/>
    <col min="6" max="16384" width="10.875" style="1"/>
  </cols>
  <sheetData>
    <row r="1" spans="1:5" s="2" customFormat="1" ht="18" customHeight="1">
      <c r="A1" s="4" t="s">
        <v>25</v>
      </c>
      <c r="B1" s="4" t="s">
        <v>48</v>
      </c>
      <c r="C1" s="5" t="s">
        <v>24</v>
      </c>
      <c r="D1" s="4" t="s">
        <v>26</v>
      </c>
      <c r="E1" s="4" t="s">
        <v>39</v>
      </c>
    </row>
    <row r="2" spans="1:5">
      <c r="A2" s="7" t="s">
        <v>54</v>
      </c>
      <c r="B2" s="7">
        <v>1</v>
      </c>
      <c r="C2" s="8" t="s">
        <v>55</v>
      </c>
    </row>
    <row r="3" spans="1:5">
      <c r="A3" s="8" t="s">
        <v>54</v>
      </c>
      <c r="B3" s="7">
        <v>0</v>
      </c>
      <c r="C3" s="8" t="s">
        <v>56</v>
      </c>
    </row>
    <row r="4" spans="1:5">
      <c r="A4" s="8" t="s">
        <v>57</v>
      </c>
      <c r="B4" s="7">
        <v>1</v>
      </c>
      <c r="C4" s="7" t="s">
        <v>55</v>
      </c>
    </row>
    <row r="5" spans="1:5">
      <c r="A5" s="8" t="s">
        <v>57</v>
      </c>
      <c r="B5" s="7">
        <v>0</v>
      </c>
      <c r="C5" s="7" t="s">
        <v>56</v>
      </c>
    </row>
    <row r="6" spans="1:5">
      <c r="A6" s="8" t="s">
        <v>57</v>
      </c>
      <c r="B6" s="7">
        <v>-8</v>
      </c>
      <c r="C6" s="7" t="s">
        <v>58</v>
      </c>
    </row>
    <row r="7" spans="1:5">
      <c r="A7" s="8" t="s">
        <v>59</v>
      </c>
      <c r="B7" s="7">
        <v>1</v>
      </c>
      <c r="C7" s="7" t="s">
        <v>55</v>
      </c>
    </row>
    <row r="8" spans="1:5">
      <c r="A8" s="8" t="s">
        <v>59</v>
      </c>
      <c r="B8" s="7">
        <v>0</v>
      </c>
      <c r="C8" s="7" t="s">
        <v>56</v>
      </c>
    </row>
    <row r="9" spans="1:5">
      <c r="A9" s="8" t="s">
        <v>59</v>
      </c>
      <c r="B9" s="7">
        <v>-8</v>
      </c>
      <c r="C9" s="7" t="s">
        <v>58</v>
      </c>
    </row>
    <row r="10" spans="1:5">
      <c r="A10" s="8" t="s">
        <v>59</v>
      </c>
      <c r="B10" s="7">
        <v>-7</v>
      </c>
      <c r="C10" s="7" t="s">
        <v>60</v>
      </c>
    </row>
    <row r="11" spans="1:5">
      <c r="A11" s="8" t="s">
        <v>61</v>
      </c>
      <c r="B11" s="7">
        <v>1</v>
      </c>
      <c r="C11" s="7" t="s">
        <v>55</v>
      </c>
    </row>
    <row r="12" spans="1:5">
      <c r="A12" s="8" t="s">
        <v>61</v>
      </c>
      <c r="B12" s="7">
        <v>0</v>
      </c>
      <c r="C12" s="7" t="s">
        <v>56</v>
      </c>
    </row>
    <row r="13" spans="1:5">
      <c r="A13" s="8" t="s">
        <v>61</v>
      </c>
      <c r="B13" s="7">
        <v>-7</v>
      </c>
      <c r="C13" s="7" t="s">
        <v>60</v>
      </c>
    </row>
    <row r="15" spans="1:5">
      <c r="A15" s="7" t="s">
        <v>62</v>
      </c>
      <c r="B15" s="7">
        <v>1</v>
      </c>
      <c r="C15" s="7" t="s">
        <v>63</v>
      </c>
    </row>
    <row r="16" spans="1:5">
      <c r="A16" s="7" t="s">
        <v>62</v>
      </c>
      <c r="B16" s="7">
        <v>2</v>
      </c>
      <c r="C16" s="7" t="s">
        <v>64</v>
      </c>
    </row>
    <row r="17" spans="1:3">
      <c r="A17" s="8" t="s">
        <v>62</v>
      </c>
      <c r="B17" s="7">
        <v>3</v>
      </c>
      <c r="C17" s="7" t="s">
        <v>65</v>
      </c>
    </row>
    <row r="18" spans="1:3">
      <c r="A18" s="8" t="s">
        <v>62</v>
      </c>
      <c r="B18" s="7">
        <v>-9</v>
      </c>
      <c r="C18" s="7" t="s">
        <v>66</v>
      </c>
    </row>
    <row r="19" spans="1:3">
      <c r="A19" s="8"/>
    </row>
    <row r="20" spans="1:3">
      <c r="A20" s="8" t="s">
        <v>67</v>
      </c>
      <c r="B20" s="7">
        <v>1</v>
      </c>
    </row>
    <row r="21" spans="1:3">
      <c r="A21" s="8" t="s">
        <v>67</v>
      </c>
      <c r="B21" s="7">
        <v>2</v>
      </c>
      <c r="C21" s="8"/>
    </row>
    <row r="22" spans="1:3">
      <c r="A22" s="8" t="s">
        <v>67</v>
      </c>
      <c r="B22" s="7">
        <v>3</v>
      </c>
    </row>
    <row r="23" spans="1:3">
      <c r="A23" s="8" t="s">
        <v>67</v>
      </c>
      <c r="B23" s="7">
        <v>4</v>
      </c>
    </row>
    <row r="24" spans="1:3">
      <c r="A24" s="8" t="s">
        <v>67</v>
      </c>
      <c r="B24" s="7">
        <v>5</v>
      </c>
    </row>
    <row r="25" spans="1:3">
      <c r="A25" s="8" t="s">
        <v>67</v>
      </c>
      <c r="B25" s="7">
        <v>6</v>
      </c>
      <c r="C25" s="8"/>
    </row>
    <row r="26" spans="1:3">
      <c r="A26" s="8" t="s">
        <v>67</v>
      </c>
      <c r="B26" s="7">
        <v>7</v>
      </c>
      <c r="C26" s="8"/>
    </row>
    <row r="27" spans="1:3">
      <c r="A27" s="8" t="s">
        <v>67</v>
      </c>
      <c r="B27" s="7">
        <v>8</v>
      </c>
      <c r="C27" s="8"/>
    </row>
    <row r="28" spans="1:3">
      <c r="A28" s="8" t="s">
        <v>67</v>
      </c>
      <c r="B28" s="7">
        <v>9</v>
      </c>
      <c r="C28" s="8"/>
    </row>
    <row r="29" spans="1:3">
      <c r="A29" s="8" t="s">
        <v>67</v>
      </c>
      <c r="B29" s="7">
        <v>10</v>
      </c>
    </row>
    <row r="30" spans="1:3">
      <c r="A30" s="8" t="s">
        <v>67</v>
      </c>
      <c r="B30" s="7">
        <v>11</v>
      </c>
      <c r="C30" s="8"/>
    </row>
    <row r="31" spans="1:3">
      <c r="A31" s="8" t="s">
        <v>67</v>
      </c>
      <c r="B31" s="7">
        <v>12</v>
      </c>
    </row>
    <row r="32" spans="1:3">
      <c r="A32" s="8" t="s">
        <v>67</v>
      </c>
      <c r="B32" s="7">
        <v>13</v>
      </c>
    </row>
    <row r="33" spans="1:3">
      <c r="A33" s="8" t="s">
        <v>67</v>
      </c>
      <c r="B33" s="7">
        <v>14</v>
      </c>
      <c r="C33" s="8"/>
    </row>
    <row r="34" spans="1:3">
      <c r="A34" s="8" t="s">
        <v>67</v>
      </c>
      <c r="B34" s="7">
        <v>15</v>
      </c>
    </row>
    <row r="35" spans="1:3">
      <c r="A35" s="8" t="s">
        <v>67</v>
      </c>
      <c r="B35" s="7">
        <v>16</v>
      </c>
    </row>
    <row r="36" spans="1:3">
      <c r="A36" s="8" t="s">
        <v>67</v>
      </c>
      <c r="B36" s="7">
        <v>17</v>
      </c>
    </row>
    <row r="37" spans="1:3">
      <c r="A37" s="8" t="s">
        <v>67</v>
      </c>
      <c r="B37" s="7">
        <v>18</v>
      </c>
    </row>
    <row r="38" spans="1:3">
      <c r="A38" s="8" t="s">
        <v>67</v>
      </c>
      <c r="B38" s="7">
        <v>19</v>
      </c>
    </row>
    <row r="39" spans="1:3">
      <c r="A39" s="8" t="s">
        <v>67</v>
      </c>
      <c r="B39" s="7">
        <v>20</v>
      </c>
      <c r="C39" s="8"/>
    </row>
    <row r="40" spans="1:3">
      <c r="A40" s="8" t="s">
        <v>67</v>
      </c>
      <c r="B40" s="7">
        <v>21</v>
      </c>
    </row>
    <row r="41" spans="1:3">
      <c r="A41" s="8" t="s">
        <v>67</v>
      </c>
      <c r="B41" s="7">
        <v>22</v>
      </c>
    </row>
    <row r="42" spans="1:3">
      <c r="A42" s="8" t="s">
        <v>67</v>
      </c>
      <c r="B42" s="7">
        <v>23</v>
      </c>
    </row>
    <row r="43" spans="1:3">
      <c r="A43" s="8" t="s">
        <v>67</v>
      </c>
      <c r="B43" s="7">
        <v>24</v>
      </c>
      <c r="C43" s="8"/>
    </row>
    <row r="44" spans="1:3">
      <c r="A44" s="8" t="s">
        <v>67</v>
      </c>
      <c r="B44" s="7">
        <v>25</v>
      </c>
    </row>
    <row r="45" spans="1:3">
      <c r="A45" s="8" t="s">
        <v>67</v>
      </c>
      <c r="B45" s="7">
        <v>26</v>
      </c>
    </row>
    <row r="46" spans="1:3">
      <c r="A46" s="8" t="s">
        <v>67</v>
      </c>
      <c r="B46" s="7">
        <v>27</v>
      </c>
    </row>
    <row r="47" spans="1:3">
      <c r="A47" s="8"/>
    </row>
    <row r="49" spans="1:5">
      <c r="A49" s="7" t="s">
        <v>68</v>
      </c>
      <c r="B49" s="7">
        <v>1</v>
      </c>
    </row>
    <row r="50" spans="1:5">
      <c r="A50" s="7" t="s">
        <v>68</v>
      </c>
      <c r="B50" s="7">
        <v>2</v>
      </c>
    </row>
    <row r="51" spans="1:5">
      <c r="A51" s="7" t="s">
        <v>68</v>
      </c>
      <c r="B51" s="7">
        <v>3</v>
      </c>
    </row>
    <row r="52" spans="1:5">
      <c r="A52" s="7" t="s">
        <v>68</v>
      </c>
      <c r="B52" s="7">
        <v>4</v>
      </c>
    </row>
    <row r="54" spans="1:5">
      <c r="A54" s="7" t="s">
        <v>69</v>
      </c>
      <c r="B54" s="7">
        <v>1000</v>
      </c>
      <c r="E54" s="7">
        <v>1</v>
      </c>
    </row>
    <row r="55" spans="1:5">
      <c r="A55" s="7" t="s">
        <v>69</v>
      </c>
      <c r="B55" s="7">
        <v>1100</v>
      </c>
      <c r="E55" s="7">
        <v>4</v>
      </c>
    </row>
    <row r="56" spans="1:5">
      <c r="A56" s="7" t="s">
        <v>69</v>
      </c>
      <c r="B56" s="7">
        <v>1200</v>
      </c>
      <c r="E56" s="7">
        <v>3</v>
      </c>
    </row>
    <row r="57" spans="1:5">
      <c r="A57" s="7" t="s">
        <v>69</v>
      </c>
      <c r="B57" s="7">
        <v>1300</v>
      </c>
      <c r="E57" s="7">
        <v>999</v>
      </c>
    </row>
    <row r="58" spans="1:5">
      <c r="A58" s="7" t="s">
        <v>69</v>
      </c>
      <c r="B58" s="7">
        <v>1400</v>
      </c>
      <c r="E58" s="7">
        <v>1</v>
      </c>
    </row>
    <row r="59" spans="1:5">
      <c r="A59" s="7" t="s">
        <v>69</v>
      </c>
      <c r="B59" s="7">
        <v>1500</v>
      </c>
      <c r="E59" s="7">
        <v>4</v>
      </c>
    </row>
    <row r="60" spans="1:5">
      <c r="A60" s="7" t="s">
        <v>69</v>
      </c>
      <c r="B60" s="7">
        <v>1600</v>
      </c>
      <c r="E60" s="7">
        <v>3</v>
      </c>
    </row>
    <row r="61" spans="1:5">
      <c r="A61" s="7" t="s">
        <v>69</v>
      </c>
      <c r="B61" s="7">
        <v>1700</v>
      </c>
      <c r="E61" s="7">
        <v>1</v>
      </c>
    </row>
    <row r="62" spans="1:5">
      <c r="A62" s="7" t="s">
        <v>69</v>
      </c>
      <c r="B62" s="7">
        <v>1800</v>
      </c>
      <c r="E62" s="7">
        <v>2</v>
      </c>
    </row>
    <row r="63" spans="1:5">
      <c r="A63" s="7" t="s">
        <v>69</v>
      </c>
      <c r="B63" s="7">
        <v>1900</v>
      </c>
      <c r="E63" s="7">
        <v>2</v>
      </c>
    </row>
    <row r="64" spans="1:5">
      <c r="A64" s="7" t="s">
        <v>69</v>
      </c>
      <c r="B64" s="7">
        <v>2000</v>
      </c>
      <c r="E64" s="7">
        <v>2</v>
      </c>
    </row>
    <row r="65" spans="1:5">
      <c r="A65" s="7" t="s">
        <v>69</v>
      </c>
      <c r="B65" s="7">
        <v>2100</v>
      </c>
      <c r="E65" s="7">
        <v>2</v>
      </c>
    </row>
    <row r="66" spans="1:5">
      <c r="A66" s="7" t="s">
        <v>69</v>
      </c>
      <c r="B66" s="7">
        <v>2200</v>
      </c>
      <c r="E66" s="7">
        <v>3</v>
      </c>
    </row>
    <row r="67" spans="1:5">
      <c r="A67" s="7" t="s">
        <v>69</v>
      </c>
      <c r="B67" s="7">
        <v>2300</v>
      </c>
      <c r="E67" s="7">
        <v>2</v>
      </c>
    </row>
    <row r="68" spans="1:5">
      <c r="A68" s="7" t="s">
        <v>69</v>
      </c>
      <c r="B68" s="7">
        <v>2400</v>
      </c>
      <c r="E68" s="7">
        <v>2</v>
      </c>
    </row>
    <row r="69" spans="1:5">
      <c r="A69" s="7" t="s">
        <v>69</v>
      </c>
      <c r="B69" s="7">
        <v>2500</v>
      </c>
      <c r="E69" s="7">
        <v>4</v>
      </c>
    </row>
    <row r="70" spans="1:5">
      <c r="A70" s="7" t="s">
        <v>69</v>
      </c>
      <c r="B70" s="7">
        <v>2600</v>
      </c>
      <c r="E70" s="7">
        <v>2</v>
      </c>
    </row>
    <row r="71" spans="1:5">
      <c r="A71" s="7" t="s">
        <v>69</v>
      </c>
      <c r="B71" s="7">
        <v>2700</v>
      </c>
      <c r="E71" s="7">
        <v>3</v>
      </c>
    </row>
    <row r="72" spans="1:5">
      <c r="A72" s="7" t="s">
        <v>69</v>
      </c>
      <c r="B72" s="7">
        <v>2800</v>
      </c>
      <c r="E72" s="7">
        <v>2</v>
      </c>
    </row>
    <row r="73" spans="1:5">
      <c r="A73" s="7" t="s">
        <v>69</v>
      </c>
      <c r="B73" s="7">
        <v>2900</v>
      </c>
      <c r="E73" s="7">
        <v>999</v>
      </c>
    </row>
    <row r="74" spans="1:5">
      <c r="A74" s="7" t="s">
        <v>69</v>
      </c>
      <c r="B74" s="7">
        <v>3000</v>
      </c>
      <c r="E74" s="7">
        <v>1</v>
      </c>
    </row>
    <row r="75" spans="1:5">
      <c r="A75" s="7" t="s">
        <v>69</v>
      </c>
      <c r="B75" s="7">
        <v>3100</v>
      </c>
      <c r="E75" s="7">
        <v>2</v>
      </c>
    </row>
    <row r="76" spans="1:5">
      <c r="A76" s="7" t="s">
        <v>69</v>
      </c>
      <c r="B76" s="7">
        <v>3200</v>
      </c>
      <c r="E76" s="7">
        <v>3</v>
      </c>
    </row>
    <row r="77" spans="1:5">
      <c r="A77" s="7" t="s">
        <v>69</v>
      </c>
      <c r="B77" s="7">
        <v>3300</v>
      </c>
      <c r="E77" s="7">
        <v>2</v>
      </c>
    </row>
    <row r="78" spans="1:5">
      <c r="A78" s="7" t="s">
        <v>69</v>
      </c>
      <c r="B78" s="7">
        <v>3400</v>
      </c>
      <c r="E78" s="7">
        <v>2</v>
      </c>
    </row>
    <row r="79" spans="1:5">
      <c r="A79" s="7" t="s">
        <v>69</v>
      </c>
      <c r="B79" s="7">
        <v>3500</v>
      </c>
      <c r="E79" s="7">
        <v>4</v>
      </c>
    </row>
    <row r="80" spans="1:5">
      <c r="A80" s="7" t="s">
        <v>69</v>
      </c>
      <c r="B80" s="7">
        <v>3600</v>
      </c>
      <c r="E80" s="7">
        <v>4</v>
      </c>
    </row>
    <row r="81" spans="1:5">
      <c r="A81" s="7" t="s">
        <v>69</v>
      </c>
      <c r="B81" s="7">
        <v>3700</v>
      </c>
      <c r="E81" s="7">
        <v>4</v>
      </c>
    </row>
    <row r="82" spans="1:5">
      <c r="A82" s="7" t="s">
        <v>69</v>
      </c>
      <c r="B82" s="7">
        <v>3800</v>
      </c>
      <c r="E82" s="7">
        <v>4</v>
      </c>
    </row>
    <row r="83" spans="1:5">
      <c r="A83" s="7" t="s">
        <v>69</v>
      </c>
      <c r="B83" s="7">
        <v>3900</v>
      </c>
      <c r="E83" s="7">
        <v>2</v>
      </c>
    </row>
    <row r="84" spans="1:5">
      <c r="A84" s="7" t="s">
        <v>69</v>
      </c>
      <c r="B84" s="7">
        <v>4000</v>
      </c>
      <c r="E84" s="7">
        <v>2</v>
      </c>
    </row>
    <row r="85" spans="1:5">
      <c r="A85" s="7" t="s">
        <v>69</v>
      </c>
      <c r="B85" s="7">
        <v>4100</v>
      </c>
      <c r="E85" s="7">
        <v>3</v>
      </c>
    </row>
    <row r="86" spans="1:5">
      <c r="A86" s="7" t="s">
        <v>69</v>
      </c>
      <c r="B86" s="7">
        <v>4200</v>
      </c>
      <c r="E86" s="7">
        <v>4</v>
      </c>
    </row>
    <row r="87" spans="1:5">
      <c r="A87" s="7" t="s">
        <v>69</v>
      </c>
      <c r="B87" s="7">
        <v>4300</v>
      </c>
      <c r="E87" s="7">
        <v>4</v>
      </c>
    </row>
    <row r="88" spans="1:5">
      <c r="A88" s="7" t="s">
        <v>69</v>
      </c>
      <c r="B88" s="7">
        <v>4400</v>
      </c>
      <c r="E88" s="7">
        <v>3</v>
      </c>
    </row>
    <row r="89" spans="1:5">
      <c r="A89" s="7" t="s">
        <v>69</v>
      </c>
      <c r="B89" s="7">
        <v>4500</v>
      </c>
      <c r="E89" s="7">
        <v>3</v>
      </c>
    </row>
    <row r="90" spans="1:5">
      <c r="A90" s="7" t="s">
        <v>69</v>
      </c>
      <c r="B90" s="7">
        <v>4600</v>
      </c>
      <c r="E90" s="7">
        <v>3</v>
      </c>
    </row>
    <row r="91" spans="1:5">
      <c r="A91" s="7" t="s">
        <v>69</v>
      </c>
      <c r="B91" s="7">
        <v>4700</v>
      </c>
      <c r="E91" s="7">
        <v>4</v>
      </c>
    </row>
    <row r="92" spans="1:5">
      <c r="A92" s="7" t="s">
        <v>69</v>
      </c>
      <c r="B92" s="7">
        <v>4800</v>
      </c>
      <c r="E92" s="7">
        <v>4</v>
      </c>
    </row>
    <row r="93" spans="1:5">
      <c r="A93" s="7" t="s">
        <v>69</v>
      </c>
      <c r="B93" s="7">
        <v>4900</v>
      </c>
      <c r="E93" s="7">
        <v>2</v>
      </c>
    </row>
    <row r="94" spans="1:5">
      <c r="A94" s="7" t="s">
        <v>69</v>
      </c>
      <c r="B94" s="7">
        <v>5000</v>
      </c>
      <c r="E94" s="7">
        <v>3</v>
      </c>
    </row>
    <row r="95" spans="1:5">
      <c r="A95" s="7" t="s">
        <v>69</v>
      </c>
      <c r="B95" s="7">
        <v>5100</v>
      </c>
      <c r="E95" s="7">
        <v>999</v>
      </c>
    </row>
    <row r="96" spans="1:5">
      <c r="A96" s="7" t="s">
        <v>69</v>
      </c>
      <c r="B96" s="7">
        <v>5200</v>
      </c>
      <c r="E96" s="7">
        <v>1</v>
      </c>
    </row>
    <row r="97" spans="1:5">
      <c r="A97" s="7" t="s">
        <v>69</v>
      </c>
      <c r="B97" s="7">
        <v>5300</v>
      </c>
      <c r="E97" s="7">
        <v>2</v>
      </c>
    </row>
    <row r="98" spans="1:5">
      <c r="A98" s="7" t="s">
        <v>69</v>
      </c>
      <c r="B98" s="7">
        <v>5400</v>
      </c>
      <c r="E98" s="7">
        <v>2</v>
      </c>
    </row>
    <row r="99" spans="1:5">
      <c r="A99" s="7" t="s">
        <v>69</v>
      </c>
      <c r="B99" s="7">
        <v>5500</v>
      </c>
      <c r="E99" s="7">
        <v>2</v>
      </c>
    </row>
    <row r="100" spans="1:5">
      <c r="A100" s="7" t="s">
        <v>69</v>
      </c>
      <c r="B100" s="7">
        <v>5600</v>
      </c>
      <c r="E100" s="7">
        <v>2</v>
      </c>
    </row>
    <row r="101" spans="1:5">
      <c r="A101" s="7" t="s">
        <v>69</v>
      </c>
      <c r="B101" s="7">
        <v>5700</v>
      </c>
      <c r="E101" s="7">
        <v>2</v>
      </c>
    </row>
    <row r="102" spans="1:5">
      <c r="A102" s="7" t="s">
        <v>69</v>
      </c>
      <c r="B102" s="7">
        <v>5800</v>
      </c>
      <c r="E102" s="7">
        <v>1</v>
      </c>
    </row>
    <row r="103" spans="1:5">
      <c r="A103" s="7" t="s">
        <v>69</v>
      </c>
      <c r="B103" s="7">
        <v>5900</v>
      </c>
      <c r="E103" s="7">
        <v>3</v>
      </c>
    </row>
    <row r="104" spans="1:5">
      <c r="A104" s="7" t="s">
        <v>69</v>
      </c>
      <c r="B104" s="7">
        <v>6000</v>
      </c>
      <c r="E104" s="7">
        <v>1</v>
      </c>
    </row>
    <row r="105" spans="1:5">
      <c r="A105" s="7" t="s">
        <v>69</v>
      </c>
      <c r="B105" s="7">
        <v>6100</v>
      </c>
      <c r="E105" s="7">
        <v>1</v>
      </c>
    </row>
    <row r="106" spans="1:5">
      <c r="A106" s="7" t="s">
        <v>69</v>
      </c>
      <c r="B106" s="7">
        <v>6200</v>
      </c>
      <c r="E106" s="7">
        <v>3</v>
      </c>
    </row>
    <row r="107" spans="1:5">
      <c r="A107" s="7" t="s">
        <v>69</v>
      </c>
      <c r="B107" s="7">
        <v>6300</v>
      </c>
      <c r="E107" s="7">
        <v>1</v>
      </c>
    </row>
    <row r="108" spans="1:5">
      <c r="A108" s="7" t="s">
        <v>69</v>
      </c>
      <c r="B108" s="7">
        <v>6400</v>
      </c>
      <c r="E108" s="7">
        <v>2</v>
      </c>
    </row>
    <row r="109" spans="1:5">
      <c r="A109" s="7" t="s">
        <v>69</v>
      </c>
      <c r="B109" s="7">
        <v>6500</v>
      </c>
      <c r="E109" s="7">
        <v>4</v>
      </c>
    </row>
    <row r="110" spans="1:5">
      <c r="A110" s="7" t="s">
        <v>69</v>
      </c>
      <c r="B110" s="7">
        <v>6700</v>
      </c>
      <c r="E110" s="7">
        <v>1</v>
      </c>
    </row>
    <row r="111" spans="1:5">
      <c r="A111" s="7" t="s">
        <v>69</v>
      </c>
      <c r="B111" s="7">
        <v>6800</v>
      </c>
      <c r="E111" s="7">
        <v>1</v>
      </c>
    </row>
    <row r="114" spans="1:3">
      <c r="A114" s="7" t="s">
        <v>261</v>
      </c>
      <c r="B114" s="7">
        <v>1</v>
      </c>
      <c r="C114" s="7" t="s">
        <v>262</v>
      </c>
    </row>
    <row r="115" spans="1:3">
      <c r="A115" s="7" t="s">
        <v>261</v>
      </c>
      <c r="B115" s="7">
        <v>2</v>
      </c>
      <c r="C115" s="7" t="s">
        <v>263</v>
      </c>
    </row>
    <row r="116" spans="1:3">
      <c r="A116" s="7" t="s">
        <v>264</v>
      </c>
      <c r="B116" s="7">
        <v>1</v>
      </c>
      <c r="C116" s="7" t="s">
        <v>265</v>
      </c>
    </row>
    <row r="117" spans="1:3">
      <c r="A117" s="7" t="s">
        <v>264</v>
      </c>
      <c r="B117" s="7">
        <v>2</v>
      </c>
      <c r="C117" s="7" t="s">
        <v>266</v>
      </c>
    </row>
    <row r="118" spans="1:3">
      <c r="A118" s="7" t="s">
        <v>264</v>
      </c>
      <c r="B118" s="7">
        <v>3</v>
      </c>
      <c r="C118" s="7" t="s">
        <v>267</v>
      </c>
    </row>
    <row r="119" spans="1:3">
      <c r="A119" s="7" t="s">
        <v>264</v>
      </c>
      <c r="B119" s="7">
        <v>4</v>
      </c>
      <c r="C119" s="7" t="s">
        <v>268</v>
      </c>
    </row>
    <row r="120" spans="1:3">
      <c r="A120" s="7" t="s">
        <v>264</v>
      </c>
      <c r="B120" s="7">
        <v>-9</v>
      </c>
      <c r="C120" s="7" t="s">
        <v>269</v>
      </c>
    </row>
    <row r="122" spans="1:3">
      <c r="A122" s="7" t="s">
        <v>238</v>
      </c>
      <c r="B122" s="7">
        <v>1</v>
      </c>
      <c r="C122" s="8" t="s">
        <v>2882</v>
      </c>
    </row>
    <row r="123" spans="1:3">
      <c r="A123" s="7" t="s">
        <v>238</v>
      </c>
      <c r="B123" s="7">
        <v>2</v>
      </c>
      <c r="C123" s="7" t="s">
        <v>270</v>
      </c>
    </row>
    <row r="124" spans="1:3">
      <c r="A124" s="7" t="s">
        <v>238</v>
      </c>
      <c r="B124" s="7">
        <v>3</v>
      </c>
      <c r="C124" s="7" t="s">
        <v>271</v>
      </c>
    </row>
    <row r="125" spans="1:3">
      <c r="A125" s="7" t="s">
        <v>238</v>
      </c>
      <c r="B125" s="7">
        <v>4</v>
      </c>
      <c r="C125" s="7" t="s">
        <v>272</v>
      </c>
    </row>
    <row r="126" spans="1:3">
      <c r="A126" s="7" t="s">
        <v>238</v>
      </c>
      <c r="B126" s="7">
        <v>5</v>
      </c>
      <c r="C126" s="7" t="s">
        <v>273</v>
      </c>
    </row>
    <row r="127" spans="1:3">
      <c r="A127" s="7" t="s">
        <v>238</v>
      </c>
      <c r="B127" s="7">
        <v>-9</v>
      </c>
      <c r="C127" s="7" t="s">
        <v>274</v>
      </c>
    </row>
    <row r="128" spans="1:3">
      <c r="A128" s="7" t="s">
        <v>238</v>
      </c>
      <c r="B128" s="7">
        <v>-7</v>
      </c>
      <c r="C128" s="7" t="s">
        <v>60</v>
      </c>
    </row>
    <row r="129" spans="1:3">
      <c r="A129" s="7" t="s">
        <v>244</v>
      </c>
      <c r="B129" s="7">
        <v>1</v>
      </c>
      <c r="C129" s="7" t="s">
        <v>275</v>
      </c>
    </row>
    <row r="130" spans="1:3">
      <c r="A130" s="7" t="s">
        <v>244</v>
      </c>
      <c r="B130" s="7">
        <v>2</v>
      </c>
      <c r="C130" s="7" t="s">
        <v>276</v>
      </c>
    </row>
    <row r="131" spans="1:3">
      <c r="A131" s="7" t="s">
        <v>244</v>
      </c>
      <c r="B131" s="7">
        <v>3</v>
      </c>
      <c r="C131" s="8" t="s">
        <v>2883</v>
      </c>
    </row>
    <row r="132" spans="1:3">
      <c r="A132" s="7" t="s">
        <v>244</v>
      </c>
      <c r="B132" s="7">
        <v>4</v>
      </c>
      <c r="C132" s="7" t="s">
        <v>277</v>
      </c>
    </row>
    <row r="133" spans="1:3">
      <c r="A133" s="7" t="s">
        <v>244</v>
      </c>
      <c r="B133" s="7">
        <v>5</v>
      </c>
      <c r="C133" s="7" t="s">
        <v>278</v>
      </c>
    </row>
    <row r="134" spans="1:3">
      <c r="A134" s="7" t="s">
        <v>244</v>
      </c>
      <c r="B134" s="7">
        <v>-9</v>
      </c>
      <c r="C134" s="7" t="s">
        <v>274</v>
      </c>
    </row>
    <row r="135" spans="1:3">
      <c r="A135" s="7" t="s">
        <v>244</v>
      </c>
      <c r="B135" s="7">
        <v>-7</v>
      </c>
      <c r="C135" s="7" t="s">
        <v>60</v>
      </c>
    </row>
    <row r="136" spans="1:3">
      <c r="A136" s="7" t="s">
        <v>279</v>
      </c>
      <c r="B136" s="7">
        <v>1</v>
      </c>
      <c r="C136" s="7" t="s">
        <v>280</v>
      </c>
    </row>
    <row r="137" spans="1:3">
      <c r="A137" s="7" t="s">
        <v>279</v>
      </c>
      <c r="B137" s="7">
        <v>2</v>
      </c>
      <c r="C137" s="7" t="s">
        <v>281</v>
      </c>
    </row>
    <row r="138" spans="1:3">
      <c r="A138" s="7" t="s">
        <v>279</v>
      </c>
      <c r="B138" s="7">
        <v>3</v>
      </c>
      <c r="C138" s="7" t="s">
        <v>282</v>
      </c>
    </row>
    <row r="139" spans="1:3">
      <c r="A139" s="7" t="s">
        <v>279</v>
      </c>
      <c r="B139" s="7">
        <v>4</v>
      </c>
      <c r="C139" s="7" t="s">
        <v>283</v>
      </c>
    </row>
    <row r="140" spans="1:3">
      <c r="A140" s="7" t="s">
        <v>279</v>
      </c>
      <c r="B140" s="7">
        <v>5</v>
      </c>
      <c r="C140" s="7" t="s">
        <v>284</v>
      </c>
    </row>
    <row r="141" spans="1:3">
      <c r="A141" s="7" t="s">
        <v>279</v>
      </c>
      <c r="B141" s="7">
        <v>6</v>
      </c>
      <c r="C141" s="7" t="s">
        <v>285</v>
      </c>
    </row>
    <row r="142" spans="1:3">
      <c r="A142" s="7" t="s">
        <v>279</v>
      </c>
      <c r="B142" s="7">
        <v>7</v>
      </c>
      <c r="C142" s="7" t="s">
        <v>286</v>
      </c>
    </row>
    <row r="143" spans="1:3">
      <c r="A143" s="7" t="s">
        <v>279</v>
      </c>
      <c r="B143" s="7">
        <v>8</v>
      </c>
      <c r="C143" s="7" t="s">
        <v>287</v>
      </c>
    </row>
    <row r="144" spans="1:3">
      <c r="A144" s="7" t="s">
        <v>279</v>
      </c>
      <c r="B144" s="7">
        <v>9</v>
      </c>
      <c r="C144" s="7" t="s">
        <v>288</v>
      </c>
    </row>
    <row r="145" spans="1:3">
      <c r="A145" s="7" t="s">
        <v>279</v>
      </c>
      <c r="B145" s="7">
        <v>10</v>
      </c>
      <c r="C145" s="7" t="s">
        <v>289</v>
      </c>
    </row>
    <row r="146" spans="1:3">
      <c r="A146" s="7" t="s">
        <v>279</v>
      </c>
      <c r="B146" s="7">
        <v>-9</v>
      </c>
      <c r="C146" s="7" t="s">
        <v>290</v>
      </c>
    </row>
    <row r="147" spans="1:3">
      <c r="A147" s="7" t="s">
        <v>279</v>
      </c>
      <c r="B147" s="7">
        <v>-7</v>
      </c>
      <c r="C147" s="7" t="s">
        <v>60</v>
      </c>
    </row>
    <row r="148" spans="1:3">
      <c r="A148" s="7" t="s">
        <v>223</v>
      </c>
      <c r="B148" s="7">
        <v>1</v>
      </c>
      <c r="C148" s="7" t="s">
        <v>291</v>
      </c>
    </row>
    <row r="149" spans="1:3">
      <c r="A149" s="7" t="s">
        <v>223</v>
      </c>
      <c r="B149" s="7">
        <v>2</v>
      </c>
      <c r="C149" s="7" t="s">
        <v>292</v>
      </c>
    </row>
    <row r="150" spans="1:3">
      <c r="A150" s="7" t="s">
        <v>223</v>
      </c>
      <c r="B150" s="7">
        <v>3</v>
      </c>
      <c r="C150" s="7" t="s">
        <v>293</v>
      </c>
    </row>
    <row r="151" spans="1:3">
      <c r="A151" s="7" t="s">
        <v>223</v>
      </c>
      <c r="B151" s="7">
        <v>4</v>
      </c>
      <c r="C151" s="7" t="s">
        <v>294</v>
      </c>
    </row>
    <row r="152" spans="1:3">
      <c r="A152" s="7" t="s">
        <v>223</v>
      </c>
      <c r="B152" s="7">
        <v>-9</v>
      </c>
      <c r="C152" s="7" t="s">
        <v>295</v>
      </c>
    </row>
    <row r="153" spans="1:3">
      <c r="A153" s="7" t="s">
        <v>223</v>
      </c>
      <c r="B153" s="7">
        <v>-7</v>
      </c>
      <c r="C153" s="7" t="s">
        <v>60</v>
      </c>
    </row>
    <row r="156" spans="1:3">
      <c r="A156" s="7" t="s">
        <v>348</v>
      </c>
      <c r="B156" s="7">
        <v>1</v>
      </c>
      <c r="C156" s="7" t="s">
        <v>386</v>
      </c>
    </row>
    <row r="157" spans="1:3">
      <c r="A157" s="7" t="s">
        <v>348</v>
      </c>
      <c r="B157" s="7">
        <v>2</v>
      </c>
      <c r="C157" s="7" t="s">
        <v>387</v>
      </c>
    </row>
    <row r="158" spans="1:3">
      <c r="A158" s="7" t="s">
        <v>348</v>
      </c>
      <c r="B158" s="7">
        <v>3</v>
      </c>
      <c r="C158" s="7" t="s">
        <v>388</v>
      </c>
    </row>
    <row r="159" spans="1:3">
      <c r="A159" s="7" t="s">
        <v>348</v>
      </c>
      <c r="B159" s="7">
        <v>4</v>
      </c>
      <c r="C159" s="7" t="s">
        <v>389</v>
      </c>
    </row>
    <row r="160" spans="1:3">
      <c r="A160" s="7" t="s">
        <v>348</v>
      </c>
      <c r="B160" s="7">
        <v>5</v>
      </c>
      <c r="C160" s="7" t="s">
        <v>390</v>
      </c>
    </row>
    <row r="161" spans="1:3">
      <c r="A161" s="7" t="s">
        <v>348</v>
      </c>
      <c r="B161" s="7">
        <v>6</v>
      </c>
      <c r="C161" s="7" t="s">
        <v>391</v>
      </c>
    </row>
    <row r="162" spans="1:3">
      <c r="A162" s="7" t="s">
        <v>348</v>
      </c>
      <c r="B162" s="7">
        <v>7</v>
      </c>
      <c r="C162" s="7" t="s">
        <v>392</v>
      </c>
    </row>
    <row r="163" spans="1:3">
      <c r="A163" s="7" t="s">
        <v>348</v>
      </c>
      <c r="B163" s="7">
        <v>8</v>
      </c>
      <c r="C163" s="7" t="s">
        <v>393</v>
      </c>
    </row>
    <row r="164" spans="1:3">
      <c r="A164" s="7" t="s">
        <v>348</v>
      </c>
      <c r="B164" s="7">
        <v>9</v>
      </c>
      <c r="C164" s="7" t="s">
        <v>394</v>
      </c>
    </row>
    <row r="165" spans="1:3">
      <c r="A165" s="7" t="s">
        <v>348</v>
      </c>
      <c r="B165" s="7">
        <v>10</v>
      </c>
      <c r="C165" s="7" t="s">
        <v>395</v>
      </c>
    </row>
    <row r="166" spans="1:3">
      <c r="A166" s="7" t="s">
        <v>348</v>
      </c>
      <c r="B166" s="7">
        <v>11</v>
      </c>
      <c r="C166" s="7" t="s">
        <v>396</v>
      </c>
    </row>
    <row r="167" spans="1:3">
      <c r="A167" s="7" t="s">
        <v>348</v>
      </c>
      <c r="B167" s="7">
        <v>12</v>
      </c>
      <c r="C167" s="7" t="s">
        <v>397</v>
      </c>
    </row>
    <row r="168" spans="1:3">
      <c r="A168" s="7" t="s">
        <v>348</v>
      </c>
      <c r="B168" s="7">
        <v>13</v>
      </c>
      <c r="C168" s="7" t="s">
        <v>398</v>
      </c>
    </row>
    <row r="169" spans="1:3">
      <c r="A169" s="7" t="s">
        <v>348</v>
      </c>
      <c r="B169" s="7">
        <v>14</v>
      </c>
      <c r="C169" s="7" t="s">
        <v>399</v>
      </c>
    </row>
    <row r="170" spans="1:3">
      <c r="A170" s="7" t="s">
        <v>348</v>
      </c>
      <c r="B170" s="7">
        <v>15</v>
      </c>
      <c r="C170" s="7" t="s">
        <v>400</v>
      </c>
    </row>
    <row r="171" spans="1:3">
      <c r="A171" s="7" t="s">
        <v>348</v>
      </c>
      <c r="B171" s="7">
        <v>16</v>
      </c>
      <c r="C171" s="7" t="s">
        <v>401</v>
      </c>
    </row>
    <row r="172" spans="1:3">
      <c r="A172" s="7" t="s">
        <v>348</v>
      </c>
      <c r="B172" s="7">
        <v>17</v>
      </c>
      <c r="C172" s="7" t="s">
        <v>402</v>
      </c>
    </row>
    <row r="173" spans="1:3">
      <c r="A173" s="7" t="s">
        <v>348</v>
      </c>
      <c r="B173" s="7">
        <v>-7</v>
      </c>
      <c r="C173" s="7" t="s">
        <v>60</v>
      </c>
    </row>
    <row r="174" spans="1:3">
      <c r="A174" s="7" t="s">
        <v>335</v>
      </c>
      <c r="B174" s="7">
        <v>1</v>
      </c>
      <c r="C174" s="7" t="s">
        <v>403</v>
      </c>
    </row>
    <row r="175" spans="1:3">
      <c r="A175" s="7" t="s">
        <v>335</v>
      </c>
      <c r="B175" s="7">
        <v>2</v>
      </c>
      <c r="C175" s="7" t="s">
        <v>404</v>
      </c>
    </row>
    <row r="176" spans="1:3">
      <c r="A176" s="7" t="s">
        <v>375</v>
      </c>
      <c r="B176" s="7">
        <v>17</v>
      </c>
      <c r="C176" s="7" t="s">
        <v>405</v>
      </c>
    </row>
    <row r="177" spans="1:3">
      <c r="A177" s="7" t="s">
        <v>375</v>
      </c>
      <c r="B177" s="7">
        <v>1</v>
      </c>
      <c r="C177" s="7" t="s">
        <v>406</v>
      </c>
    </row>
    <row r="178" spans="1:3">
      <c r="A178" s="7" t="s">
        <v>375</v>
      </c>
      <c r="B178" s="7">
        <v>2</v>
      </c>
      <c r="C178" s="7" t="s">
        <v>407</v>
      </c>
    </row>
    <row r="179" spans="1:3">
      <c r="A179" s="7" t="s">
        <v>375</v>
      </c>
      <c r="B179" s="7">
        <v>3</v>
      </c>
      <c r="C179" s="7" t="s">
        <v>408</v>
      </c>
    </row>
    <row r="180" spans="1:3">
      <c r="A180" s="7" t="s">
        <v>375</v>
      </c>
      <c r="B180" s="7">
        <v>4</v>
      </c>
      <c r="C180" s="7" t="s">
        <v>409</v>
      </c>
    </row>
    <row r="181" spans="1:3">
      <c r="A181" s="7" t="s">
        <v>375</v>
      </c>
      <c r="B181" s="7">
        <v>5</v>
      </c>
      <c r="C181" s="7" t="s">
        <v>410</v>
      </c>
    </row>
    <row r="182" spans="1:3">
      <c r="A182" s="7" t="s">
        <v>375</v>
      </c>
      <c r="B182" s="7">
        <v>6</v>
      </c>
      <c r="C182" s="7" t="s">
        <v>411</v>
      </c>
    </row>
    <row r="183" spans="1:3">
      <c r="A183" s="7" t="s">
        <v>375</v>
      </c>
      <c r="B183" s="7">
        <v>7</v>
      </c>
      <c r="C183" s="7" t="s">
        <v>412</v>
      </c>
    </row>
    <row r="184" spans="1:3">
      <c r="A184" s="7" t="s">
        <v>375</v>
      </c>
      <c r="B184" s="7">
        <v>8</v>
      </c>
      <c r="C184" s="7" t="s">
        <v>413</v>
      </c>
    </row>
    <row r="185" spans="1:3">
      <c r="A185" s="7" t="s">
        <v>375</v>
      </c>
      <c r="B185" s="7">
        <v>9</v>
      </c>
      <c r="C185" s="7" t="s">
        <v>414</v>
      </c>
    </row>
    <row r="186" spans="1:3">
      <c r="A186" s="7" t="s">
        <v>375</v>
      </c>
      <c r="B186" s="7">
        <v>10</v>
      </c>
      <c r="C186" s="7" t="s">
        <v>415</v>
      </c>
    </row>
    <row r="187" spans="1:3">
      <c r="A187" s="7" t="s">
        <v>375</v>
      </c>
      <c r="B187" s="7">
        <v>11</v>
      </c>
      <c r="C187" s="7" t="s">
        <v>416</v>
      </c>
    </row>
    <row r="188" spans="1:3">
      <c r="A188" s="7" t="s">
        <v>375</v>
      </c>
      <c r="B188" s="7">
        <v>12</v>
      </c>
      <c r="C188" s="7" t="s">
        <v>417</v>
      </c>
    </row>
    <row r="189" spans="1:3">
      <c r="A189" s="7" t="s">
        <v>375</v>
      </c>
      <c r="B189" s="7">
        <v>13</v>
      </c>
      <c r="C189" s="7" t="s">
        <v>418</v>
      </c>
    </row>
    <row r="190" spans="1:3">
      <c r="A190" s="7" t="s">
        <v>375</v>
      </c>
      <c r="B190" s="7">
        <v>14</v>
      </c>
      <c r="C190" s="7" t="s">
        <v>419</v>
      </c>
    </row>
    <row r="191" spans="1:3">
      <c r="A191" s="7" t="s">
        <v>375</v>
      </c>
      <c r="B191" s="7">
        <v>15</v>
      </c>
      <c r="C191" s="7" t="s">
        <v>420</v>
      </c>
    </row>
    <row r="192" spans="1:3">
      <c r="A192" s="7" t="s">
        <v>375</v>
      </c>
      <c r="B192" s="7">
        <v>19</v>
      </c>
      <c r="C192" s="7" t="s">
        <v>421</v>
      </c>
    </row>
    <row r="193" spans="1:3">
      <c r="A193" s="7" t="s">
        <v>375</v>
      </c>
      <c r="B193" s="7">
        <v>-8</v>
      </c>
      <c r="C193" s="7" t="s">
        <v>58</v>
      </c>
    </row>
    <row r="194" spans="1:3">
      <c r="A194" s="7" t="s">
        <v>375</v>
      </c>
      <c r="B194" s="7">
        <v>-7</v>
      </c>
      <c r="C194" s="7" t="s">
        <v>60</v>
      </c>
    </row>
    <row r="195" spans="1:3">
      <c r="A195" s="7" t="s">
        <v>337</v>
      </c>
      <c r="B195" s="7">
        <v>1</v>
      </c>
      <c r="C195" s="7" t="s">
        <v>422</v>
      </c>
    </row>
    <row r="196" spans="1:3">
      <c r="A196" s="7" t="s">
        <v>337</v>
      </c>
      <c r="B196" s="7">
        <v>2</v>
      </c>
      <c r="C196" s="7" t="s">
        <v>423</v>
      </c>
    </row>
    <row r="197" spans="1:3">
      <c r="A197" s="7" t="s">
        <v>337</v>
      </c>
      <c r="B197" s="7">
        <v>3</v>
      </c>
      <c r="C197" s="7" t="s">
        <v>424</v>
      </c>
    </row>
    <row r="198" spans="1:3">
      <c r="A198" s="7" t="s">
        <v>337</v>
      </c>
      <c r="B198" s="7">
        <v>4</v>
      </c>
      <c r="C198" s="8" t="s">
        <v>426</v>
      </c>
    </row>
    <row r="199" spans="1:3">
      <c r="A199" s="7" t="s">
        <v>337</v>
      </c>
      <c r="B199" s="7">
        <v>5</v>
      </c>
      <c r="C199" s="7" t="s">
        <v>425</v>
      </c>
    </row>
    <row r="201" spans="1:3">
      <c r="A201" s="7" t="s">
        <v>434</v>
      </c>
      <c r="B201" s="7">
        <v>1</v>
      </c>
      <c r="C201" s="7" t="s">
        <v>435</v>
      </c>
    </row>
    <row r="202" spans="1:3">
      <c r="A202" s="7" t="s">
        <v>434</v>
      </c>
      <c r="B202" s="7">
        <v>2</v>
      </c>
      <c r="C202" s="7" t="s">
        <v>436</v>
      </c>
    </row>
    <row r="203" spans="1:3">
      <c r="A203" s="7" t="s">
        <v>434</v>
      </c>
      <c r="B203" s="7">
        <v>3</v>
      </c>
      <c r="C203" s="7" t="s">
        <v>437</v>
      </c>
    </row>
    <row r="204" spans="1:3">
      <c r="A204" s="7" t="s">
        <v>434</v>
      </c>
      <c r="B204" s="7">
        <v>4</v>
      </c>
      <c r="C204" s="7" t="s">
        <v>438</v>
      </c>
    </row>
    <row r="205" spans="1:3">
      <c r="A205" s="7" t="s">
        <v>434</v>
      </c>
      <c r="B205" s="7">
        <v>5</v>
      </c>
      <c r="C205" s="7" t="s">
        <v>439</v>
      </c>
    </row>
    <row r="206" spans="1:3">
      <c r="A206" s="7" t="s">
        <v>434</v>
      </c>
      <c r="B206" s="7">
        <v>6</v>
      </c>
      <c r="C206" s="7" t="s">
        <v>440</v>
      </c>
    </row>
    <row r="207" spans="1:3">
      <c r="A207" s="7" t="s">
        <v>434</v>
      </c>
      <c r="B207" s="7">
        <v>7</v>
      </c>
      <c r="C207" s="7" t="s">
        <v>441</v>
      </c>
    </row>
    <row r="208" spans="1:3">
      <c r="A208" s="7" t="s">
        <v>434</v>
      </c>
      <c r="B208" s="7">
        <v>8</v>
      </c>
      <c r="C208" s="7" t="s">
        <v>442</v>
      </c>
    </row>
    <row r="209" spans="1:5">
      <c r="A209" s="7" t="s">
        <v>434</v>
      </c>
      <c r="B209" s="7">
        <v>9</v>
      </c>
      <c r="C209" s="7" t="s">
        <v>443</v>
      </c>
    </row>
    <row r="210" spans="1:5">
      <c r="A210" s="7" t="s">
        <v>434</v>
      </c>
      <c r="B210" s="7">
        <v>10</v>
      </c>
      <c r="C210" s="7" t="s">
        <v>444</v>
      </c>
    </row>
    <row r="211" spans="1:5">
      <c r="A211" s="7" t="s">
        <v>434</v>
      </c>
      <c r="B211" s="7">
        <v>11</v>
      </c>
      <c r="C211" s="7" t="s">
        <v>445</v>
      </c>
    </row>
    <row r="212" spans="1:5">
      <c r="A212" s="7" t="s">
        <v>434</v>
      </c>
      <c r="B212" s="7">
        <v>12</v>
      </c>
      <c r="C212" s="7" t="s">
        <v>446</v>
      </c>
    </row>
    <row r="213" spans="1:5">
      <c r="A213" s="7" t="s">
        <v>447</v>
      </c>
      <c r="B213" s="7">
        <v>1</v>
      </c>
      <c r="C213" s="7" t="s">
        <v>448</v>
      </c>
      <c r="E213" s="7">
        <v>1</v>
      </c>
    </row>
    <row r="214" spans="1:5">
      <c r="A214" s="7" t="s">
        <v>447</v>
      </c>
      <c r="B214" s="7">
        <v>2</v>
      </c>
      <c r="C214" s="7" t="s">
        <v>449</v>
      </c>
      <c r="E214" s="7">
        <v>2</v>
      </c>
    </row>
    <row r="215" spans="1:5">
      <c r="A215" s="7" t="s">
        <v>447</v>
      </c>
      <c r="B215" s="7">
        <v>3</v>
      </c>
      <c r="C215" s="7" t="s">
        <v>450</v>
      </c>
      <c r="E215" s="7">
        <v>3</v>
      </c>
    </row>
    <row r="216" spans="1:5">
      <c r="A216" s="7" t="s">
        <v>447</v>
      </c>
      <c r="B216" s="7">
        <v>4</v>
      </c>
      <c r="C216" s="7" t="s">
        <v>451</v>
      </c>
      <c r="E216" s="7">
        <v>4</v>
      </c>
    </row>
    <row r="217" spans="1:5">
      <c r="A217" s="7" t="s">
        <v>447</v>
      </c>
      <c r="B217" s="7">
        <v>5</v>
      </c>
      <c r="C217" s="7" t="s">
        <v>452</v>
      </c>
      <c r="E217" s="7">
        <v>5</v>
      </c>
    </row>
    <row r="218" spans="1:5">
      <c r="A218" s="7" t="s">
        <v>447</v>
      </c>
      <c r="B218" s="7">
        <v>6</v>
      </c>
      <c r="C218" s="7" t="s">
        <v>453</v>
      </c>
      <c r="E218" s="7">
        <v>6</v>
      </c>
    </row>
    <row r="219" spans="1:5">
      <c r="A219" s="7" t="s">
        <v>447</v>
      </c>
      <c r="B219" s="7">
        <v>7</v>
      </c>
      <c r="C219" s="7" t="s">
        <v>454</v>
      </c>
      <c r="E219" s="7">
        <v>7</v>
      </c>
    </row>
    <row r="220" spans="1:5">
      <c r="A220" s="7" t="s">
        <v>447</v>
      </c>
      <c r="B220" s="7">
        <v>8</v>
      </c>
      <c r="C220" s="7" t="s">
        <v>455</v>
      </c>
      <c r="E220" s="7">
        <v>8</v>
      </c>
    </row>
    <row r="221" spans="1:5">
      <c r="A221" s="7" t="s">
        <v>447</v>
      </c>
      <c r="B221" s="7">
        <v>9</v>
      </c>
      <c r="C221" s="7" t="s">
        <v>456</v>
      </c>
      <c r="E221" s="7">
        <v>9</v>
      </c>
    </row>
    <row r="222" spans="1:5">
      <c r="A222" s="7" t="s">
        <v>447</v>
      </c>
      <c r="B222" s="7">
        <v>10</v>
      </c>
      <c r="C222" s="7" t="s">
        <v>457</v>
      </c>
      <c r="E222" s="7">
        <v>10</v>
      </c>
    </row>
    <row r="223" spans="1:5">
      <c r="A223" s="7" t="s">
        <v>447</v>
      </c>
      <c r="B223" s="7">
        <v>11</v>
      </c>
      <c r="C223" s="7" t="s">
        <v>458</v>
      </c>
      <c r="E223" s="7">
        <v>11</v>
      </c>
    </row>
    <row r="224" spans="1:5">
      <c r="A224" s="7" t="s">
        <v>447</v>
      </c>
      <c r="B224" s="7">
        <v>12</v>
      </c>
      <c r="C224" s="7" t="s">
        <v>459</v>
      </c>
      <c r="E224" s="7">
        <v>12</v>
      </c>
    </row>
    <row r="225" spans="1:5">
      <c r="A225" s="7" t="s">
        <v>447</v>
      </c>
      <c r="B225" s="7">
        <v>13</v>
      </c>
      <c r="C225" s="7" t="s">
        <v>460</v>
      </c>
      <c r="E225" s="7">
        <v>13</v>
      </c>
    </row>
    <row r="226" spans="1:5">
      <c r="A226" s="8" t="s">
        <v>447</v>
      </c>
      <c r="B226" s="7">
        <v>0</v>
      </c>
      <c r="C226" s="8" t="s">
        <v>3541</v>
      </c>
      <c r="E226" s="7">
        <v>0</v>
      </c>
    </row>
    <row r="227" spans="1:5">
      <c r="A227" s="7" t="s">
        <v>447</v>
      </c>
      <c r="B227" s="7">
        <v>-8</v>
      </c>
      <c r="C227" s="7" t="s">
        <v>58</v>
      </c>
      <c r="E227" s="7">
        <v>-8</v>
      </c>
    </row>
    <row r="228" spans="1:5">
      <c r="A228" s="7" t="s">
        <v>447</v>
      </c>
      <c r="B228" s="7">
        <v>-7</v>
      </c>
      <c r="C228" s="7" t="s">
        <v>60</v>
      </c>
      <c r="E228" s="7">
        <v>-7</v>
      </c>
    </row>
    <row r="229" spans="1:5">
      <c r="A229" s="8" t="s">
        <v>2927</v>
      </c>
      <c r="B229" s="7">
        <v>0</v>
      </c>
      <c r="C229" s="8" t="s">
        <v>2928</v>
      </c>
      <c r="E229" s="7">
        <v>0</v>
      </c>
    </row>
    <row r="230" spans="1:5">
      <c r="A230" s="7" t="s">
        <v>2927</v>
      </c>
      <c r="B230" s="7">
        <v>1</v>
      </c>
      <c r="C230" s="7" t="s">
        <v>448</v>
      </c>
      <c r="E230" s="7">
        <v>0</v>
      </c>
    </row>
    <row r="231" spans="1:5">
      <c r="A231" s="7" t="s">
        <v>2927</v>
      </c>
      <c r="B231" s="7">
        <v>2</v>
      </c>
      <c r="C231" s="7" t="s">
        <v>449</v>
      </c>
      <c r="E231" s="7">
        <v>0</v>
      </c>
    </row>
    <row r="232" spans="1:5">
      <c r="A232" s="7" t="s">
        <v>2927</v>
      </c>
      <c r="B232" s="7">
        <v>3</v>
      </c>
      <c r="C232" s="7" t="s">
        <v>450</v>
      </c>
      <c r="E232" s="7">
        <v>0</v>
      </c>
    </row>
    <row r="233" spans="1:5">
      <c r="A233" s="7" t="s">
        <v>2927</v>
      </c>
      <c r="B233" s="7">
        <v>4</v>
      </c>
      <c r="C233" s="7" t="s">
        <v>451</v>
      </c>
      <c r="E233" s="7">
        <v>0</v>
      </c>
    </row>
    <row r="234" spans="1:5">
      <c r="A234" s="7" t="s">
        <v>2927</v>
      </c>
      <c r="B234" s="7">
        <v>5</v>
      </c>
      <c r="C234" s="7" t="s">
        <v>452</v>
      </c>
      <c r="E234" s="7">
        <v>0</v>
      </c>
    </row>
    <row r="235" spans="1:5">
      <c r="A235" s="7" t="s">
        <v>2927</v>
      </c>
      <c r="B235" s="7">
        <v>6</v>
      </c>
      <c r="C235" s="7" t="s">
        <v>453</v>
      </c>
      <c r="E235" s="7">
        <v>0</v>
      </c>
    </row>
    <row r="236" spans="1:5">
      <c r="A236" s="7" t="s">
        <v>2927</v>
      </c>
      <c r="B236" s="7">
        <v>7</v>
      </c>
      <c r="C236" s="7" t="s">
        <v>454</v>
      </c>
      <c r="E236" s="7">
        <v>0</v>
      </c>
    </row>
    <row r="237" spans="1:5">
      <c r="A237" s="7" t="s">
        <v>2927</v>
      </c>
      <c r="B237" s="7">
        <v>8</v>
      </c>
      <c r="C237" s="7" t="s">
        <v>455</v>
      </c>
      <c r="E237" s="7">
        <v>0</v>
      </c>
    </row>
    <row r="238" spans="1:5">
      <c r="A238" s="7" t="s">
        <v>2927</v>
      </c>
      <c r="B238" s="7">
        <v>9</v>
      </c>
      <c r="C238" s="7" t="s">
        <v>456</v>
      </c>
      <c r="E238" s="7">
        <v>0</v>
      </c>
    </row>
    <row r="239" spans="1:5">
      <c r="A239" s="7" t="s">
        <v>2927</v>
      </c>
      <c r="B239" s="7">
        <v>10</v>
      </c>
      <c r="C239" s="7" t="s">
        <v>457</v>
      </c>
      <c r="E239" s="7">
        <v>0</v>
      </c>
    </row>
    <row r="240" spans="1:5">
      <c r="A240" s="7" t="s">
        <v>2927</v>
      </c>
      <c r="B240" s="7">
        <v>11</v>
      </c>
      <c r="C240" s="7" t="s">
        <v>458</v>
      </c>
      <c r="E240" s="7">
        <v>0</v>
      </c>
    </row>
    <row r="241" spans="1:5">
      <c r="A241" s="7" t="s">
        <v>2927</v>
      </c>
      <c r="B241" s="7">
        <v>12</v>
      </c>
      <c r="C241" s="7" t="s">
        <v>459</v>
      </c>
      <c r="E241" s="7">
        <v>0</v>
      </c>
    </row>
    <row r="242" spans="1:5">
      <c r="A242" s="7" t="s">
        <v>2927</v>
      </c>
      <c r="B242" s="7">
        <v>13</v>
      </c>
      <c r="C242" s="7" t="s">
        <v>460</v>
      </c>
      <c r="E242" s="7">
        <v>0</v>
      </c>
    </row>
    <row r="243" spans="1:5">
      <c r="A243" s="7" t="s">
        <v>2927</v>
      </c>
      <c r="B243" s="7">
        <v>14</v>
      </c>
      <c r="C243" s="8" t="s">
        <v>2929</v>
      </c>
      <c r="E243" s="7">
        <v>1</v>
      </c>
    </row>
    <row r="244" spans="1:5">
      <c r="A244" s="7" t="s">
        <v>2927</v>
      </c>
      <c r="B244" s="7">
        <v>-8</v>
      </c>
      <c r="C244" s="7" t="s">
        <v>58</v>
      </c>
      <c r="E244" s="7">
        <v>0</v>
      </c>
    </row>
    <row r="245" spans="1:5">
      <c r="A245" s="7" t="s">
        <v>2927</v>
      </c>
      <c r="B245" s="7">
        <v>-7</v>
      </c>
      <c r="C245" s="7" t="s">
        <v>60</v>
      </c>
      <c r="E245" s="7">
        <v>0</v>
      </c>
    </row>
    <row r="246" spans="1:5">
      <c r="A246" s="7" t="s">
        <v>3354</v>
      </c>
      <c r="B246" s="7">
        <v>0</v>
      </c>
      <c r="C246" s="7" t="s">
        <v>2928</v>
      </c>
      <c r="E246" s="7">
        <v>0</v>
      </c>
    </row>
    <row r="247" spans="1:5">
      <c r="A247" s="7" t="s">
        <v>3354</v>
      </c>
      <c r="B247" s="7">
        <v>1</v>
      </c>
      <c r="C247" s="7" t="s">
        <v>448</v>
      </c>
      <c r="E247" s="7">
        <v>1</v>
      </c>
    </row>
    <row r="248" spans="1:5">
      <c r="A248" s="7" t="s">
        <v>3354</v>
      </c>
      <c r="B248" s="7">
        <v>2</v>
      </c>
      <c r="C248" s="7" t="s">
        <v>449</v>
      </c>
      <c r="E248" s="7">
        <v>2</v>
      </c>
    </row>
    <row r="249" spans="1:5">
      <c r="A249" s="8" t="s">
        <v>3354</v>
      </c>
      <c r="B249" s="7">
        <v>3</v>
      </c>
      <c r="C249" s="7" t="s">
        <v>450</v>
      </c>
      <c r="E249" s="7">
        <v>3</v>
      </c>
    </row>
    <row r="250" spans="1:5">
      <c r="A250" s="8" t="s">
        <v>3354</v>
      </c>
      <c r="B250" s="7">
        <v>4</v>
      </c>
      <c r="C250" s="7" t="s">
        <v>451</v>
      </c>
      <c r="E250" s="7">
        <v>4</v>
      </c>
    </row>
    <row r="251" spans="1:5">
      <c r="A251" s="8" t="s">
        <v>3354</v>
      </c>
      <c r="B251" s="7">
        <v>5</v>
      </c>
      <c r="C251" s="7" t="s">
        <v>452</v>
      </c>
      <c r="E251" s="7">
        <v>5</v>
      </c>
    </row>
    <row r="252" spans="1:5">
      <c r="A252" s="8" t="s">
        <v>3354</v>
      </c>
      <c r="B252" s="7">
        <v>6</v>
      </c>
      <c r="C252" s="7" t="s">
        <v>453</v>
      </c>
      <c r="E252" s="7">
        <v>6</v>
      </c>
    </row>
    <row r="253" spans="1:5">
      <c r="A253" s="8" t="s">
        <v>3354</v>
      </c>
      <c r="B253" s="7">
        <v>7</v>
      </c>
      <c r="C253" s="7" t="s">
        <v>454</v>
      </c>
      <c r="E253" s="7">
        <v>7</v>
      </c>
    </row>
    <row r="254" spans="1:5">
      <c r="A254" s="8" t="s">
        <v>3354</v>
      </c>
      <c r="B254" s="7">
        <v>8</v>
      </c>
      <c r="C254" s="7" t="s">
        <v>455</v>
      </c>
      <c r="E254" s="7">
        <v>8</v>
      </c>
    </row>
    <row r="255" spans="1:5">
      <c r="A255" s="8" t="s">
        <v>3354</v>
      </c>
      <c r="B255" s="7">
        <v>9</v>
      </c>
      <c r="C255" s="7" t="s">
        <v>456</v>
      </c>
      <c r="E255" s="7">
        <v>9</v>
      </c>
    </row>
    <row r="256" spans="1:5">
      <c r="A256" s="8" t="s">
        <v>3354</v>
      </c>
      <c r="B256" s="7">
        <v>10</v>
      </c>
      <c r="C256" s="7" t="s">
        <v>457</v>
      </c>
      <c r="E256" s="7">
        <v>10</v>
      </c>
    </row>
    <row r="257" spans="1:5">
      <c r="A257" s="8" t="s">
        <v>3354</v>
      </c>
      <c r="B257" s="7">
        <v>11</v>
      </c>
      <c r="C257" s="7" t="s">
        <v>458</v>
      </c>
      <c r="E257" s="7">
        <v>11</v>
      </c>
    </row>
    <row r="258" spans="1:5">
      <c r="A258" s="8" t="s">
        <v>3354</v>
      </c>
      <c r="B258" s="7">
        <v>12</v>
      </c>
      <c r="C258" s="7" t="s">
        <v>459</v>
      </c>
      <c r="E258" s="7">
        <v>12</v>
      </c>
    </row>
    <row r="259" spans="1:5">
      <c r="A259" s="8" t="s">
        <v>3354</v>
      </c>
      <c r="B259" s="7">
        <v>13</v>
      </c>
      <c r="C259" s="7" t="s">
        <v>460</v>
      </c>
      <c r="E259" s="7">
        <v>13</v>
      </c>
    </row>
    <row r="260" spans="1:5">
      <c r="A260" s="7" t="s">
        <v>3354</v>
      </c>
      <c r="B260" s="7">
        <v>14</v>
      </c>
      <c r="C260" s="7" t="s">
        <v>3355</v>
      </c>
      <c r="E260" s="7">
        <v>14</v>
      </c>
    </row>
    <row r="261" spans="1:5">
      <c r="A261" s="7" t="s">
        <v>3354</v>
      </c>
      <c r="B261" s="7">
        <v>-8</v>
      </c>
      <c r="C261" s="7" t="s">
        <v>58</v>
      </c>
      <c r="E261" s="7">
        <v>-8</v>
      </c>
    </row>
    <row r="262" spans="1:5">
      <c r="A262" s="7" t="s">
        <v>3354</v>
      </c>
      <c r="B262" s="7">
        <v>-7</v>
      </c>
      <c r="C262" s="7" t="s">
        <v>60</v>
      </c>
      <c r="E262" s="7">
        <v>-7</v>
      </c>
    </row>
    <row r="266" spans="1:5">
      <c r="A266" s="7" t="s">
        <v>742</v>
      </c>
      <c r="B266" s="7">
        <v>1</v>
      </c>
      <c r="C266" s="7" t="s">
        <v>743</v>
      </c>
    </row>
    <row r="267" spans="1:5">
      <c r="A267" s="7" t="s">
        <v>742</v>
      </c>
      <c r="B267" s="7">
        <v>2</v>
      </c>
      <c r="C267" s="7" t="s">
        <v>744</v>
      </c>
    </row>
    <row r="268" spans="1:5">
      <c r="A268" s="7" t="s">
        <v>742</v>
      </c>
      <c r="B268" s="7">
        <v>3</v>
      </c>
      <c r="C268" s="7" t="s">
        <v>745</v>
      </c>
    </row>
    <row r="269" spans="1:5">
      <c r="A269" s="7" t="s">
        <v>742</v>
      </c>
      <c r="B269" s="7">
        <v>4</v>
      </c>
      <c r="C269" s="7" t="s">
        <v>746</v>
      </c>
    </row>
    <row r="270" spans="1:5">
      <c r="A270" s="7" t="s">
        <v>742</v>
      </c>
      <c r="B270" s="7">
        <v>5</v>
      </c>
      <c r="C270" s="7" t="s">
        <v>747</v>
      </c>
    </row>
    <row r="271" spans="1:5">
      <c r="A271" s="7" t="s">
        <v>742</v>
      </c>
      <c r="B271" s="7">
        <v>6</v>
      </c>
      <c r="C271" s="7" t="s">
        <v>748</v>
      </c>
    </row>
    <row r="272" spans="1:5">
      <c r="A272" s="7" t="s">
        <v>742</v>
      </c>
      <c r="B272" s="7">
        <v>7</v>
      </c>
      <c r="C272" s="8" t="s">
        <v>3353</v>
      </c>
    </row>
    <row r="273" spans="1:5">
      <c r="A273" s="7" t="s">
        <v>742</v>
      </c>
      <c r="B273" s="7">
        <v>8</v>
      </c>
      <c r="C273" s="7" t="s">
        <v>749</v>
      </c>
    </row>
    <row r="274" spans="1:5">
      <c r="A274" s="7" t="s">
        <v>742</v>
      </c>
      <c r="B274" s="7">
        <v>9</v>
      </c>
      <c r="C274" s="7" t="s">
        <v>750</v>
      </c>
    </row>
    <row r="275" spans="1:5">
      <c r="A275" s="7" t="s">
        <v>742</v>
      </c>
      <c r="B275" s="7">
        <v>0</v>
      </c>
      <c r="C275" s="7" t="s">
        <v>751</v>
      </c>
    </row>
    <row r="276" spans="1:5">
      <c r="A276" s="8" t="s">
        <v>752</v>
      </c>
      <c r="B276" s="7">
        <v>1</v>
      </c>
      <c r="C276" s="7" t="s">
        <v>753</v>
      </c>
    </row>
    <row r="277" spans="1:5">
      <c r="A277" s="8" t="s">
        <v>752</v>
      </c>
      <c r="B277" s="7">
        <v>2</v>
      </c>
      <c r="C277" s="7" t="s">
        <v>754</v>
      </c>
    </row>
    <row r="278" spans="1:5">
      <c r="A278" s="7" t="s">
        <v>730</v>
      </c>
      <c r="B278" s="7">
        <v>1</v>
      </c>
      <c r="C278" s="7" t="s">
        <v>755</v>
      </c>
    </row>
    <row r="279" spans="1:5">
      <c r="A279" s="7" t="s">
        <v>730</v>
      </c>
      <c r="B279" s="7">
        <v>2</v>
      </c>
      <c r="C279" s="7" t="s">
        <v>756</v>
      </c>
    </row>
    <row r="280" spans="1:5">
      <c r="A280" s="7" t="s">
        <v>730</v>
      </c>
      <c r="B280" s="7">
        <v>3</v>
      </c>
      <c r="C280" s="7" t="s">
        <v>757</v>
      </c>
    </row>
    <row r="281" spans="1:5">
      <c r="A281" s="7" t="s">
        <v>730</v>
      </c>
      <c r="B281" s="7">
        <v>4</v>
      </c>
      <c r="C281" s="7" t="s">
        <v>758</v>
      </c>
    </row>
    <row r="282" spans="1:5">
      <c r="A282" s="7" t="s">
        <v>730</v>
      </c>
      <c r="B282" s="7">
        <v>5</v>
      </c>
      <c r="C282" s="7" t="s">
        <v>694</v>
      </c>
    </row>
    <row r="283" spans="1:5">
      <c r="A283" s="7" t="s">
        <v>730</v>
      </c>
      <c r="B283" s="7">
        <v>6</v>
      </c>
      <c r="C283" s="7" t="s">
        <v>759</v>
      </c>
    </row>
    <row r="284" spans="1:5">
      <c r="A284" s="7" t="s">
        <v>730</v>
      </c>
      <c r="B284" s="7">
        <v>7</v>
      </c>
      <c r="C284" s="7" t="s">
        <v>760</v>
      </c>
    </row>
    <row r="285" spans="1:5">
      <c r="A285" s="7" t="s">
        <v>730</v>
      </c>
      <c r="B285" s="7">
        <v>8</v>
      </c>
      <c r="C285" s="7" t="s">
        <v>761</v>
      </c>
    </row>
    <row r="286" spans="1:5">
      <c r="A286" s="7" t="s">
        <v>730</v>
      </c>
      <c r="B286" s="7">
        <v>-9</v>
      </c>
      <c r="C286" s="7" t="s">
        <v>762</v>
      </c>
    </row>
    <row r="288" spans="1:5">
      <c r="A288" s="8" t="s">
        <v>840</v>
      </c>
      <c r="B288" s="7">
        <v>1</v>
      </c>
      <c r="C288" s="8" t="s">
        <v>841</v>
      </c>
      <c r="E288" s="7">
        <v>1</v>
      </c>
    </row>
    <row r="289" spans="1:5">
      <c r="A289" s="8" t="s">
        <v>840</v>
      </c>
      <c r="B289" s="7">
        <v>2</v>
      </c>
      <c r="C289" s="8" t="s">
        <v>842</v>
      </c>
      <c r="E289" s="7">
        <v>2</v>
      </c>
    </row>
    <row r="290" spans="1:5">
      <c r="A290" s="8" t="s">
        <v>840</v>
      </c>
      <c r="B290" s="7">
        <v>3</v>
      </c>
      <c r="C290" s="8" t="s">
        <v>843</v>
      </c>
      <c r="E290" s="7">
        <v>3</v>
      </c>
    </row>
    <row r="291" spans="1:5">
      <c r="A291" s="8" t="s">
        <v>840</v>
      </c>
      <c r="B291" s="7">
        <v>4</v>
      </c>
      <c r="C291" s="8" t="s">
        <v>844</v>
      </c>
      <c r="E291" s="7">
        <v>4</v>
      </c>
    </row>
    <row r="292" spans="1:5">
      <c r="A292" s="8" t="s">
        <v>840</v>
      </c>
      <c r="B292" s="7">
        <v>5</v>
      </c>
      <c r="C292" s="8" t="s">
        <v>845</v>
      </c>
      <c r="E292" s="7">
        <v>5</v>
      </c>
    </row>
    <row r="293" spans="1:5">
      <c r="A293" s="8" t="s">
        <v>840</v>
      </c>
      <c r="B293" s="7">
        <v>6</v>
      </c>
      <c r="C293" s="8" t="s">
        <v>846</v>
      </c>
      <c r="E293" s="7">
        <v>6</v>
      </c>
    </row>
    <row r="294" spans="1:5">
      <c r="A294" s="8" t="s">
        <v>840</v>
      </c>
      <c r="B294" s="7">
        <v>7</v>
      </c>
      <c r="C294" s="8" t="s">
        <v>847</v>
      </c>
      <c r="E294" s="7">
        <v>7</v>
      </c>
    </row>
    <row r="295" spans="1:5">
      <c r="A295" s="8" t="s">
        <v>840</v>
      </c>
      <c r="B295" s="7">
        <v>8</v>
      </c>
      <c r="C295" s="8" t="s">
        <v>848</v>
      </c>
      <c r="E295" s="7">
        <v>8</v>
      </c>
    </row>
    <row r="296" spans="1:5">
      <c r="A296" s="8" t="s">
        <v>840</v>
      </c>
      <c r="B296" s="7">
        <v>0</v>
      </c>
      <c r="C296" s="8" t="s">
        <v>849</v>
      </c>
      <c r="E296" s="7">
        <v>0</v>
      </c>
    </row>
    <row r="298" spans="1:5">
      <c r="A298" s="7" t="s">
        <v>887</v>
      </c>
      <c r="B298" s="7">
        <v>1</v>
      </c>
      <c r="C298" s="7" t="s">
        <v>1031</v>
      </c>
    </row>
    <row r="299" spans="1:5">
      <c r="A299" s="7" t="s">
        <v>887</v>
      </c>
      <c r="B299" s="7">
        <v>2</v>
      </c>
      <c r="C299" s="7" t="s">
        <v>1032</v>
      </c>
    </row>
    <row r="300" spans="1:5">
      <c r="A300" s="7" t="s">
        <v>887</v>
      </c>
      <c r="B300" s="7">
        <v>3</v>
      </c>
      <c r="C300" s="7" t="s">
        <v>1033</v>
      </c>
    </row>
    <row r="301" spans="1:5">
      <c r="A301" s="7" t="s">
        <v>887</v>
      </c>
      <c r="B301" s="7">
        <v>4</v>
      </c>
      <c r="C301" s="7" t="s">
        <v>1034</v>
      </c>
    </row>
    <row r="302" spans="1:5">
      <c r="A302" s="7" t="s">
        <v>887</v>
      </c>
      <c r="B302" s="7">
        <v>5</v>
      </c>
      <c r="C302" s="7" t="s">
        <v>1035</v>
      </c>
    </row>
    <row r="303" spans="1:5">
      <c r="A303" s="7" t="s">
        <v>887</v>
      </c>
      <c r="B303" s="7">
        <v>-9</v>
      </c>
      <c r="C303" s="7" t="s">
        <v>1036</v>
      </c>
    </row>
    <row r="304" spans="1:5">
      <c r="A304" s="7" t="s">
        <v>887</v>
      </c>
      <c r="B304" s="7">
        <v>-7</v>
      </c>
      <c r="C304" s="7" t="s">
        <v>60</v>
      </c>
    </row>
    <row r="305" spans="1:5">
      <c r="A305" s="7" t="s">
        <v>326</v>
      </c>
      <c r="B305" s="7">
        <v>1</v>
      </c>
      <c r="C305" s="7" t="s">
        <v>1037</v>
      </c>
      <c r="E305" s="7">
        <v>1</v>
      </c>
    </row>
    <row r="306" spans="1:5">
      <c r="A306" s="7" t="s">
        <v>326</v>
      </c>
      <c r="B306" s="7">
        <v>2</v>
      </c>
      <c r="C306" s="7" t="s">
        <v>1038</v>
      </c>
      <c r="E306" s="7">
        <v>2</v>
      </c>
    </row>
    <row r="307" spans="1:5">
      <c r="A307" s="7" t="s">
        <v>326</v>
      </c>
      <c r="B307" s="7">
        <v>3</v>
      </c>
      <c r="C307" s="7" t="s">
        <v>1039</v>
      </c>
      <c r="E307" s="7">
        <v>3</v>
      </c>
    </row>
    <row r="308" spans="1:5">
      <c r="A308" s="7" t="s">
        <v>326</v>
      </c>
      <c r="B308" s="7">
        <v>4</v>
      </c>
      <c r="C308" s="7" t="s">
        <v>1040</v>
      </c>
      <c r="E308" s="7">
        <v>4</v>
      </c>
    </row>
    <row r="309" spans="1:5">
      <c r="A309" s="7" t="s">
        <v>326</v>
      </c>
      <c r="B309" s="7">
        <v>5</v>
      </c>
      <c r="C309" s="7" t="s">
        <v>1041</v>
      </c>
      <c r="E309" s="7">
        <v>5</v>
      </c>
    </row>
    <row r="310" spans="1:5">
      <c r="A310" s="7" t="s">
        <v>326</v>
      </c>
      <c r="B310" s="7">
        <v>6</v>
      </c>
      <c r="C310" s="7" t="s">
        <v>1042</v>
      </c>
      <c r="E310" s="7">
        <v>6</v>
      </c>
    </row>
    <row r="311" spans="1:5">
      <c r="A311" s="7" t="s">
        <v>326</v>
      </c>
      <c r="B311" s="7">
        <v>7</v>
      </c>
      <c r="C311" s="7" t="s">
        <v>1043</v>
      </c>
      <c r="E311" s="7">
        <v>7</v>
      </c>
    </row>
    <row r="312" spans="1:5">
      <c r="A312" s="7" t="s">
        <v>326</v>
      </c>
      <c r="B312" s="7">
        <v>8</v>
      </c>
      <c r="C312" s="7" t="s">
        <v>1044</v>
      </c>
      <c r="E312" s="7">
        <v>8</v>
      </c>
    </row>
    <row r="313" spans="1:5">
      <c r="A313" s="7" t="s">
        <v>326</v>
      </c>
      <c r="B313" s="7">
        <v>9</v>
      </c>
      <c r="C313" s="7" t="s">
        <v>1045</v>
      </c>
      <c r="E313" s="7">
        <v>9</v>
      </c>
    </row>
    <row r="314" spans="1:5">
      <c r="A314" s="7" t="s">
        <v>326</v>
      </c>
      <c r="B314" s="7">
        <v>10</v>
      </c>
      <c r="C314" s="7" t="s">
        <v>1046</v>
      </c>
      <c r="E314" s="7">
        <v>10</v>
      </c>
    </row>
    <row r="315" spans="1:5">
      <c r="A315" s="7" t="s">
        <v>326</v>
      </c>
      <c r="B315" s="7">
        <v>11</v>
      </c>
      <c r="C315" s="7" t="s">
        <v>1047</v>
      </c>
      <c r="E315" s="7">
        <v>11</v>
      </c>
    </row>
    <row r="316" spans="1:5">
      <c r="A316" s="7" t="s">
        <v>326</v>
      </c>
      <c r="B316" s="7">
        <v>12</v>
      </c>
      <c r="C316" s="7" t="s">
        <v>1048</v>
      </c>
      <c r="E316" s="7">
        <v>12</v>
      </c>
    </row>
    <row r="317" spans="1:5">
      <c r="A317" s="7" t="s">
        <v>326</v>
      </c>
      <c r="B317" s="7">
        <v>13</v>
      </c>
      <c r="C317" s="7" t="s">
        <v>1049</v>
      </c>
      <c r="E317" s="7">
        <v>13</v>
      </c>
    </row>
    <row r="318" spans="1:5">
      <c r="A318" s="7" t="s">
        <v>326</v>
      </c>
      <c r="B318" s="7">
        <v>14</v>
      </c>
      <c r="C318" s="7" t="s">
        <v>1050</v>
      </c>
      <c r="E318" s="7">
        <v>14</v>
      </c>
    </row>
    <row r="319" spans="1:5">
      <c r="A319" s="7" t="s">
        <v>326</v>
      </c>
      <c r="B319" s="7">
        <v>15</v>
      </c>
      <c r="C319" s="7" t="s">
        <v>1051</v>
      </c>
      <c r="E319" s="7">
        <v>15</v>
      </c>
    </row>
    <row r="320" spans="1:5">
      <c r="A320" s="7" t="s">
        <v>326</v>
      </c>
      <c r="B320" s="7">
        <v>16</v>
      </c>
      <c r="C320" s="7" t="s">
        <v>1052</v>
      </c>
      <c r="E320" s="7">
        <v>16</v>
      </c>
    </row>
    <row r="321" spans="1:5">
      <c r="A321" s="7" t="s">
        <v>326</v>
      </c>
      <c r="B321" s="7">
        <v>17</v>
      </c>
      <c r="C321" s="7" t="s">
        <v>1053</v>
      </c>
      <c r="E321" s="7">
        <v>17</v>
      </c>
    </row>
    <row r="322" spans="1:5">
      <c r="A322" s="7" t="s">
        <v>326</v>
      </c>
      <c r="B322" s="7">
        <v>18</v>
      </c>
      <c r="C322" s="7" t="s">
        <v>1054</v>
      </c>
      <c r="E322" s="7">
        <v>18</v>
      </c>
    </row>
    <row r="323" spans="1:5">
      <c r="A323" s="7" t="s">
        <v>326</v>
      </c>
      <c r="B323" s="7">
        <v>19</v>
      </c>
      <c r="C323" s="7" t="s">
        <v>1055</v>
      </c>
      <c r="E323" s="7">
        <v>19</v>
      </c>
    </row>
    <row r="324" spans="1:5">
      <c r="A324" s="7" t="s">
        <v>326</v>
      </c>
      <c r="B324" s="7">
        <v>20</v>
      </c>
      <c r="C324" s="7" t="s">
        <v>1056</v>
      </c>
      <c r="E324" s="7">
        <v>20</v>
      </c>
    </row>
    <row r="325" spans="1:5">
      <c r="A325" s="7" t="s">
        <v>326</v>
      </c>
      <c r="B325" s="7">
        <v>-7</v>
      </c>
      <c r="C325" s="7" t="s">
        <v>60</v>
      </c>
      <c r="E325" s="7">
        <v>0</v>
      </c>
    </row>
    <row r="326" spans="1:5">
      <c r="A326" s="7" t="s">
        <v>326</v>
      </c>
      <c r="B326" s="7">
        <v>99</v>
      </c>
      <c r="C326" s="7" t="s">
        <v>1057</v>
      </c>
      <c r="E326" s="7">
        <v>99</v>
      </c>
    </row>
    <row r="327" spans="1:5">
      <c r="A327" s="7" t="s">
        <v>1058</v>
      </c>
      <c r="B327" s="7">
        <v>1</v>
      </c>
      <c r="C327" s="7" t="s">
        <v>1059</v>
      </c>
    </row>
    <row r="328" spans="1:5">
      <c r="A328" s="7" t="s">
        <v>1058</v>
      </c>
      <c r="B328" s="7">
        <v>2</v>
      </c>
      <c r="C328" s="7" t="s">
        <v>1060</v>
      </c>
    </row>
    <row r="329" spans="1:5">
      <c r="A329" s="7" t="s">
        <v>1058</v>
      </c>
      <c r="B329" s="7">
        <v>3</v>
      </c>
      <c r="C329" s="7" t="s">
        <v>1061</v>
      </c>
    </row>
    <row r="330" spans="1:5">
      <c r="A330" s="7" t="s">
        <v>1058</v>
      </c>
      <c r="B330" s="7">
        <v>4</v>
      </c>
      <c r="C330" s="7" t="s">
        <v>56</v>
      </c>
    </row>
    <row r="331" spans="1:5">
      <c r="A331" s="7" t="s">
        <v>1058</v>
      </c>
      <c r="B331" s="7">
        <v>-8</v>
      </c>
      <c r="C331" s="7" t="s">
        <v>58</v>
      </c>
    </row>
    <row r="332" spans="1:5">
      <c r="A332" s="7" t="s">
        <v>1058</v>
      </c>
      <c r="B332" s="7">
        <v>-7</v>
      </c>
      <c r="C332" s="7" t="s">
        <v>60</v>
      </c>
    </row>
    <row r="333" spans="1:5">
      <c r="A333" s="7" t="s">
        <v>1062</v>
      </c>
      <c r="B333" s="7">
        <v>1</v>
      </c>
      <c r="C333" s="7" t="s">
        <v>1063</v>
      </c>
    </row>
    <row r="334" spans="1:5">
      <c r="A334" s="7" t="s">
        <v>1062</v>
      </c>
      <c r="B334" s="7">
        <v>2</v>
      </c>
      <c r="C334" s="7" t="s">
        <v>1064</v>
      </c>
    </row>
    <row r="335" spans="1:5">
      <c r="A335" s="7" t="s">
        <v>1062</v>
      </c>
      <c r="B335" s="7">
        <v>3</v>
      </c>
      <c r="C335" s="7" t="s">
        <v>1065</v>
      </c>
    </row>
    <row r="336" spans="1:5">
      <c r="A336" s="7" t="s">
        <v>1062</v>
      </c>
      <c r="B336" s="7">
        <v>4</v>
      </c>
      <c r="C336" s="7" t="s">
        <v>1066</v>
      </c>
    </row>
    <row r="337" spans="1:3">
      <c r="A337" s="7" t="s">
        <v>1062</v>
      </c>
      <c r="B337" s="7">
        <v>-9</v>
      </c>
      <c r="C337" s="7" t="s">
        <v>269</v>
      </c>
    </row>
    <row r="338" spans="1:3">
      <c r="A338" s="7" t="s">
        <v>1062</v>
      </c>
      <c r="B338" s="7">
        <v>-7</v>
      </c>
      <c r="C338" s="7" t="s">
        <v>60</v>
      </c>
    </row>
    <row r="339" spans="1:3">
      <c r="A339" s="7" t="s">
        <v>1067</v>
      </c>
      <c r="B339" s="7">
        <v>1</v>
      </c>
      <c r="C339" s="7" t="s">
        <v>1068</v>
      </c>
    </row>
    <row r="340" spans="1:3">
      <c r="A340" s="7" t="s">
        <v>1067</v>
      </c>
      <c r="B340" s="7">
        <v>2</v>
      </c>
      <c r="C340" s="7" t="s">
        <v>1069</v>
      </c>
    </row>
    <row r="341" spans="1:3">
      <c r="A341" s="7" t="s">
        <v>1067</v>
      </c>
      <c r="B341" s="7">
        <v>3</v>
      </c>
      <c r="C341" s="7" t="s">
        <v>1070</v>
      </c>
    </row>
    <row r="342" spans="1:3">
      <c r="A342" s="7" t="s">
        <v>1067</v>
      </c>
      <c r="B342" s="7">
        <v>4</v>
      </c>
      <c r="C342" s="7" t="s">
        <v>1071</v>
      </c>
    </row>
    <row r="343" spans="1:3">
      <c r="A343" s="7" t="s">
        <v>1067</v>
      </c>
      <c r="B343" s="7">
        <v>5</v>
      </c>
      <c r="C343" s="7" t="s">
        <v>1072</v>
      </c>
    </row>
    <row r="344" spans="1:3">
      <c r="A344" s="7" t="s">
        <v>1067</v>
      </c>
      <c r="B344" s="7">
        <v>6</v>
      </c>
      <c r="C344" s="7" t="s">
        <v>1073</v>
      </c>
    </row>
    <row r="345" spans="1:3">
      <c r="A345" s="7" t="s">
        <v>1067</v>
      </c>
      <c r="B345" s="7">
        <v>-9</v>
      </c>
      <c r="C345" s="7" t="s">
        <v>269</v>
      </c>
    </row>
    <row r="346" spans="1:3">
      <c r="A346" s="7" t="s">
        <v>1067</v>
      </c>
      <c r="B346" s="7">
        <v>-7</v>
      </c>
      <c r="C346" s="7" t="s">
        <v>60</v>
      </c>
    </row>
    <row r="347" spans="1:3">
      <c r="A347" s="7" t="s">
        <v>1074</v>
      </c>
      <c r="B347" s="7">
        <v>1</v>
      </c>
      <c r="C347" s="7" t="s">
        <v>1075</v>
      </c>
    </row>
    <row r="348" spans="1:3">
      <c r="A348" s="7" t="s">
        <v>1074</v>
      </c>
      <c r="B348" s="7">
        <v>2</v>
      </c>
      <c r="C348" s="7" t="s">
        <v>1076</v>
      </c>
    </row>
    <row r="349" spans="1:3">
      <c r="A349" s="7" t="s">
        <v>1074</v>
      </c>
      <c r="B349" s="7">
        <v>3</v>
      </c>
      <c r="C349" s="7" t="s">
        <v>1077</v>
      </c>
    </row>
    <row r="350" spans="1:3">
      <c r="A350" s="7" t="s">
        <v>1074</v>
      </c>
      <c r="B350" s="7">
        <v>4</v>
      </c>
      <c r="C350" s="7" t="s">
        <v>1078</v>
      </c>
    </row>
    <row r="351" spans="1:3">
      <c r="A351" s="7" t="s">
        <v>1074</v>
      </c>
      <c r="B351" s="7">
        <v>5</v>
      </c>
      <c r="C351" s="7" t="s">
        <v>1079</v>
      </c>
    </row>
    <row r="352" spans="1:3">
      <c r="A352" s="7" t="s">
        <v>1074</v>
      </c>
      <c r="B352" s="7">
        <v>6</v>
      </c>
      <c r="C352" s="7" t="s">
        <v>1080</v>
      </c>
    </row>
    <row r="353" spans="1:3">
      <c r="A353" s="7" t="s">
        <v>1074</v>
      </c>
      <c r="B353" s="7">
        <v>-9</v>
      </c>
      <c r="C353" s="7" t="s">
        <v>1081</v>
      </c>
    </row>
    <row r="354" spans="1:3">
      <c r="A354" s="7" t="s">
        <v>1074</v>
      </c>
      <c r="B354" s="7">
        <v>-7</v>
      </c>
      <c r="C354" s="7" t="s">
        <v>60</v>
      </c>
    </row>
    <row r="355" spans="1:3">
      <c r="A355" s="7" t="s">
        <v>1082</v>
      </c>
      <c r="B355" s="7">
        <v>1</v>
      </c>
      <c r="C355" s="7" t="s">
        <v>1083</v>
      </c>
    </row>
    <row r="356" spans="1:3">
      <c r="A356" s="7" t="s">
        <v>1082</v>
      </c>
      <c r="B356" s="7">
        <v>2</v>
      </c>
      <c r="C356" s="7" t="s">
        <v>1084</v>
      </c>
    </row>
    <row r="357" spans="1:3">
      <c r="A357" s="7" t="s">
        <v>1082</v>
      </c>
      <c r="B357" s="7">
        <v>-8</v>
      </c>
      <c r="C357" s="7" t="s">
        <v>58</v>
      </c>
    </row>
    <row r="358" spans="1:3">
      <c r="A358" s="7" t="s">
        <v>1082</v>
      </c>
      <c r="B358" s="7">
        <v>-7</v>
      </c>
      <c r="C358" s="7" t="s">
        <v>60</v>
      </c>
    </row>
    <row r="359" spans="1:3">
      <c r="A359" s="7" t="s">
        <v>1085</v>
      </c>
      <c r="B359" s="7">
        <v>1</v>
      </c>
      <c r="C359" s="7" t="s">
        <v>1086</v>
      </c>
    </row>
    <row r="360" spans="1:3">
      <c r="A360" s="7" t="s">
        <v>1085</v>
      </c>
      <c r="B360" s="7">
        <v>2</v>
      </c>
      <c r="C360" s="8" t="s">
        <v>1102</v>
      </c>
    </row>
    <row r="361" spans="1:3">
      <c r="A361" s="7" t="s">
        <v>1085</v>
      </c>
      <c r="B361" s="7">
        <v>3</v>
      </c>
      <c r="C361" s="8" t="s">
        <v>1103</v>
      </c>
    </row>
    <row r="362" spans="1:3">
      <c r="A362" s="7" t="s">
        <v>1085</v>
      </c>
      <c r="B362" s="7">
        <v>-9</v>
      </c>
      <c r="C362" s="7" t="s">
        <v>295</v>
      </c>
    </row>
    <row r="363" spans="1:3">
      <c r="A363" s="7" t="s">
        <v>1085</v>
      </c>
      <c r="B363" s="7">
        <v>-8</v>
      </c>
      <c r="C363" s="7" t="s">
        <v>58</v>
      </c>
    </row>
    <row r="364" spans="1:3">
      <c r="A364" s="7" t="s">
        <v>1085</v>
      </c>
      <c r="B364" s="7">
        <v>-7</v>
      </c>
      <c r="C364" s="7" t="s">
        <v>60</v>
      </c>
    </row>
    <row r="365" spans="1:3">
      <c r="A365" s="7" t="s">
        <v>1087</v>
      </c>
      <c r="B365" s="7">
        <v>1</v>
      </c>
      <c r="C365" s="7" t="s">
        <v>1088</v>
      </c>
    </row>
    <row r="366" spans="1:3">
      <c r="A366" s="7" t="s">
        <v>1087</v>
      </c>
      <c r="B366" s="7">
        <v>2</v>
      </c>
      <c r="C366" s="7" t="s">
        <v>1089</v>
      </c>
    </row>
    <row r="367" spans="1:3">
      <c r="A367" s="7" t="s">
        <v>1087</v>
      </c>
      <c r="B367" s="7">
        <v>3</v>
      </c>
      <c r="C367" s="7" t="s">
        <v>1090</v>
      </c>
    </row>
    <row r="368" spans="1:3">
      <c r="A368" s="7" t="s">
        <v>1087</v>
      </c>
      <c r="B368" s="7">
        <v>-8</v>
      </c>
      <c r="C368" s="7" t="s">
        <v>58</v>
      </c>
    </row>
    <row r="369" spans="1:8">
      <c r="A369" s="7" t="s">
        <v>1087</v>
      </c>
      <c r="B369" s="7">
        <v>-7</v>
      </c>
      <c r="C369" s="7" t="s">
        <v>60</v>
      </c>
    </row>
    <row r="370" spans="1:8">
      <c r="A370" s="7" t="s">
        <v>1091</v>
      </c>
      <c r="B370" s="7">
        <v>1</v>
      </c>
      <c r="C370" s="7" t="s">
        <v>1092</v>
      </c>
    </row>
    <row r="371" spans="1:8">
      <c r="A371" s="7" t="s">
        <v>1091</v>
      </c>
      <c r="B371" s="7">
        <v>2</v>
      </c>
      <c r="C371" s="7" t="s">
        <v>1093</v>
      </c>
    </row>
    <row r="372" spans="1:8">
      <c r="A372" s="7" t="s">
        <v>1091</v>
      </c>
      <c r="B372" s="7">
        <v>-9</v>
      </c>
      <c r="C372" s="7" t="s">
        <v>1081</v>
      </c>
    </row>
    <row r="373" spans="1:8">
      <c r="A373" s="7" t="s">
        <v>1094</v>
      </c>
      <c r="B373" s="7">
        <v>1</v>
      </c>
      <c r="C373" s="7" t="s">
        <v>1095</v>
      </c>
    </row>
    <row r="374" spans="1:8">
      <c r="A374" s="7" t="s">
        <v>1094</v>
      </c>
      <c r="B374" s="7">
        <v>2</v>
      </c>
      <c r="C374" s="7" t="s">
        <v>1096</v>
      </c>
    </row>
    <row r="375" spans="1:8">
      <c r="A375" s="7" t="s">
        <v>1094</v>
      </c>
      <c r="B375" s="7">
        <v>3</v>
      </c>
      <c r="C375" s="7" t="s">
        <v>1097</v>
      </c>
    </row>
    <row r="376" spans="1:8">
      <c r="A376" s="7" t="s">
        <v>1094</v>
      </c>
      <c r="B376" s="7">
        <v>-7</v>
      </c>
      <c r="C376" s="7" t="s">
        <v>60</v>
      </c>
    </row>
    <row r="377" spans="1:8">
      <c r="A377" s="8" t="s">
        <v>2456</v>
      </c>
      <c r="B377" s="7">
        <v>1</v>
      </c>
      <c r="C377" s="7" t="s">
        <v>1098</v>
      </c>
      <c r="H377" s="8"/>
    </row>
    <row r="378" spans="1:8">
      <c r="A378" s="8" t="s">
        <v>2456</v>
      </c>
      <c r="B378" s="7">
        <v>2</v>
      </c>
      <c r="C378" s="7" t="s">
        <v>1099</v>
      </c>
      <c r="H378" s="8"/>
    </row>
    <row r="379" spans="1:8">
      <c r="A379" s="8" t="s">
        <v>2456</v>
      </c>
      <c r="B379" s="7">
        <v>3</v>
      </c>
      <c r="C379" s="8" t="s">
        <v>1101</v>
      </c>
      <c r="H379" s="8"/>
    </row>
    <row r="380" spans="1:8">
      <c r="A380" s="8" t="s">
        <v>2456</v>
      </c>
      <c r="B380" s="7">
        <v>4</v>
      </c>
      <c r="C380" s="7" t="s">
        <v>1100</v>
      </c>
      <c r="H380" s="8"/>
    </row>
    <row r="381" spans="1:8">
      <c r="A381" s="8" t="s">
        <v>2456</v>
      </c>
      <c r="B381" s="7">
        <v>5</v>
      </c>
      <c r="C381" s="8" t="s">
        <v>1104</v>
      </c>
      <c r="H381" s="8"/>
    </row>
    <row r="382" spans="1:8">
      <c r="A382" s="8" t="s">
        <v>2456</v>
      </c>
      <c r="B382" s="7">
        <v>-9</v>
      </c>
      <c r="C382" s="7" t="s">
        <v>66</v>
      </c>
    </row>
    <row r="383" spans="1:8">
      <c r="A383" s="7" t="s">
        <v>1004</v>
      </c>
      <c r="B383" s="7">
        <v>1</v>
      </c>
      <c r="C383" s="7" t="s">
        <v>1105</v>
      </c>
    </row>
    <row r="384" spans="1:8">
      <c r="A384" s="7" t="s">
        <v>1004</v>
      </c>
      <c r="B384" s="7">
        <v>2</v>
      </c>
      <c r="C384" s="7" t="s">
        <v>1106</v>
      </c>
    </row>
    <row r="385" spans="1:3">
      <c r="A385" s="7" t="s">
        <v>1004</v>
      </c>
      <c r="B385" s="7">
        <v>3</v>
      </c>
      <c r="C385" s="7" t="s">
        <v>1107</v>
      </c>
    </row>
    <row r="386" spans="1:3">
      <c r="A386" s="7" t="s">
        <v>1004</v>
      </c>
      <c r="B386" s="7">
        <v>4</v>
      </c>
      <c r="C386" s="7" t="s">
        <v>1108</v>
      </c>
    </row>
    <row r="387" spans="1:3">
      <c r="A387" s="7" t="s">
        <v>1004</v>
      </c>
      <c r="B387" s="7">
        <v>5</v>
      </c>
      <c r="C387" s="7" t="s">
        <v>1109</v>
      </c>
    </row>
    <row r="388" spans="1:3">
      <c r="A388" s="7" t="s">
        <v>1004</v>
      </c>
      <c r="B388" s="7">
        <v>6</v>
      </c>
      <c r="C388" s="7" t="s">
        <v>1110</v>
      </c>
    </row>
    <row r="389" spans="1:3">
      <c r="A389" s="7" t="s">
        <v>1004</v>
      </c>
      <c r="B389" s="7">
        <v>7</v>
      </c>
      <c r="C389" s="7" t="s">
        <v>1111</v>
      </c>
    </row>
    <row r="390" spans="1:3">
      <c r="A390" s="7" t="s">
        <v>1004</v>
      </c>
      <c r="B390" s="7">
        <v>-9</v>
      </c>
      <c r="C390" s="7" t="s">
        <v>1081</v>
      </c>
    </row>
    <row r="393" spans="1:3">
      <c r="A393" s="8" t="s">
        <v>1353</v>
      </c>
      <c r="B393" s="7">
        <v>0</v>
      </c>
      <c r="C393" s="8" t="s">
        <v>1355</v>
      </c>
    </row>
    <row r="394" spans="1:3">
      <c r="A394" s="7" t="s">
        <v>1353</v>
      </c>
      <c r="B394" s="7">
        <v>1</v>
      </c>
      <c r="C394" s="7" t="s">
        <v>1354</v>
      </c>
    </row>
    <row r="395" spans="1:3">
      <c r="A395" s="7" t="s">
        <v>1353</v>
      </c>
      <c r="B395" s="7">
        <v>2</v>
      </c>
      <c r="C395" s="7" t="s">
        <v>448</v>
      </c>
    </row>
    <row r="396" spans="1:3">
      <c r="A396" s="7" t="s">
        <v>1353</v>
      </c>
      <c r="B396" s="7">
        <v>3</v>
      </c>
      <c r="C396" s="7" t="s">
        <v>449</v>
      </c>
    </row>
    <row r="397" spans="1:3">
      <c r="A397" s="7" t="s">
        <v>1353</v>
      </c>
      <c r="B397" s="7">
        <v>4</v>
      </c>
      <c r="C397" s="7" t="s">
        <v>450</v>
      </c>
    </row>
    <row r="398" spans="1:3">
      <c r="A398" s="7" t="s">
        <v>1353</v>
      </c>
      <c r="B398" s="7">
        <v>5</v>
      </c>
      <c r="C398" s="7" t="s">
        <v>451</v>
      </c>
    </row>
    <row r="399" spans="1:3">
      <c r="A399" s="7" t="s">
        <v>1353</v>
      </c>
      <c r="B399" s="7">
        <v>6</v>
      </c>
      <c r="C399" s="7" t="s">
        <v>452</v>
      </c>
    </row>
    <row r="400" spans="1:3">
      <c r="A400" s="7" t="s">
        <v>1353</v>
      </c>
      <c r="B400" s="7">
        <v>7</v>
      </c>
      <c r="C400" s="7" t="s">
        <v>453</v>
      </c>
    </row>
    <row r="401" spans="1:5">
      <c r="A401" s="7" t="s">
        <v>1353</v>
      </c>
      <c r="B401" s="7">
        <v>8</v>
      </c>
      <c r="C401" s="7" t="s">
        <v>454</v>
      </c>
    </row>
    <row r="402" spans="1:5">
      <c r="A402" s="7" t="s">
        <v>1353</v>
      </c>
      <c r="B402" s="7">
        <v>9</v>
      </c>
      <c r="C402" s="7" t="s">
        <v>455</v>
      </c>
    </row>
    <row r="403" spans="1:5">
      <c r="A403" s="7" t="s">
        <v>1353</v>
      </c>
      <c r="B403" s="7">
        <v>10</v>
      </c>
      <c r="C403" s="7" t="s">
        <v>456</v>
      </c>
    </row>
    <row r="404" spans="1:5">
      <c r="A404" s="7" t="s">
        <v>1353</v>
      </c>
      <c r="B404" s="7">
        <v>11</v>
      </c>
      <c r="C404" s="8" t="s">
        <v>457</v>
      </c>
    </row>
    <row r="405" spans="1:5">
      <c r="A405" s="7" t="s">
        <v>1353</v>
      </c>
      <c r="B405" s="7">
        <v>12</v>
      </c>
      <c r="C405" s="8" t="s">
        <v>458</v>
      </c>
    </row>
    <row r="406" spans="1:5">
      <c r="A406" s="7" t="s">
        <v>1353</v>
      </c>
      <c r="B406" s="7">
        <v>13</v>
      </c>
      <c r="C406" s="8" t="s">
        <v>459</v>
      </c>
    </row>
    <row r="408" spans="1:5">
      <c r="A408" s="7" t="s">
        <v>1334</v>
      </c>
      <c r="B408" s="7">
        <v>1</v>
      </c>
      <c r="C408" s="7" t="s">
        <v>1413</v>
      </c>
      <c r="E408" s="7">
        <v>0</v>
      </c>
    </row>
    <row r="409" spans="1:5">
      <c r="A409" s="7" t="s">
        <v>1334</v>
      </c>
      <c r="B409" s="7">
        <v>2</v>
      </c>
      <c r="C409" s="7" t="s">
        <v>1414</v>
      </c>
      <c r="E409" s="7">
        <v>0</v>
      </c>
    </row>
    <row r="410" spans="1:5">
      <c r="A410" s="7" t="s">
        <v>1334</v>
      </c>
      <c r="B410" s="7">
        <v>3</v>
      </c>
      <c r="C410" s="7" t="s">
        <v>1415</v>
      </c>
      <c r="E410" s="7">
        <v>1</v>
      </c>
    </row>
    <row r="411" spans="1:5">
      <c r="A411" s="7" t="s">
        <v>1334</v>
      </c>
      <c r="B411" s="7">
        <v>4</v>
      </c>
      <c r="C411" s="7" t="s">
        <v>1416</v>
      </c>
      <c r="E411" s="7">
        <v>0</v>
      </c>
    </row>
    <row r="412" spans="1:5">
      <c r="A412" s="7" t="s">
        <v>1334</v>
      </c>
      <c r="B412" s="7">
        <v>-9</v>
      </c>
      <c r="C412" s="7" t="s">
        <v>1081</v>
      </c>
      <c r="E412" s="7">
        <v>0</v>
      </c>
    </row>
    <row r="413" spans="1:5">
      <c r="A413" s="7" t="s">
        <v>1334</v>
      </c>
      <c r="B413" s="7">
        <v>-7</v>
      </c>
      <c r="C413" s="7" t="s">
        <v>60</v>
      </c>
      <c r="E413" s="7">
        <v>0</v>
      </c>
    </row>
    <row r="415" spans="1:5">
      <c r="A415" s="7" t="s">
        <v>1366</v>
      </c>
      <c r="B415" s="7">
        <v>1</v>
      </c>
      <c r="C415" s="7" t="s">
        <v>1417</v>
      </c>
      <c r="E415" s="7">
        <v>1</v>
      </c>
    </row>
    <row r="416" spans="1:5">
      <c r="A416" s="7" t="s">
        <v>1366</v>
      </c>
      <c r="B416" s="7">
        <v>2</v>
      </c>
      <c r="C416" s="7" t="s">
        <v>1418</v>
      </c>
      <c r="E416" s="7">
        <v>2</v>
      </c>
    </row>
    <row r="417" spans="1:5">
      <c r="A417" s="7" t="s">
        <v>1366</v>
      </c>
      <c r="B417" s="7">
        <v>3</v>
      </c>
      <c r="C417" s="7" t="s">
        <v>1419</v>
      </c>
      <c r="E417" s="7">
        <v>3</v>
      </c>
    </row>
    <row r="418" spans="1:5">
      <c r="A418" s="7" t="s">
        <v>1366</v>
      </c>
      <c r="B418" s="7">
        <v>4</v>
      </c>
      <c r="C418" s="7" t="s">
        <v>1420</v>
      </c>
      <c r="E418" s="7">
        <v>4</v>
      </c>
    </row>
    <row r="419" spans="1:5">
      <c r="A419" s="7" t="s">
        <v>1366</v>
      </c>
      <c r="B419" s="7">
        <v>-8</v>
      </c>
      <c r="C419" s="7" t="s">
        <v>58</v>
      </c>
    </row>
    <row r="420" spans="1:5">
      <c r="A420" s="7" t="s">
        <v>1366</v>
      </c>
      <c r="B420" s="7">
        <v>-9</v>
      </c>
      <c r="C420" s="7" t="s">
        <v>66</v>
      </c>
      <c r="E420" s="7">
        <v>-9</v>
      </c>
    </row>
    <row r="421" spans="1:5">
      <c r="A421" s="7" t="s">
        <v>1366</v>
      </c>
      <c r="B421" s="7">
        <v>-7</v>
      </c>
      <c r="C421" s="7" t="s">
        <v>60</v>
      </c>
    </row>
    <row r="422" spans="1:5">
      <c r="A422" s="7" t="s">
        <v>1387</v>
      </c>
      <c r="B422" s="7">
        <v>1</v>
      </c>
      <c r="C422" s="7" t="s">
        <v>1421</v>
      </c>
    </row>
    <row r="423" spans="1:5">
      <c r="A423" s="7" t="s">
        <v>1387</v>
      </c>
      <c r="B423" s="7">
        <v>5</v>
      </c>
      <c r="C423" s="7" t="s">
        <v>1422</v>
      </c>
    </row>
    <row r="424" spans="1:5">
      <c r="A424" s="7" t="s">
        <v>1387</v>
      </c>
      <c r="B424" s="7">
        <v>2</v>
      </c>
      <c r="C424" s="7" t="s">
        <v>1423</v>
      </c>
    </row>
    <row r="425" spans="1:5">
      <c r="A425" s="7" t="s">
        <v>1387</v>
      </c>
      <c r="B425" s="7">
        <v>6</v>
      </c>
      <c r="C425" s="7" t="s">
        <v>1424</v>
      </c>
    </row>
    <row r="426" spans="1:5">
      <c r="A426" s="7" t="s">
        <v>1387</v>
      </c>
      <c r="B426" s="7">
        <v>3</v>
      </c>
      <c r="C426" s="7" t="s">
        <v>1425</v>
      </c>
    </row>
    <row r="427" spans="1:5">
      <c r="A427" s="7" t="s">
        <v>1387</v>
      </c>
      <c r="B427" s="7">
        <v>4</v>
      </c>
      <c r="C427" s="7" t="s">
        <v>1426</v>
      </c>
    </row>
    <row r="428" spans="1:5">
      <c r="A428" s="7" t="s">
        <v>1387</v>
      </c>
      <c r="B428" s="7">
        <v>-9</v>
      </c>
      <c r="C428" s="7" t="s">
        <v>1081</v>
      </c>
    </row>
    <row r="429" spans="1:5">
      <c r="A429" s="7" t="s">
        <v>1359</v>
      </c>
      <c r="B429" s="7">
        <v>1</v>
      </c>
      <c r="C429" s="7" t="s">
        <v>1427</v>
      </c>
    </row>
    <row r="430" spans="1:5">
      <c r="A430" s="7" t="s">
        <v>1359</v>
      </c>
      <c r="B430" s="7">
        <v>2</v>
      </c>
      <c r="C430" s="7" t="s">
        <v>1428</v>
      </c>
    </row>
    <row r="431" spans="1:5">
      <c r="A431" s="7" t="s">
        <v>1359</v>
      </c>
      <c r="B431" s="7">
        <v>3</v>
      </c>
      <c r="C431" s="7" t="s">
        <v>1429</v>
      </c>
    </row>
    <row r="432" spans="1:5">
      <c r="A432" s="7" t="s">
        <v>1359</v>
      </c>
      <c r="B432" s="7">
        <v>4</v>
      </c>
      <c r="C432" s="7" t="s">
        <v>1430</v>
      </c>
    </row>
    <row r="433" spans="1:3">
      <c r="A433" s="7" t="s">
        <v>1359</v>
      </c>
      <c r="B433" s="7">
        <v>5</v>
      </c>
      <c r="C433" s="7" t="s">
        <v>1431</v>
      </c>
    </row>
    <row r="434" spans="1:3">
      <c r="A434" s="7" t="s">
        <v>1359</v>
      </c>
      <c r="B434" s="7">
        <v>6</v>
      </c>
      <c r="C434" s="7" t="s">
        <v>1432</v>
      </c>
    </row>
    <row r="435" spans="1:3">
      <c r="A435" s="7" t="s">
        <v>1359</v>
      </c>
      <c r="B435" s="7">
        <v>7</v>
      </c>
      <c r="C435" s="7" t="s">
        <v>1433</v>
      </c>
    </row>
    <row r="436" spans="1:3">
      <c r="A436" s="7" t="s">
        <v>1359</v>
      </c>
      <c r="B436" s="7">
        <v>-9</v>
      </c>
      <c r="C436" s="7" t="s">
        <v>66</v>
      </c>
    </row>
    <row r="437" spans="1:3">
      <c r="A437" s="7" t="s">
        <v>1359</v>
      </c>
      <c r="B437" s="7">
        <v>-7</v>
      </c>
      <c r="C437" s="7" t="s">
        <v>60</v>
      </c>
    </row>
    <row r="439" spans="1:3">
      <c r="A439" s="7" t="s">
        <v>1435</v>
      </c>
      <c r="B439" s="7">
        <v>1</v>
      </c>
      <c r="C439" s="7" t="s">
        <v>1436</v>
      </c>
    </row>
    <row r="440" spans="1:3">
      <c r="A440" s="7" t="s">
        <v>1435</v>
      </c>
      <c r="B440" s="7">
        <v>2</v>
      </c>
      <c r="C440" s="7" t="s">
        <v>1437</v>
      </c>
    </row>
    <row r="441" spans="1:3">
      <c r="A441" s="7" t="s">
        <v>1435</v>
      </c>
      <c r="B441" s="7">
        <v>3</v>
      </c>
      <c r="C441" s="7" t="s">
        <v>1438</v>
      </c>
    </row>
    <row r="442" spans="1:3">
      <c r="A442" s="7" t="s">
        <v>1435</v>
      </c>
      <c r="B442" s="7">
        <v>4</v>
      </c>
      <c r="C442" s="7" t="s">
        <v>1415</v>
      </c>
    </row>
    <row r="443" spans="1:3">
      <c r="A443" s="7" t="s">
        <v>1435</v>
      </c>
      <c r="B443" s="7">
        <v>5</v>
      </c>
      <c r="C443" s="7" t="s">
        <v>1439</v>
      </c>
    </row>
    <row r="444" spans="1:3">
      <c r="A444" s="7" t="s">
        <v>1435</v>
      </c>
      <c r="B444" s="7">
        <v>6</v>
      </c>
      <c r="C444" s="7" t="s">
        <v>1440</v>
      </c>
    </row>
    <row r="445" spans="1:3">
      <c r="A445" s="7" t="s">
        <v>1435</v>
      </c>
      <c r="B445" s="7">
        <v>7</v>
      </c>
      <c r="C445" s="7" t="s">
        <v>1441</v>
      </c>
    </row>
    <row r="446" spans="1:3">
      <c r="A446" s="7" t="s">
        <v>1435</v>
      </c>
      <c r="B446" s="7">
        <v>-9</v>
      </c>
      <c r="C446" s="7" t="s">
        <v>1081</v>
      </c>
    </row>
    <row r="447" spans="1:3">
      <c r="A447" s="7" t="s">
        <v>1435</v>
      </c>
      <c r="B447" s="7">
        <v>-7</v>
      </c>
      <c r="C447" s="7" t="s">
        <v>60</v>
      </c>
    </row>
    <row r="448" spans="1:3">
      <c r="A448" s="7" t="s">
        <v>1442</v>
      </c>
      <c r="B448" s="7">
        <v>1</v>
      </c>
      <c r="C448" s="7" t="s">
        <v>1437</v>
      </c>
    </row>
    <row r="449" spans="1:3">
      <c r="A449" s="7" t="s">
        <v>1442</v>
      </c>
      <c r="B449" s="7">
        <v>2</v>
      </c>
      <c r="C449" s="7" t="s">
        <v>1439</v>
      </c>
    </row>
    <row r="450" spans="1:3">
      <c r="A450" s="7" t="s">
        <v>1442</v>
      </c>
      <c r="B450" s="7">
        <v>3</v>
      </c>
      <c r="C450" s="7" t="s">
        <v>1438</v>
      </c>
    </row>
    <row r="451" spans="1:3">
      <c r="A451" s="7" t="s">
        <v>1442</v>
      </c>
      <c r="B451" s="7">
        <v>4</v>
      </c>
      <c r="C451" s="7" t="s">
        <v>1415</v>
      </c>
    </row>
    <row r="452" spans="1:3">
      <c r="A452" s="7" t="s">
        <v>1442</v>
      </c>
      <c r="B452" s="7">
        <v>5</v>
      </c>
      <c r="C452" s="7" t="s">
        <v>1443</v>
      </c>
    </row>
    <row r="453" spans="1:3">
      <c r="A453" s="7" t="s">
        <v>1442</v>
      </c>
      <c r="B453" s="7">
        <v>6</v>
      </c>
      <c r="C453" s="7" t="s">
        <v>1444</v>
      </c>
    </row>
    <row r="454" spans="1:3">
      <c r="A454" s="7" t="s">
        <v>1442</v>
      </c>
      <c r="B454" s="7">
        <v>7</v>
      </c>
      <c r="C454" s="8" t="s">
        <v>2415</v>
      </c>
    </row>
    <row r="455" spans="1:3">
      <c r="A455" s="7" t="s">
        <v>1442</v>
      </c>
      <c r="B455" s="7">
        <v>-9</v>
      </c>
      <c r="C455" s="7" t="s">
        <v>1081</v>
      </c>
    </row>
    <row r="456" spans="1:3">
      <c r="A456" s="7" t="s">
        <v>1442</v>
      </c>
      <c r="B456" s="7">
        <v>-7</v>
      </c>
      <c r="C456" s="7" t="s">
        <v>60</v>
      </c>
    </row>
    <row r="459" spans="1:3">
      <c r="A459" s="7" t="s">
        <v>1469</v>
      </c>
      <c r="B459" s="7">
        <v>1</v>
      </c>
      <c r="C459" s="7" t="s">
        <v>1470</v>
      </c>
    </row>
    <row r="460" spans="1:3">
      <c r="A460" s="7" t="s">
        <v>1469</v>
      </c>
      <c r="B460" s="7">
        <v>2</v>
      </c>
      <c r="C460" s="7" t="s">
        <v>1471</v>
      </c>
    </row>
    <row r="461" spans="1:3">
      <c r="A461" s="7" t="s">
        <v>1469</v>
      </c>
      <c r="B461" s="7">
        <v>3</v>
      </c>
      <c r="C461" s="7" t="s">
        <v>1472</v>
      </c>
    </row>
    <row r="462" spans="1:3">
      <c r="A462" s="7" t="s">
        <v>1469</v>
      </c>
      <c r="B462" s="7">
        <v>4</v>
      </c>
      <c r="C462" s="8" t="s">
        <v>3360</v>
      </c>
    </row>
    <row r="463" spans="1:3">
      <c r="A463" s="7" t="s">
        <v>1469</v>
      </c>
      <c r="B463" s="7">
        <v>5</v>
      </c>
      <c r="C463" s="7" t="s">
        <v>1473</v>
      </c>
    </row>
    <row r="464" spans="1:3">
      <c r="A464" s="7" t="s">
        <v>1469</v>
      </c>
      <c r="B464" s="7">
        <v>6</v>
      </c>
      <c r="C464" s="7" t="s">
        <v>1474</v>
      </c>
    </row>
    <row r="465" spans="1:3">
      <c r="A465" s="7" t="s">
        <v>1469</v>
      </c>
      <c r="B465" s="7">
        <v>-9</v>
      </c>
      <c r="C465" s="7" t="s">
        <v>66</v>
      </c>
    </row>
    <row r="466" spans="1:3">
      <c r="A466" s="7" t="s">
        <v>1475</v>
      </c>
      <c r="B466" s="7">
        <v>1</v>
      </c>
      <c r="C466" s="7" t="s">
        <v>1421</v>
      </c>
    </row>
    <row r="467" spans="1:3">
      <c r="A467" s="7" t="s">
        <v>1475</v>
      </c>
      <c r="B467" s="7">
        <v>5</v>
      </c>
      <c r="C467" s="7" t="s">
        <v>1422</v>
      </c>
    </row>
    <row r="468" spans="1:3">
      <c r="A468" s="7" t="s">
        <v>1475</v>
      </c>
      <c r="B468" s="7">
        <v>2</v>
      </c>
      <c r="C468" s="7" t="s">
        <v>1423</v>
      </c>
    </row>
    <row r="469" spans="1:3">
      <c r="A469" s="7" t="s">
        <v>1475</v>
      </c>
      <c r="B469" s="7">
        <v>6</v>
      </c>
      <c r="C469" s="7" t="s">
        <v>1424</v>
      </c>
    </row>
    <row r="470" spans="1:3">
      <c r="A470" s="7" t="s">
        <v>1475</v>
      </c>
      <c r="B470" s="7">
        <v>3</v>
      </c>
      <c r="C470" s="7" t="s">
        <v>1425</v>
      </c>
    </row>
    <row r="471" spans="1:3">
      <c r="A471" s="7" t="s">
        <v>1475</v>
      </c>
      <c r="B471" s="7">
        <v>4</v>
      </c>
      <c r="C471" s="7" t="s">
        <v>1426</v>
      </c>
    </row>
    <row r="472" spans="1:3">
      <c r="A472" s="7" t="s">
        <v>1475</v>
      </c>
      <c r="B472" s="7">
        <v>-9</v>
      </c>
      <c r="C472" s="7" t="s">
        <v>66</v>
      </c>
    </row>
    <row r="473" spans="1:3">
      <c r="A473" s="7" t="s">
        <v>1476</v>
      </c>
      <c r="B473" s="7">
        <v>1</v>
      </c>
      <c r="C473" s="7" t="s">
        <v>1477</v>
      </c>
    </row>
    <row r="474" spans="1:3">
      <c r="A474" s="7" t="s">
        <v>1476</v>
      </c>
      <c r="B474" s="7">
        <v>2</v>
      </c>
      <c r="C474" s="7" t="s">
        <v>1478</v>
      </c>
    </row>
    <row r="475" spans="1:3">
      <c r="A475" s="7" t="s">
        <v>1476</v>
      </c>
      <c r="B475" s="7">
        <v>3</v>
      </c>
      <c r="C475" s="7" t="s">
        <v>1479</v>
      </c>
    </row>
    <row r="476" spans="1:3">
      <c r="A476" s="7" t="s">
        <v>1476</v>
      </c>
      <c r="B476" s="7">
        <v>4</v>
      </c>
      <c r="C476" s="7" t="s">
        <v>1480</v>
      </c>
    </row>
    <row r="477" spans="1:3">
      <c r="A477" s="7" t="s">
        <v>1476</v>
      </c>
      <c r="B477" s="7">
        <v>5</v>
      </c>
      <c r="C477" s="7" t="s">
        <v>1481</v>
      </c>
    </row>
    <row r="478" spans="1:3">
      <c r="A478" s="7" t="s">
        <v>1476</v>
      </c>
      <c r="B478" s="7">
        <v>6</v>
      </c>
      <c r="C478" s="7" t="s">
        <v>1482</v>
      </c>
    </row>
    <row r="479" spans="1:3">
      <c r="A479" s="7" t="s">
        <v>1476</v>
      </c>
      <c r="B479" s="7">
        <v>7</v>
      </c>
      <c r="C479" s="7" t="s">
        <v>1483</v>
      </c>
    </row>
    <row r="480" spans="1:3">
      <c r="A480" s="7" t="s">
        <v>1476</v>
      </c>
      <c r="B480" s="7">
        <v>8</v>
      </c>
      <c r="C480" s="7" t="s">
        <v>1484</v>
      </c>
    </row>
    <row r="481" spans="1:5">
      <c r="A481" s="7" t="s">
        <v>1476</v>
      </c>
      <c r="B481" s="7">
        <v>-9</v>
      </c>
      <c r="C481" s="7" t="s">
        <v>66</v>
      </c>
    </row>
    <row r="482" spans="1:5">
      <c r="A482" s="7" t="s">
        <v>1485</v>
      </c>
      <c r="B482" s="7">
        <v>1</v>
      </c>
      <c r="C482" s="7" t="s">
        <v>1427</v>
      </c>
      <c r="E482" s="7">
        <v>1</v>
      </c>
    </row>
    <row r="483" spans="1:5">
      <c r="A483" s="7" t="s">
        <v>1485</v>
      </c>
      <c r="B483" s="7">
        <v>2</v>
      </c>
      <c r="C483" s="7" t="s">
        <v>1428</v>
      </c>
      <c r="E483" s="7">
        <v>2</v>
      </c>
    </row>
    <row r="484" spans="1:5">
      <c r="A484" s="7" t="s">
        <v>1485</v>
      </c>
      <c r="B484" s="7">
        <v>3</v>
      </c>
      <c r="C484" s="7" t="s">
        <v>1486</v>
      </c>
      <c r="E484" s="7">
        <v>3</v>
      </c>
    </row>
    <row r="485" spans="1:5">
      <c r="A485" s="7" t="s">
        <v>1485</v>
      </c>
      <c r="B485" s="7">
        <v>4</v>
      </c>
      <c r="C485" s="7" t="s">
        <v>1430</v>
      </c>
      <c r="E485" s="7">
        <v>4</v>
      </c>
    </row>
    <row r="486" spans="1:5">
      <c r="A486" s="7" t="s">
        <v>1485</v>
      </c>
      <c r="B486" s="7">
        <v>5</v>
      </c>
      <c r="C486" s="7" t="s">
        <v>1431</v>
      </c>
      <c r="E486" s="7">
        <v>5</v>
      </c>
    </row>
    <row r="487" spans="1:5">
      <c r="A487" s="7" t="s">
        <v>1485</v>
      </c>
      <c r="B487" s="7">
        <v>6</v>
      </c>
      <c r="C487" s="7" t="s">
        <v>1432</v>
      </c>
      <c r="E487" s="7">
        <v>6</v>
      </c>
    </row>
    <row r="488" spans="1:5">
      <c r="A488" s="7" t="s">
        <v>1485</v>
      </c>
      <c r="B488" s="7">
        <v>7</v>
      </c>
      <c r="C488" s="7" t="s">
        <v>1487</v>
      </c>
      <c r="E488" s="7">
        <v>7</v>
      </c>
    </row>
    <row r="489" spans="1:5">
      <c r="A489" s="7" t="s">
        <v>1485</v>
      </c>
      <c r="B489" s="7">
        <v>8</v>
      </c>
      <c r="C489" s="7" t="s">
        <v>1488</v>
      </c>
      <c r="E489" s="7">
        <v>8</v>
      </c>
    </row>
    <row r="490" spans="1:5">
      <c r="A490" s="7" t="s">
        <v>1485</v>
      </c>
      <c r="B490" s="7">
        <v>-91</v>
      </c>
      <c r="C490" s="7" t="s">
        <v>66</v>
      </c>
      <c r="D490" s="7" t="s">
        <v>1489</v>
      </c>
      <c r="E490" s="7">
        <v>-81</v>
      </c>
    </row>
    <row r="491" spans="1:5">
      <c r="A491" s="7" t="s">
        <v>1485</v>
      </c>
      <c r="B491" s="7">
        <v>-92</v>
      </c>
      <c r="C491" s="7" t="s">
        <v>66</v>
      </c>
      <c r="E491" s="7">
        <v>-82</v>
      </c>
    </row>
    <row r="492" spans="1:5">
      <c r="A492" s="7" t="s">
        <v>1485</v>
      </c>
      <c r="B492" s="7">
        <v>-93</v>
      </c>
      <c r="C492" s="7" t="s">
        <v>66</v>
      </c>
      <c r="E492" s="7">
        <v>-83</v>
      </c>
    </row>
    <row r="493" spans="1:5">
      <c r="A493" s="7" t="s">
        <v>1485</v>
      </c>
      <c r="B493" s="7">
        <v>-1</v>
      </c>
      <c r="C493" s="7" t="s">
        <v>1490</v>
      </c>
      <c r="E493" s="7">
        <v>-91</v>
      </c>
    </row>
    <row r="494" spans="1:5">
      <c r="A494" s="7" t="s">
        <v>1485</v>
      </c>
      <c r="B494" s="7">
        <v>-2</v>
      </c>
      <c r="C494" s="7" t="s">
        <v>1491</v>
      </c>
      <c r="E494" s="7">
        <v>-92</v>
      </c>
    </row>
    <row r="495" spans="1:5">
      <c r="A495" s="7" t="s">
        <v>1485</v>
      </c>
      <c r="B495" s="7">
        <v>-3</v>
      </c>
      <c r="C495" s="7" t="s">
        <v>1492</v>
      </c>
      <c r="E495" s="7">
        <v>-93</v>
      </c>
    </row>
    <row r="496" spans="1:5">
      <c r="A496" s="7" t="s">
        <v>1485</v>
      </c>
      <c r="B496" s="7">
        <v>-7</v>
      </c>
      <c r="C496" s="7" t="s">
        <v>60</v>
      </c>
      <c r="E496" s="7">
        <v>-7</v>
      </c>
    </row>
    <row r="497" spans="1:5">
      <c r="A497" s="7" t="s">
        <v>1493</v>
      </c>
      <c r="B497" s="7">
        <v>1</v>
      </c>
      <c r="C497" s="7" t="s">
        <v>1494</v>
      </c>
    </row>
    <row r="498" spans="1:5">
      <c r="A498" s="7" t="s">
        <v>1493</v>
      </c>
      <c r="B498" s="7">
        <v>2</v>
      </c>
      <c r="C498" s="7" t="s">
        <v>1495</v>
      </c>
    </row>
    <row r="499" spans="1:5">
      <c r="A499" s="7" t="s">
        <v>1493</v>
      </c>
      <c r="B499" s="7">
        <v>3</v>
      </c>
      <c r="C499" s="7" t="s">
        <v>1496</v>
      </c>
    </row>
    <row r="500" spans="1:5">
      <c r="A500" s="7" t="s">
        <v>1493</v>
      </c>
      <c r="B500" s="7">
        <v>-9</v>
      </c>
      <c r="C500" s="7" t="s">
        <v>1081</v>
      </c>
    </row>
    <row r="503" spans="1:5">
      <c r="A503" s="7" t="s">
        <v>1120</v>
      </c>
      <c r="B503" s="7">
        <v>32</v>
      </c>
      <c r="C503" s="7" t="s">
        <v>2298</v>
      </c>
      <c r="E503" s="7">
        <v>0</v>
      </c>
    </row>
    <row r="504" spans="1:5">
      <c r="A504" s="7" t="s">
        <v>1120</v>
      </c>
      <c r="B504" s="7">
        <v>33</v>
      </c>
      <c r="C504" s="7" t="s">
        <v>2299</v>
      </c>
      <c r="E504" s="7">
        <v>0</v>
      </c>
    </row>
    <row r="505" spans="1:5">
      <c r="A505" s="7" t="s">
        <v>1120</v>
      </c>
      <c r="B505" s="7">
        <v>18</v>
      </c>
      <c r="C505" s="7" t="s">
        <v>2300</v>
      </c>
      <c r="E505" s="7">
        <v>0</v>
      </c>
    </row>
    <row r="506" spans="1:5">
      <c r="A506" s="7" t="s">
        <v>1120</v>
      </c>
      <c r="B506" s="7">
        <v>34</v>
      </c>
      <c r="C506" s="7" t="s">
        <v>2301</v>
      </c>
      <c r="E506" s="7">
        <v>0</v>
      </c>
    </row>
    <row r="507" spans="1:5">
      <c r="A507" s="7" t="s">
        <v>1120</v>
      </c>
      <c r="B507" s="7">
        <v>5</v>
      </c>
      <c r="C507" s="7" t="s">
        <v>2302</v>
      </c>
      <c r="E507" s="7">
        <v>0</v>
      </c>
    </row>
    <row r="508" spans="1:5">
      <c r="A508" s="7" t="s">
        <v>1120</v>
      </c>
      <c r="B508" s="7">
        <v>6</v>
      </c>
      <c r="C508" s="7" t="s">
        <v>2303</v>
      </c>
      <c r="E508" s="7">
        <v>0</v>
      </c>
    </row>
    <row r="509" spans="1:5">
      <c r="A509" s="7" t="s">
        <v>1120</v>
      </c>
      <c r="B509" s="7">
        <v>2</v>
      </c>
      <c r="C509" s="7" t="s">
        <v>2304</v>
      </c>
      <c r="E509" s="7">
        <v>0</v>
      </c>
    </row>
    <row r="510" spans="1:5">
      <c r="A510" s="7" t="s">
        <v>1120</v>
      </c>
      <c r="B510" s="7">
        <v>47</v>
      </c>
      <c r="C510" s="7" t="s">
        <v>2305</v>
      </c>
      <c r="E510" s="7">
        <v>0</v>
      </c>
    </row>
    <row r="511" spans="1:5">
      <c r="A511" s="7" t="s">
        <v>1120</v>
      </c>
      <c r="B511" s="7">
        <v>13</v>
      </c>
      <c r="C511" s="7" t="s">
        <v>2306</v>
      </c>
      <c r="E511" s="7">
        <v>0</v>
      </c>
    </row>
    <row r="512" spans="1:5">
      <c r="A512" s="7" t="s">
        <v>1120</v>
      </c>
      <c r="B512" s="7">
        <v>14</v>
      </c>
      <c r="C512" s="7" t="s">
        <v>2307</v>
      </c>
      <c r="E512" s="7">
        <v>0</v>
      </c>
    </row>
    <row r="513" spans="1:5">
      <c r="A513" s="7" t="s">
        <v>1120</v>
      </c>
      <c r="B513" s="7">
        <v>11</v>
      </c>
      <c r="C513" s="7" t="s">
        <v>2308</v>
      </c>
      <c r="E513" s="7">
        <v>0</v>
      </c>
    </row>
    <row r="514" spans="1:5">
      <c r="A514" s="7" t="s">
        <v>1120</v>
      </c>
      <c r="B514" s="7">
        <v>35</v>
      </c>
      <c r="C514" s="7" t="s">
        <v>2309</v>
      </c>
      <c r="E514" s="7">
        <v>0</v>
      </c>
    </row>
    <row r="515" spans="1:5">
      <c r="A515" s="7" t="s">
        <v>1120</v>
      </c>
      <c r="B515" s="7">
        <v>48</v>
      </c>
      <c r="C515" s="7" t="s">
        <v>2310</v>
      </c>
      <c r="E515" s="7">
        <v>0</v>
      </c>
    </row>
    <row r="516" spans="1:5">
      <c r="A516" s="7" t="s">
        <v>1120</v>
      </c>
      <c r="B516" s="7">
        <v>22</v>
      </c>
      <c r="C516" s="7" t="s">
        <v>2311</v>
      </c>
      <c r="E516" s="7">
        <v>0</v>
      </c>
    </row>
    <row r="517" spans="1:5">
      <c r="A517" s="7" t="s">
        <v>1120</v>
      </c>
      <c r="B517" s="7">
        <v>36</v>
      </c>
      <c r="C517" s="7" t="s">
        <v>2312</v>
      </c>
      <c r="E517" s="7">
        <v>0</v>
      </c>
    </row>
    <row r="518" spans="1:5">
      <c r="A518" s="7" t="s">
        <v>1120</v>
      </c>
      <c r="B518" s="7">
        <v>37</v>
      </c>
      <c r="C518" s="7" t="s">
        <v>2313</v>
      </c>
      <c r="E518" s="7">
        <v>0</v>
      </c>
    </row>
    <row r="519" spans="1:5">
      <c r="A519" s="7" t="s">
        <v>1120</v>
      </c>
      <c r="B519" s="7">
        <v>21</v>
      </c>
      <c r="C519" s="7" t="s">
        <v>2314</v>
      </c>
      <c r="E519" s="7">
        <v>0</v>
      </c>
    </row>
    <row r="520" spans="1:5">
      <c r="A520" s="7" t="s">
        <v>1120</v>
      </c>
      <c r="B520" s="7">
        <v>38</v>
      </c>
      <c r="C520" s="7" t="s">
        <v>2315</v>
      </c>
      <c r="E520" s="7">
        <v>0</v>
      </c>
    </row>
    <row r="521" spans="1:5">
      <c r="A521" s="7" t="s">
        <v>1120</v>
      </c>
      <c r="B521" s="7">
        <v>39</v>
      </c>
      <c r="C521" s="7" t="s">
        <v>2316</v>
      </c>
      <c r="E521" s="7">
        <v>0</v>
      </c>
    </row>
    <row r="522" spans="1:5">
      <c r="A522" s="7" t="s">
        <v>1120</v>
      </c>
      <c r="B522" s="7">
        <v>10</v>
      </c>
      <c r="C522" s="7" t="s">
        <v>2317</v>
      </c>
      <c r="E522" s="7">
        <v>0</v>
      </c>
    </row>
    <row r="523" spans="1:5">
      <c r="A523" s="7" t="s">
        <v>1120</v>
      </c>
      <c r="B523" s="7">
        <v>9</v>
      </c>
      <c r="C523" s="7" t="s">
        <v>2318</v>
      </c>
      <c r="E523" s="7">
        <v>0</v>
      </c>
    </row>
    <row r="524" spans="1:5">
      <c r="A524" s="7" t="s">
        <v>1120</v>
      </c>
      <c r="B524" s="7">
        <v>7</v>
      </c>
      <c r="C524" s="7" t="s">
        <v>2319</v>
      </c>
      <c r="E524" s="7">
        <v>0</v>
      </c>
    </row>
    <row r="525" spans="1:5">
      <c r="A525" s="7" t="s">
        <v>1120</v>
      </c>
      <c r="B525" s="7">
        <v>8</v>
      </c>
      <c r="C525" s="7" t="s">
        <v>2320</v>
      </c>
      <c r="E525" s="7">
        <v>0</v>
      </c>
    </row>
    <row r="526" spans="1:5">
      <c r="A526" s="7" t="s">
        <v>1120</v>
      </c>
      <c r="B526" s="7">
        <v>16</v>
      </c>
      <c r="C526" s="7" t="s">
        <v>2321</v>
      </c>
      <c r="E526" s="7">
        <v>0</v>
      </c>
    </row>
    <row r="527" spans="1:5">
      <c r="A527" s="7" t="s">
        <v>1120</v>
      </c>
      <c r="B527" s="7">
        <v>15</v>
      </c>
      <c r="C527" s="7" t="s">
        <v>2322</v>
      </c>
      <c r="E527" s="7">
        <v>0</v>
      </c>
    </row>
    <row r="528" spans="1:5">
      <c r="A528" s="7" t="s">
        <v>1120</v>
      </c>
      <c r="B528" s="7">
        <v>27</v>
      </c>
      <c r="C528" s="7" t="s">
        <v>2323</v>
      </c>
      <c r="E528" s="7">
        <v>0</v>
      </c>
    </row>
    <row r="529" spans="1:5">
      <c r="A529" s="7" t="s">
        <v>1120</v>
      </c>
      <c r="B529" s="7">
        <v>24</v>
      </c>
      <c r="C529" s="7" t="s">
        <v>2324</v>
      </c>
      <c r="E529" s="7">
        <v>0</v>
      </c>
    </row>
    <row r="530" spans="1:5">
      <c r="A530" s="7" t="s">
        <v>1120</v>
      </c>
      <c r="B530" s="7">
        <v>23</v>
      </c>
      <c r="C530" s="7" t="s">
        <v>2325</v>
      </c>
      <c r="E530" s="7">
        <v>0</v>
      </c>
    </row>
    <row r="531" spans="1:5">
      <c r="A531" s="7" t="s">
        <v>1120</v>
      </c>
      <c r="B531" s="7">
        <v>31</v>
      </c>
      <c r="C531" s="7" t="s">
        <v>2326</v>
      </c>
      <c r="E531" s="7">
        <v>0</v>
      </c>
    </row>
    <row r="532" spans="1:5">
      <c r="A532" s="7" t="s">
        <v>1120</v>
      </c>
      <c r="B532" s="7">
        <v>12</v>
      </c>
      <c r="C532" s="7" t="s">
        <v>2327</v>
      </c>
      <c r="E532" s="7">
        <v>0</v>
      </c>
    </row>
    <row r="533" spans="1:5">
      <c r="A533" s="7" t="s">
        <v>1120</v>
      </c>
      <c r="B533" s="7">
        <v>49</v>
      </c>
      <c r="C533" s="7" t="s">
        <v>2328</v>
      </c>
      <c r="E533" s="7">
        <v>0</v>
      </c>
    </row>
    <row r="534" spans="1:5">
      <c r="A534" s="7" t="s">
        <v>1120</v>
      </c>
      <c r="B534" s="7">
        <v>3</v>
      </c>
      <c r="C534" s="7" t="s">
        <v>2329</v>
      </c>
      <c r="E534" s="7">
        <v>0</v>
      </c>
    </row>
    <row r="535" spans="1:5">
      <c r="A535" s="7" t="s">
        <v>1120</v>
      </c>
      <c r="B535" s="7">
        <v>40</v>
      </c>
      <c r="C535" s="7" t="s">
        <v>2330</v>
      </c>
      <c r="E535" s="7">
        <v>0</v>
      </c>
    </row>
    <row r="536" spans="1:5">
      <c r="A536" s="7" t="s">
        <v>1120</v>
      </c>
      <c r="B536" s="7">
        <v>4</v>
      </c>
      <c r="C536" s="7" t="s">
        <v>2331</v>
      </c>
      <c r="E536" s="7">
        <v>0</v>
      </c>
    </row>
    <row r="537" spans="1:5">
      <c r="A537" s="7" t="s">
        <v>1120</v>
      </c>
      <c r="B537" s="7">
        <v>1</v>
      </c>
      <c r="C537" s="7" t="s">
        <v>2332</v>
      </c>
      <c r="E537" s="7">
        <v>0</v>
      </c>
    </row>
    <row r="538" spans="1:5">
      <c r="A538" s="7" t="s">
        <v>1120</v>
      </c>
      <c r="B538" s="7">
        <v>26</v>
      </c>
      <c r="C538" s="7" t="s">
        <v>2333</v>
      </c>
      <c r="E538" s="7">
        <v>0</v>
      </c>
    </row>
    <row r="539" spans="1:5">
      <c r="A539" s="7" t="s">
        <v>1120</v>
      </c>
      <c r="B539" s="7">
        <v>41</v>
      </c>
      <c r="C539" s="7" t="s">
        <v>2334</v>
      </c>
      <c r="E539" s="7">
        <v>0</v>
      </c>
    </row>
    <row r="540" spans="1:5">
      <c r="A540" s="7" t="s">
        <v>1120</v>
      </c>
      <c r="B540" s="7">
        <v>44</v>
      </c>
      <c r="C540" s="7" t="s">
        <v>2335</v>
      </c>
      <c r="E540" s="7">
        <v>0</v>
      </c>
    </row>
    <row r="541" spans="1:5">
      <c r="A541" s="7" t="s">
        <v>1120</v>
      </c>
      <c r="B541" s="7">
        <v>45</v>
      </c>
      <c r="C541" s="7" t="s">
        <v>2336</v>
      </c>
      <c r="E541" s="7">
        <v>0</v>
      </c>
    </row>
    <row r="542" spans="1:5">
      <c r="A542" s="7" t="s">
        <v>1120</v>
      </c>
      <c r="B542" s="7">
        <v>42</v>
      </c>
      <c r="C542" s="7" t="s">
        <v>2337</v>
      </c>
      <c r="E542" s="7">
        <v>0</v>
      </c>
    </row>
    <row r="543" spans="1:5">
      <c r="A543" s="7" t="s">
        <v>1120</v>
      </c>
      <c r="B543" s="7">
        <v>46</v>
      </c>
      <c r="C543" s="7" t="s">
        <v>2338</v>
      </c>
      <c r="E543" s="7">
        <v>0</v>
      </c>
    </row>
    <row r="544" spans="1:5">
      <c r="A544" s="7" t="s">
        <v>1120</v>
      </c>
      <c r="B544" s="7">
        <v>20</v>
      </c>
      <c r="C544" s="7" t="s">
        <v>2339</v>
      </c>
      <c r="E544" s="7">
        <v>0</v>
      </c>
    </row>
    <row r="545" spans="1:5">
      <c r="A545" s="7" t="s">
        <v>1120</v>
      </c>
      <c r="B545" s="7">
        <v>25</v>
      </c>
      <c r="C545" s="7" t="s">
        <v>2340</v>
      </c>
      <c r="E545" s="7">
        <v>0</v>
      </c>
    </row>
    <row r="546" spans="1:5">
      <c r="A546" s="7" t="s">
        <v>1120</v>
      </c>
      <c r="B546" s="7">
        <v>19</v>
      </c>
      <c r="C546" s="7" t="s">
        <v>2341</v>
      </c>
      <c r="E546" s="7">
        <v>0</v>
      </c>
    </row>
    <row r="547" spans="1:5">
      <c r="A547" s="7" t="s">
        <v>1120</v>
      </c>
      <c r="B547" s="7">
        <v>43</v>
      </c>
      <c r="C547" s="7" t="s">
        <v>2342</v>
      </c>
      <c r="E547" s="7">
        <v>0</v>
      </c>
    </row>
    <row r="548" spans="1:5">
      <c r="A548" s="7" t="s">
        <v>1120</v>
      </c>
      <c r="B548" s="7">
        <v>28</v>
      </c>
      <c r="C548" s="7" t="s">
        <v>2343</v>
      </c>
      <c r="E548" s="7">
        <v>0</v>
      </c>
    </row>
    <row r="549" spans="1:5">
      <c r="A549" s="7" t="s">
        <v>1120</v>
      </c>
      <c r="B549" s="7">
        <v>-91</v>
      </c>
      <c r="C549" s="7" t="s">
        <v>2344</v>
      </c>
      <c r="E549" s="7">
        <v>1</v>
      </c>
    </row>
    <row r="550" spans="1:5">
      <c r="A550" s="7" t="s">
        <v>1120</v>
      </c>
      <c r="B550" s="7">
        <v>-92</v>
      </c>
      <c r="C550" s="7" t="s">
        <v>2345</v>
      </c>
      <c r="E550" s="7">
        <v>1</v>
      </c>
    </row>
    <row r="551" spans="1:5">
      <c r="A551" s="7" t="s">
        <v>1120</v>
      </c>
      <c r="B551" s="7">
        <v>-93</v>
      </c>
      <c r="C551" s="7" t="s">
        <v>2346</v>
      </c>
      <c r="E551" s="7">
        <v>1</v>
      </c>
    </row>
    <row r="552" spans="1:5">
      <c r="A552" s="7" t="s">
        <v>1120</v>
      </c>
      <c r="B552" s="7">
        <v>-94</v>
      </c>
      <c r="C552" s="7" t="s">
        <v>2347</v>
      </c>
      <c r="E552" s="7">
        <v>1</v>
      </c>
    </row>
    <row r="553" spans="1:5">
      <c r="A553" s="7" t="s">
        <v>1120</v>
      </c>
      <c r="B553" s="7">
        <v>-95</v>
      </c>
      <c r="C553" s="7" t="s">
        <v>2348</v>
      </c>
      <c r="E553" s="7">
        <v>1</v>
      </c>
    </row>
    <row r="554" spans="1:5">
      <c r="A554" s="7" t="s">
        <v>1120</v>
      </c>
      <c r="B554" s="7">
        <v>0</v>
      </c>
      <c r="C554" s="7" t="s">
        <v>2349</v>
      </c>
      <c r="E554" s="7">
        <v>1</v>
      </c>
    </row>
    <row r="557" spans="1:5">
      <c r="A557" s="7" t="s">
        <v>1279</v>
      </c>
      <c r="B557" s="7">
        <v>32</v>
      </c>
      <c r="C557" s="7" t="s">
        <v>2298</v>
      </c>
      <c r="E557" s="7">
        <v>32</v>
      </c>
    </row>
    <row r="558" spans="1:5">
      <c r="A558" s="7" t="s">
        <v>1279</v>
      </c>
      <c r="B558" s="7">
        <v>33</v>
      </c>
      <c r="C558" s="7" t="s">
        <v>2299</v>
      </c>
      <c r="E558" s="7">
        <v>33</v>
      </c>
    </row>
    <row r="559" spans="1:5">
      <c r="A559" s="7" t="s">
        <v>1279</v>
      </c>
      <c r="B559" s="7">
        <v>18</v>
      </c>
      <c r="C559" s="7" t="s">
        <v>2300</v>
      </c>
      <c r="E559" s="7">
        <v>18</v>
      </c>
    </row>
    <row r="560" spans="1:5">
      <c r="A560" s="7" t="s">
        <v>1279</v>
      </c>
      <c r="B560" s="7">
        <v>34</v>
      </c>
      <c r="C560" s="7" t="s">
        <v>2301</v>
      </c>
      <c r="E560" s="7">
        <v>34</v>
      </c>
    </row>
    <row r="561" spans="1:5">
      <c r="A561" s="7" t="s">
        <v>1279</v>
      </c>
      <c r="B561" s="7">
        <v>5</v>
      </c>
      <c r="C561" s="7" t="s">
        <v>2302</v>
      </c>
      <c r="E561" s="7">
        <v>5</v>
      </c>
    </row>
    <row r="562" spans="1:5">
      <c r="A562" s="7" t="s">
        <v>1279</v>
      </c>
      <c r="B562" s="7">
        <v>6</v>
      </c>
      <c r="C562" s="7" t="s">
        <v>2303</v>
      </c>
      <c r="E562" s="7">
        <v>6</v>
      </c>
    </row>
    <row r="563" spans="1:5">
      <c r="A563" s="7" t="s">
        <v>1279</v>
      </c>
      <c r="B563" s="7">
        <v>2</v>
      </c>
      <c r="C563" s="7" t="s">
        <v>2304</v>
      </c>
      <c r="E563" s="7">
        <v>2</v>
      </c>
    </row>
    <row r="564" spans="1:5">
      <c r="A564" s="7" t="s">
        <v>1279</v>
      </c>
      <c r="B564" s="7">
        <v>47</v>
      </c>
      <c r="C564" s="7" t="s">
        <v>2305</v>
      </c>
      <c r="E564" s="7">
        <v>47</v>
      </c>
    </row>
    <row r="565" spans="1:5">
      <c r="A565" s="7" t="s">
        <v>1279</v>
      </c>
      <c r="B565" s="7">
        <v>13</v>
      </c>
      <c r="C565" s="7" t="s">
        <v>2306</v>
      </c>
      <c r="E565" s="7">
        <v>13</v>
      </c>
    </row>
    <row r="566" spans="1:5">
      <c r="A566" s="7" t="s">
        <v>1279</v>
      </c>
      <c r="B566" s="7">
        <v>14</v>
      </c>
      <c r="C566" s="7" t="s">
        <v>2307</v>
      </c>
      <c r="E566" s="7">
        <v>14</v>
      </c>
    </row>
    <row r="567" spans="1:5">
      <c r="A567" s="7" t="s">
        <v>1279</v>
      </c>
      <c r="B567" s="7">
        <v>11</v>
      </c>
      <c r="C567" s="7" t="s">
        <v>2308</v>
      </c>
      <c r="E567" s="7">
        <v>11</v>
      </c>
    </row>
    <row r="568" spans="1:5">
      <c r="A568" s="7" t="s">
        <v>1279</v>
      </c>
      <c r="B568" s="7">
        <v>35</v>
      </c>
      <c r="C568" s="7" t="s">
        <v>2309</v>
      </c>
      <c r="E568" s="7">
        <v>35</v>
      </c>
    </row>
    <row r="569" spans="1:5">
      <c r="A569" s="7" t="s">
        <v>1279</v>
      </c>
      <c r="B569" s="7">
        <v>48</v>
      </c>
      <c r="C569" s="7" t="s">
        <v>2310</v>
      </c>
      <c r="E569" s="7">
        <v>48</v>
      </c>
    </row>
    <row r="570" spans="1:5">
      <c r="A570" s="7" t="s">
        <v>1279</v>
      </c>
      <c r="B570" s="7">
        <v>22</v>
      </c>
      <c r="C570" s="7" t="s">
        <v>2311</v>
      </c>
      <c r="E570" s="7">
        <v>22</v>
      </c>
    </row>
    <row r="571" spans="1:5">
      <c r="A571" s="7" t="s">
        <v>1279</v>
      </c>
      <c r="B571" s="7">
        <v>36</v>
      </c>
      <c r="C571" s="7" t="s">
        <v>2312</v>
      </c>
      <c r="E571" s="7">
        <v>36</v>
      </c>
    </row>
    <row r="572" spans="1:5">
      <c r="A572" s="7" t="s">
        <v>1279</v>
      </c>
      <c r="B572" s="7">
        <v>37</v>
      </c>
      <c r="C572" s="7" t="s">
        <v>2313</v>
      </c>
      <c r="E572" s="7">
        <v>37</v>
      </c>
    </row>
    <row r="573" spans="1:5">
      <c r="A573" s="7" t="s">
        <v>1279</v>
      </c>
      <c r="B573" s="7">
        <v>21</v>
      </c>
      <c r="C573" s="7" t="s">
        <v>2314</v>
      </c>
      <c r="E573" s="7">
        <v>21</v>
      </c>
    </row>
    <row r="574" spans="1:5">
      <c r="A574" s="7" t="s">
        <v>1279</v>
      </c>
      <c r="B574" s="7">
        <v>38</v>
      </c>
      <c r="C574" s="7" t="s">
        <v>2315</v>
      </c>
      <c r="E574" s="7">
        <v>38</v>
      </c>
    </row>
    <row r="575" spans="1:5">
      <c r="A575" s="7" t="s">
        <v>1279</v>
      </c>
      <c r="B575" s="7">
        <v>39</v>
      </c>
      <c r="C575" s="7" t="s">
        <v>2316</v>
      </c>
      <c r="E575" s="7">
        <v>39</v>
      </c>
    </row>
    <row r="576" spans="1:5">
      <c r="A576" s="7" t="s">
        <v>1279</v>
      </c>
      <c r="B576" s="7">
        <v>10</v>
      </c>
      <c r="C576" s="7" t="s">
        <v>2317</v>
      </c>
      <c r="E576" s="7">
        <v>10</v>
      </c>
    </row>
    <row r="577" spans="1:5">
      <c r="A577" s="7" t="s">
        <v>1279</v>
      </c>
      <c r="B577" s="7">
        <v>9</v>
      </c>
      <c r="C577" s="7" t="s">
        <v>2318</v>
      </c>
      <c r="E577" s="7">
        <v>9</v>
      </c>
    </row>
    <row r="578" spans="1:5">
      <c r="A578" s="7" t="s">
        <v>1279</v>
      </c>
      <c r="B578" s="7">
        <v>7</v>
      </c>
      <c r="C578" s="7" t="s">
        <v>2319</v>
      </c>
      <c r="E578" s="7">
        <v>7</v>
      </c>
    </row>
    <row r="579" spans="1:5">
      <c r="A579" s="7" t="s">
        <v>1279</v>
      </c>
      <c r="B579" s="7">
        <v>8</v>
      </c>
      <c r="C579" s="7" t="s">
        <v>2320</v>
      </c>
      <c r="E579" s="7">
        <v>8</v>
      </c>
    </row>
    <row r="580" spans="1:5">
      <c r="A580" s="7" t="s">
        <v>1279</v>
      </c>
      <c r="B580" s="7">
        <v>16</v>
      </c>
      <c r="C580" s="7" t="s">
        <v>2321</v>
      </c>
      <c r="E580" s="7">
        <v>16</v>
      </c>
    </row>
    <row r="581" spans="1:5">
      <c r="A581" s="7" t="s">
        <v>1279</v>
      </c>
      <c r="B581" s="7">
        <v>15</v>
      </c>
      <c r="C581" s="7" t="s">
        <v>2322</v>
      </c>
      <c r="E581" s="7">
        <v>15</v>
      </c>
    </row>
    <row r="582" spans="1:5">
      <c r="A582" s="7" t="s">
        <v>1279</v>
      </c>
      <c r="B582" s="7">
        <v>27</v>
      </c>
      <c r="C582" s="7" t="s">
        <v>2323</v>
      </c>
      <c r="E582" s="7">
        <v>27</v>
      </c>
    </row>
    <row r="583" spans="1:5">
      <c r="A583" s="7" t="s">
        <v>1279</v>
      </c>
      <c r="B583" s="7">
        <v>24</v>
      </c>
      <c r="C583" s="7" t="s">
        <v>2324</v>
      </c>
      <c r="E583" s="7">
        <v>24</v>
      </c>
    </row>
    <row r="584" spans="1:5">
      <c r="A584" s="7" t="s">
        <v>1279</v>
      </c>
      <c r="B584" s="7">
        <v>23</v>
      </c>
      <c r="C584" s="7" t="s">
        <v>2325</v>
      </c>
      <c r="E584" s="7">
        <v>23</v>
      </c>
    </row>
    <row r="585" spans="1:5">
      <c r="A585" s="7" t="s">
        <v>1279</v>
      </c>
      <c r="B585" s="7">
        <v>31</v>
      </c>
      <c r="C585" s="7" t="s">
        <v>2326</v>
      </c>
      <c r="E585" s="7">
        <v>31</v>
      </c>
    </row>
    <row r="586" spans="1:5">
      <c r="A586" s="7" t="s">
        <v>1279</v>
      </c>
      <c r="B586" s="7">
        <v>12</v>
      </c>
      <c r="C586" s="7" t="s">
        <v>2327</v>
      </c>
      <c r="E586" s="7">
        <v>12</v>
      </c>
    </row>
    <row r="587" spans="1:5">
      <c r="A587" s="7" t="s">
        <v>1279</v>
      </c>
      <c r="B587" s="7">
        <v>49</v>
      </c>
      <c r="C587" s="7" t="s">
        <v>2328</v>
      </c>
      <c r="E587" s="7">
        <v>49</v>
      </c>
    </row>
    <row r="588" spans="1:5">
      <c r="A588" s="7" t="s">
        <v>1279</v>
      </c>
      <c r="B588" s="7">
        <v>3</v>
      </c>
      <c r="C588" s="7" t="s">
        <v>2329</v>
      </c>
      <c r="E588" s="7">
        <v>3</v>
      </c>
    </row>
    <row r="589" spans="1:5">
      <c r="A589" s="7" t="s">
        <v>1279</v>
      </c>
      <c r="B589" s="7">
        <v>40</v>
      </c>
      <c r="C589" s="7" t="s">
        <v>2330</v>
      </c>
      <c r="E589" s="7">
        <v>40</v>
      </c>
    </row>
    <row r="590" spans="1:5">
      <c r="A590" s="7" t="s">
        <v>1279</v>
      </c>
      <c r="B590" s="7">
        <v>4</v>
      </c>
      <c r="C590" s="7" t="s">
        <v>2331</v>
      </c>
      <c r="E590" s="7">
        <v>4</v>
      </c>
    </row>
    <row r="591" spans="1:5">
      <c r="A591" s="7" t="s">
        <v>1279</v>
      </c>
      <c r="B591" s="7">
        <v>1</v>
      </c>
      <c r="C591" s="7" t="s">
        <v>2332</v>
      </c>
      <c r="E591" s="7">
        <v>1</v>
      </c>
    </row>
    <row r="592" spans="1:5">
      <c r="A592" s="7" t="s">
        <v>1279</v>
      </c>
      <c r="B592" s="7">
        <v>26</v>
      </c>
      <c r="C592" s="7" t="s">
        <v>2333</v>
      </c>
      <c r="E592" s="7">
        <v>26</v>
      </c>
    </row>
    <row r="593" spans="1:5">
      <c r="A593" s="7" t="s">
        <v>1279</v>
      </c>
      <c r="B593" s="7">
        <v>41</v>
      </c>
      <c r="C593" s="7" t="s">
        <v>2334</v>
      </c>
      <c r="E593" s="7">
        <v>41</v>
      </c>
    </row>
    <row r="594" spans="1:5">
      <c r="A594" s="7" t="s">
        <v>1279</v>
      </c>
      <c r="B594" s="7">
        <v>44</v>
      </c>
      <c r="C594" s="7" t="s">
        <v>2335</v>
      </c>
      <c r="E594" s="7">
        <v>44</v>
      </c>
    </row>
    <row r="595" spans="1:5">
      <c r="A595" s="7" t="s">
        <v>1279</v>
      </c>
      <c r="B595" s="7">
        <v>45</v>
      </c>
      <c r="C595" s="7" t="s">
        <v>2336</v>
      </c>
      <c r="E595" s="7">
        <v>45</v>
      </c>
    </row>
    <row r="596" spans="1:5">
      <c r="A596" s="7" t="s">
        <v>1279</v>
      </c>
      <c r="B596" s="7">
        <v>42</v>
      </c>
      <c r="C596" s="7" t="s">
        <v>2337</v>
      </c>
      <c r="E596" s="7">
        <v>42</v>
      </c>
    </row>
    <row r="597" spans="1:5">
      <c r="A597" s="7" t="s">
        <v>1279</v>
      </c>
      <c r="B597" s="7">
        <v>46</v>
      </c>
      <c r="C597" s="7" t="s">
        <v>2338</v>
      </c>
      <c r="E597" s="7">
        <v>46</v>
      </c>
    </row>
    <row r="598" spans="1:5">
      <c r="A598" s="7" t="s">
        <v>1279</v>
      </c>
      <c r="B598" s="7">
        <v>20</v>
      </c>
      <c r="C598" s="7" t="s">
        <v>2339</v>
      </c>
      <c r="E598" s="7">
        <v>20</v>
      </c>
    </row>
    <row r="599" spans="1:5">
      <c r="A599" s="7" t="s">
        <v>1279</v>
      </c>
      <c r="B599" s="7">
        <v>25</v>
      </c>
      <c r="C599" s="7" t="s">
        <v>2340</v>
      </c>
      <c r="E599" s="7">
        <v>25</v>
      </c>
    </row>
    <row r="600" spans="1:5">
      <c r="A600" s="7" t="s">
        <v>1279</v>
      </c>
      <c r="B600" s="7">
        <v>19</v>
      </c>
      <c r="C600" s="7" t="s">
        <v>2341</v>
      </c>
      <c r="E600" s="7">
        <v>19</v>
      </c>
    </row>
    <row r="601" spans="1:5">
      <c r="A601" s="7" t="s">
        <v>1279</v>
      </c>
      <c r="B601" s="7">
        <v>43</v>
      </c>
      <c r="C601" s="7" t="s">
        <v>2342</v>
      </c>
      <c r="E601" s="7">
        <v>43</v>
      </c>
    </row>
    <row r="602" spans="1:5">
      <c r="A602" s="7" t="s">
        <v>1279</v>
      </c>
      <c r="B602" s="7">
        <v>28</v>
      </c>
      <c r="C602" s="7" t="s">
        <v>2343</v>
      </c>
      <c r="E602" s="7">
        <v>28</v>
      </c>
    </row>
    <row r="603" spans="1:5">
      <c r="A603" s="7" t="s">
        <v>1279</v>
      </c>
      <c r="B603" s="7">
        <v>-91</v>
      </c>
      <c r="C603" s="7" t="s">
        <v>2350</v>
      </c>
      <c r="E603" s="7">
        <v>-91</v>
      </c>
    </row>
    <row r="604" spans="1:5">
      <c r="A604" s="7" t="s">
        <v>1279</v>
      </c>
      <c r="B604" s="7">
        <v>-92</v>
      </c>
      <c r="C604" s="7" t="s">
        <v>2351</v>
      </c>
      <c r="E604" s="7">
        <v>-92</v>
      </c>
    </row>
    <row r="605" spans="1:5">
      <c r="A605" s="7" t="s">
        <v>1279</v>
      </c>
      <c r="B605" s="7">
        <v>-93</v>
      </c>
      <c r="C605" s="7" t="s">
        <v>2352</v>
      </c>
      <c r="E605" s="7">
        <v>-93</v>
      </c>
    </row>
    <row r="606" spans="1:5">
      <c r="A606" s="7" t="s">
        <v>1279</v>
      </c>
      <c r="B606" s="7">
        <v>-94</v>
      </c>
      <c r="C606" s="7" t="s">
        <v>2353</v>
      </c>
      <c r="E606" s="7">
        <v>-94</v>
      </c>
    </row>
    <row r="607" spans="1:5">
      <c r="A607" s="7" t="s">
        <v>1279</v>
      </c>
      <c r="B607" s="7">
        <v>-95</v>
      </c>
      <c r="C607" s="7" t="s">
        <v>2354</v>
      </c>
      <c r="E607" s="7">
        <v>-95</v>
      </c>
    </row>
    <row r="610" spans="1:3">
      <c r="A610" s="7" t="s">
        <v>2355</v>
      </c>
      <c r="B610" s="7">
        <v>1</v>
      </c>
      <c r="C610" s="7" t="s">
        <v>2356</v>
      </c>
    </row>
    <row r="611" spans="1:3">
      <c r="A611" s="7" t="s">
        <v>2355</v>
      </c>
      <c r="B611" s="7">
        <v>2</v>
      </c>
      <c r="C611" s="7" t="s">
        <v>2357</v>
      </c>
    </row>
    <row r="612" spans="1:3">
      <c r="A612" s="7" t="s">
        <v>2355</v>
      </c>
      <c r="B612" s="7">
        <v>3</v>
      </c>
      <c r="C612" s="7" t="s">
        <v>2358</v>
      </c>
    </row>
    <row r="613" spans="1:3">
      <c r="A613" s="7" t="s">
        <v>2355</v>
      </c>
      <c r="B613" s="7">
        <v>4</v>
      </c>
      <c r="C613" s="7" t="s">
        <v>2359</v>
      </c>
    </row>
    <row r="614" spans="1:3">
      <c r="A614" s="7" t="s">
        <v>1833</v>
      </c>
      <c r="B614" s="7">
        <v>1</v>
      </c>
      <c r="C614" s="7" t="s">
        <v>2360</v>
      </c>
    </row>
    <row r="615" spans="1:3">
      <c r="A615" s="7" t="s">
        <v>1833</v>
      </c>
      <c r="B615" s="7">
        <v>2</v>
      </c>
      <c r="C615" s="7" t="s">
        <v>2361</v>
      </c>
    </row>
    <row r="616" spans="1:3">
      <c r="A616" s="7" t="s">
        <v>1833</v>
      </c>
      <c r="B616" s="7">
        <v>3</v>
      </c>
      <c r="C616" s="7" t="s">
        <v>2362</v>
      </c>
    </row>
    <row r="617" spans="1:3">
      <c r="A617" s="7" t="s">
        <v>1833</v>
      </c>
      <c r="B617" s="7">
        <v>-9</v>
      </c>
      <c r="C617" s="7" t="s">
        <v>1081</v>
      </c>
    </row>
    <row r="618" spans="1:3">
      <c r="A618" s="7" t="s">
        <v>1833</v>
      </c>
      <c r="B618" s="7">
        <v>-7</v>
      </c>
      <c r="C618" s="7" t="s">
        <v>60</v>
      </c>
    </row>
    <row r="619" spans="1:3">
      <c r="A619" s="7" t="s">
        <v>2363</v>
      </c>
      <c r="B619" s="7">
        <v>1</v>
      </c>
      <c r="C619" s="7" t="s">
        <v>2364</v>
      </c>
    </row>
    <row r="620" spans="1:3">
      <c r="A620" s="7" t="s">
        <v>2363</v>
      </c>
      <c r="B620" s="7">
        <v>2</v>
      </c>
      <c r="C620" s="7" t="s">
        <v>2365</v>
      </c>
    </row>
    <row r="621" spans="1:3">
      <c r="A621" s="7" t="s">
        <v>2363</v>
      </c>
      <c r="B621" s="7">
        <v>3</v>
      </c>
      <c r="C621" s="8" t="s">
        <v>4034</v>
      </c>
    </row>
    <row r="622" spans="1:3">
      <c r="A622" s="7" t="s">
        <v>2363</v>
      </c>
      <c r="B622" s="7">
        <v>4</v>
      </c>
      <c r="C622" s="7" t="s">
        <v>2366</v>
      </c>
    </row>
    <row r="623" spans="1:3">
      <c r="A623" s="7" t="s">
        <v>2363</v>
      </c>
      <c r="B623" s="7">
        <v>5</v>
      </c>
      <c r="C623" s="7" t="s">
        <v>2367</v>
      </c>
    </row>
    <row r="624" spans="1:3">
      <c r="A624" s="7" t="s">
        <v>2363</v>
      </c>
      <c r="B624" s="7">
        <v>6</v>
      </c>
      <c r="C624" s="7" t="s">
        <v>1437</v>
      </c>
    </row>
    <row r="625" spans="1:5">
      <c r="A625" s="7" t="s">
        <v>2363</v>
      </c>
      <c r="B625" s="7">
        <v>7</v>
      </c>
      <c r="C625" s="7" t="s">
        <v>2368</v>
      </c>
    </row>
    <row r="626" spans="1:5">
      <c r="A626" s="7" t="s">
        <v>2363</v>
      </c>
      <c r="B626" s="7">
        <v>-9</v>
      </c>
      <c r="C626" s="7" t="s">
        <v>1081</v>
      </c>
    </row>
    <row r="627" spans="1:5">
      <c r="A627" s="7" t="s">
        <v>2363</v>
      </c>
      <c r="B627" s="7">
        <v>-7</v>
      </c>
      <c r="C627" s="7" t="s">
        <v>60</v>
      </c>
    </row>
    <row r="628" spans="1:5">
      <c r="A628" s="7" t="s">
        <v>1866</v>
      </c>
      <c r="B628" s="7">
        <v>1</v>
      </c>
      <c r="C628" s="8" t="s">
        <v>2371</v>
      </c>
    </row>
    <row r="629" spans="1:5">
      <c r="A629" s="7" t="s">
        <v>1866</v>
      </c>
      <c r="B629" s="7">
        <v>2</v>
      </c>
      <c r="C629" s="8" t="s">
        <v>2370</v>
      </c>
    </row>
    <row r="630" spans="1:5">
      <c r="A630" s="7" t="s">
        <v>1866</v>
      </c>
      <c r="B630" s="7">
        <v>3</v>
      </c>
      <c r="C630" s="7" t="s">
        <v>2369</v>
      </c>
    </row>
    <row r="631" spans="1:5">
      <c r="A631" s="7" t="s">
        <v>1871</v>
      </c>
      <c r="B631" s="7">
        <v>1</v>
      </c>
      <c r="C631" s="7" t="s">
        <v>1421</v>
      </c>
      <c r="E631" s="7">
        <v>1</v>
      </c>
    </row>
    <row r="632" spans="1:5">
      <c r="A632" s="7" t="s">
        <v>1871</v>
      </c>
      <c r="B632" s="7">
        <v>5</v>
      </c>
      <c r="C632" s="7" t="s">
        <v>1422</v>
      </c>
      <c r="E632" s="7">
        <v>5</v>
      </c>
    </row>
    <row r="633" spans="1:5">
      <c r="A633" s="7" t="s">
        <v>1871</v>
      </c>
      <c r="B633" s="7">
        <v>2</v>
      </c>
      <c r="C633" s="7" t="s">
        <v>1423</v>
      </c>
      <c r="E633" s="7">
        <v>2</v>
      </c>
    </row>
    <row r="634" spans="1:5">
      <c r="A634" s="7" t="s">
        <v>1871</v>
      </c>
      <c r="B634" s="7">
        <v>6</v>
      </c>
      <c r="C634" s="7" t="s">
        <v>1424</v>
      </c>
      <c r="E634" s="7">
        <v>6</v>
      </c>
    </row>
    <row r="635" spans="1:5">
      <c r="A635" s="7" t="s">
        <v>1871</v>
      </c>
      <c r="B635" s="7">
        <v>7</v>
      </c>
      <c r="C635" s="7" t="s">
        <v>2372</v>
      </c>
      <c r="E635" s="7">
        <v>7</v>
      </c>
    </row>
    <row r="636" spans="1:5">
      <c r="A636" s="7" t="s">
        <v>1871</v>
      </c>
      <c r="B636" s="7">
        <v>3</v>
      </c>
      <c r="C636" s="7" t="s">
        <v>1425</v>
      </c>
      <c r="E636" s="7">
        <v>3</v>
      </c>
    </row>
    <row r="637" spans="1:5">
      <c r="A637" s="7" t="s">
        <v>1871</v>
      </c>
      <c r="B637" s="7">
        <v>4</v>
      </c>
      <c r="C637" s="7" t="s">
        <v>1426</v>
      </c>
      <c r="E637" s="7">
        <v>4</v>
      </c>
    </row>
    <row r="638" spans="1:5">
      <c r="A638" s="7" t="s">
        <v>1871</v>
      </c>
      <c r="B638" s="7">
        <v>8</v>
      </c>
      <c r="C638" s="7" t="s">
        <v>2373</v>
      </c>
      <c r="E638" s="7">
        <v>8</v>
      </c>
    </row>
    <row r="639" spans="1:5">
      <c r="A639" s="7" t="s">
        <v>1871</v>
      </c>
      <c r="B639" s="7">
        <v>-9</v>
      </c>
      <c r="C639" s="7" t="s">
        <v>1081</v>
      </c>
      <c r="E639" s="7">
        <v>-9</v>
      </c>
    </row>
    <row r="640" spans="1:5">
      <c r="A640" s="7" t="s">
        <v>2374</v>
      </c>
      <c r="B640" s="7">
        <v>1</v>
      </c>
      <c r="C640" s="7" t="s">
        <v>2364</v>
      </c>
    </row>
    <row r="641" spans="1:5">
      <c r="A641" s="7" t="s">
        <v>2374</v>
      </c>
      <c r="B641" s="7">
        <v>2</v>
      </c>
      <c r="C641" s="7" t="s">
        <v>2365</v>
      </c>
    </row>
    <row r="642" spans="1:5">
      <c r="A642" s="7" t="s">
        <v>2374</v>
      </c>
      <c r="B642" s="7">
        <v>3</v>
      </c>
      <c r="C642" s="8" t="s">
        <v>4034</v>
      </c>
    </row>
    <row r="643" spans="1:5">
      <c r="A643" s="7" t="s">
        <v>2374</v>
      </c>
      <c r="B643" s="7">
        <v>4</v>
      </c>
      <c r="C643" s="7" t="s">
        <v>2366</v>
      </c>
    </row>
    <row r="644" spans="1:5">
      <c r="A644" s="7" t="s">
        <v>2374</v>
      </c>
      <c r="B644" s="7">
        <v>5</v>
      </c>
      <c r="C644" s="7" t="s">
        <v>2367</v>
      </c>
    </row>
    <row r="645" spans="1:5">
      <c r="A645" s="7" t="s">
        <v>2374</v>
      </c>
      <c r="B645" s="7">
        <v>6</v>
      </c>
      <c r="C645" s="7" t="s">
        <v>2375</v>
      </c>
    </row>
    <row r="646" spans="1:5">
      <c r="A646" s="7" t="s">
        <v>2374</v>
      </c>
      <c r="B646" s="7">
        <v>7</v>
      </c>
      <c r="C646" s="7" t="s">
        <v>2376</v>
      </c>
    </row>
    <row r="647" spans="1:5">
      <c r="A647" s="7" t="s">
        <v>2374</v>
      </c>
      <c r="B647" s="7">
        <v>-9</v>
      </c>
      <c r="C647" s="7" t="s">
        <v>1081</v>
      </c>
    </row>
    <row r="648" spans="1:5">
      <c r="A648" s="7" t="s">
        <v>2374</v>
      </c>
      <c r="B648" s="7">
        <v>-7</v>
      </c>
      <c r="C648" s="7" t="s">
        <v>60</v>
      </c>
    </row>
    <row r="649" spans="1:5">
      <c r="A649" s="7" t="s">
        <v>2377</v>
      </c>
      <c r="B649" s="7">
        <v>1</v>
      </c>
      <c r="C649" s="7" t="s">
        <v>2378</v>
      </c>
    </row>
    <row r="650" spans="1:5">
      <c r="A650" s="7" t="s">
        <v>2377</v>
      </c>
      <c r="B650" s="7">
        <v>2</v>
      </c>
      <c r="C650" s="7" t="s">
        <v>2379</v>
      </c>
    </row>
    <row r="651" spans="1:5">
      <c r="A651" s="7" t="s">
        <v>2377</v>
      </c>
      <c r="B651" s="7">
        <v>3</v>
      </c>
      <c r="C651" s="7" t="s">
        <v>2380</v>
      </c>
    </row>
    <row r="652" spans="1:5">
      <c r="A652" s="7" t="s">
        <v>2377</v>
      </c>
      <c r="B652" s="7">
        <v>4</v>
      </c>
      <c r="C652" s="7" t="s">
        <v>2381</v>
      </c>
    </row>
    <row r="653" spans="1:5">
      <c r="A653" s="7" t="s">
        <v>1984</v>
      </c>
      <c r="B653" s="7">
        <v>1</v>
      </c>
      <c r="C653" s="7" t="s">
        <v>1427</v>
      </c>
      <c r="E653" s="7">
        <v>1</v>
      </c>
    </row>
    <row r="654" spans="1:5">
      <c r="A654" s="7" t="s">
        <v>1984</v>
      </c>
      <c r="B654" s="7">
        <v>2</v>
      </c>
      <c r="C654" s="7" t="s">
        <v>1428</v>
      </c>
      <c r="E654" s="7">
        <v>2</v>
      </c>
    </row>
    <row r="655" spans="1:5">
      <c r="A655" s="7" t="s">
        <v>1984</v>
      </c>
      <c r="B655" s="7">
        <v>3</v>
      </c>
      <c r="C655" s="7" t="s">
        <v>2382</v>
      </c>
      <c r="E655" s="7">
        <v>3</v>
      </c>
    </row>
    <row r="656" spans="1:5">
      <c r="A656" s="7" t="s">
        <v>1984</v>
      </c>
      <c r="B656" s="7">
        <v>4</v>
      </c>
      <c r="C656" s="7" t="s">
        <v>2383</v>
      </c>
      <c r="E656" s="7">
        <v>4</v>
      </c>
    </row>
    <row r="657" spans="1:5">
      <c r="A657" s="7" t="s">
        <v>1984</v>
      </c>
      <c r="B657" s="7">
        <v>5</v>
      </c>
      <c r="C657" s="7" t="s">
        <v>2384</v>
      </c>
      <c r="E657" s="7">
        <v>5</v>
      </c>
    </row>
    <row r="658" spans="1:5">
      <c r="A658" s="7" t="s">
        <v>1984</v>
      </c>
      <c r="B658" s="7">
        <v>6</v>
      </c>
      <c r="C658" s="7" t="s">
        <v>2385</v>
      </c>
      <c r="E658" s="7">
        <v>6</v>
      </c>
    </row>
    <row r="659" spans="1:5">
      <c r="A659" s="7" t="s">
        <v>1984</v>
      </c>
      <c r="B659" s="7">
        <v>7</v>
      </c>
      <c r="C659" s="7" t="s">
        <v>2386</v>
      </c>
      <c r="E659" s="7">
        <v>7</v>
      </c>
    </row>
    <row r="660" spans="1:5">
      <c r="A660" s="7" t="s">
        <v>1984</v>
      </c>
      <c r="B660" s="7">
        <v>8</v>
      </c>
      <c r="C660" s="7" t="s">
        <v>2387</v>
      </c>
      <c r="E660" s="7">
        <v>8</v>
      </c>
    </row>
    <row r="661" spans="1:5">
      <c r="A661" s="7" t="s">
        <v>1984</v>
      </c>
      <c r="B661" s="7">
        <v>9</v>
      </c>
      <c r="C661" s="7" t="s">
        <v>2388</v>
      </c>
      <c r="E661" s="7">
        <v>9</v>
      </c>
    </row>
    <row r="662" spans="1:5">
      <c r="A662" s="7" t="s">
        <v>1984</v>
      </c>
      <c r="B662" s="7">
        <v>-9</v>
      </c>
      <c r="C662" s="7" t="s">
        <v>66</v>
      </c>
      <c r="E662" s="7">
        <v>-9</v>
      </c>
    </row>
    <row r="663" spans="1:5">
      <c r="A663" s="7" t="s">
        <v>1984</v>
      </c>
      <c r="B663" s="7">
        <v>-7</v>
      </c>
      <c r="C663" s="7" t="s">
        <v>60</v>
      </c>
      <c r="E663" s="7">
        <v>-7</v>
      </c>
    </row>
    <row r="664" spans="1:5">
      <c r="A664" s="7" t="s">
        <v>2389</v>
      </c>
      <c r="B664" s="7">
        <v>1</v>
      </c>
      <c r="C664" s="7" t="s">
        <v>1035</v>
      </c>
    </row>
    <row r="665" spans="1:5">
      <c r="A665" s="7" t="s">
        <v>2389</v>
      </c>
      <c r="B665" s="7">
        <v>2</v>
      </c>
      <c r="C665" s="7" t="s">
        <v>1034</v>
      </c>
    </row>
    <row r="666" spans="1:5">
      <c r="A666" s="7" t="s">
        <v>2389</v>
      </c>
      <c r="B666" s="7">
        <v>3</v>
      </c>
      <c r="C666" s="7" t="s">
        <v>2390</v>
      </c>
    </row>
    <row r="667" spans="1:5">
      <c r="A667" s="7" t="s">
        <v>2389</v>
      </c>
      <c r="B667" s="7">
        <v>4</v>
      </c>
      <c r="C667" s="7" t="s">
        <v>2391</v>
      </c>
    </row>
    <row r="668" spans="1:5">
      <c r="A668" s="7" t="s">
        <v>2389</v>
      </c>
      <c r="B668" s="7">
        <v>-9</v>
      </c>
      <c r="C668" s="7" t="s">
        <v>66</v>
      </c>
    </row>
    <row r="669" spans="1:5">
      <c r="A669" s="7" t="s">
        <v>2389</v>
      </c>
      <c r="B669" s="7">
        <v>-7</v>
      </c>
      <c r="C669" s="7" t="s">
        <v>60</v>
      </c>
    </row>
    <row r="670" spans="1:5">
      <c r="A670" s="7" t="s">
        <v>2392</v>
      </c>
      <c r="B670" s="7">
        <v>1</v>
      </c>
      <c r="C670" s="7" t="s">
        <v>2393</v>
      </c>
    </row>
    <row r="671" spans="1:5">
      <c r="A671" s="7" t="s">
        <v>2392</v>
      </c>
      <c r="B671" s="7">
        <v>2</v>
      </c>
      <c r="C671" s="7" t="s">
        <v>2394</v>
      </c>
    </row>
    <row r="672" spans="1:5">
      <c r="A672" s="7" t="s">
        <v>2392</v>
      </c>
      <c r="B672" s="7">
        <v>3</v>
      </c>
      <c r="C672" s="7" t="s">
        <v>2395</v>
      </c>
    </row>
    <row r="673" spans="1:3">
      <c r="A673" s="7" t="s">
        <v>2392</v>
      </c>
      <c r="B673" s="7">
        <v>-9</v>
      </c>
      <c r="C673" s="7" t="s">
        <v>1081</v>
      </c>
    </row>
    <row r="674" spans="1:3">
      <c r="A674" s="7" t="s">
        <v>2392</v>
      </c>
      <c r="B674" s="7">
        <v>-7</v>
      </c>
      <c r="C674" s="7" t="s">
        <v>60</v>
      </c>
    </row>
    <row r="676" spans="1:3">
      <c r="A676" s="7" t="s">
        <v>2396</v>
      </c>
      <c r="B676" s="7">
        <v>1</v>
      </c>
      <c r="C676" s="7" t="s">
        <v>2397</v>
      </c>
    </row>
    <row r="677" spans="1:3">
      <c r="A677" s="7" t="s">
        <v>2396</v>
      </c>
      <c r="B677" s="7">
        <v>2</v>
      </c>
      <c r="C677" s="7" t="s">
        <v>2398</v>
      </c>
    </row>
    <row r="678" spans="1:3">
      <c r="A678" s="7" t="s">
        <v>2396</v>
      </c>
      <c r="B678" s="7">
        <v>3</v>
      </c>
      <c r="C678" s="7" t="s">
        <v>2399</v>
      </c>
    </row>
    <row r="679" spans="1:3">
      <c r="A679" s="7" t="s">
        <v>2396</v>
      </c>
      <c r="B679" s="7">
        <v>4</v>
      </c>
      <c r="C679" s="7" t="s">
        <v>2400</v>
      </c>
    </row>
    <row r="680" spans="1:3">
      <c r="A680" s="7" t="s">
        <v>2396</v>
      </c>
      <c r="B680" s="7">
        <v>5</v>
      </c>
      <c r="C680" s="7" t="s">
        <v>2401</v>
      </c>
    </row>
    <row r="681" spans="1:3">
      <c r="A681" s="7" t="s">
        <v>2396</v>
      </c>
      <c r="B681" s="7">
        <v>6</v>
      </c>
      <c r="C681" s="7" t="s">
        <v>2402</v>
      </c>
    </row>
    <row r="682" spans="1:3">
      <c r="A682" s="7" t="s">
        <v>2396</v>
      </c>
      <c r="B682" s="7">
        <v>7</v>
      </c>
      <c r="C682" s="7" t="s">
        <v>2403</v>
      </c>
    </row>
    <row r="683" spans="1:3">
      <c r="A683" s="7" t="s">
        <v>2396</v>
      </c>
      <c r="B683" s="7">
        <v>8</v>
      </c>
      <c r="C683" s="7" t="s">
        <v>2404</v>
      </c>
    </row>
    <row r="684" spans="1:3">
      <c r="A684" s="7" t="s">
        <v>2396</v>
      </c>
      <c r="B684" s="7">
        <v>9</v>
      </c>
      <c r="C684" s="7" t="s">
        <v>2405</v>
      </c>
    </row>
    <row r="685" spans="1:3">
      <c r="A685" s="7" t="s">
        <v>2396</v>
      </c>
      <c r="B685" s="7">
        <v>10</v>
      </c>
      <c r="C685" s="7" t="s">
        <v>2406</v>
      </c>
    </row>
    <row r="686" spans="1:3">
      <c r="A686" s="7" t="s">
        <v>2396</v>
      </c>
      <c r="B686" s="7">
        <v>11</v>
      </c>
      <c r="C686" s="7" t="s">
        <v>2407</v>
      </c>
    </row>
    <row r="687" spans="1:3">
      <c r="A687" s="7" t="s">
        <v>2396</v>
      </c>
      <c r="B687" s="7">
        <v>0</v>
      </c>
      <c r="C687" s="7" t="s">
        <v>2408</v>
      </c>
    </row>
    <row r="689" spans="1:5">
      <c r="A689" s="7" t="s">
        <v>2409</v>
      </c>
      <c r="B689" s="7">
        <v>1</v>
      </c>
      <c r="C689" s="7" t="s">
        <v>2410</v>
      </c>
    </row>
    <row r="690" spans="1:5">
      <c r="A690" s="7" t="s">
        <v>2409</v>
      </c>
      <c r="B690" s="7">
        <v>2</v>
      </c>
      <c r="C690" s="7" t="s">
        <v>2411</v>
      </c>
    </row>
    <row r="691" spans="1:5">
      <c r="A691" s="7" t="s">
        <v>2409</v>
      </c>
      <c r="B691" s="7">
        <v>3</v>
      </c>
      <c r="C691" s="7" t="s">
        <v>2412</v>
      </c>
    </row>
    <row r="692" spans="1:5">
      <c r="A692" s="7" t="s">
        <v>2409</v>
      </c>
      <c r="B692" s="7">
        <v>4</v>
      </c>
      <c r="C692" s="7" t="s">
        <v>2413</v>
      </c>
    </row>
    <row r="693" spans="1:5">
      <c r="A693" s="7" t="s">
        <v>2409</v>
      </c>
      <c r="B693" s="7">
        <v>5</v>
      </c>
      <c r="C693" s="7" t="s">
        <v>2414</v>
      </c>
    </row>
    <row r="694" spans="1:5">
      <c r="A694" s="7" t="s">
        <v>2409</v>
      </c>
      <c r="B694" s="7">
        <v>-9</v>
      </c>
      <c r="C694" s="7" t="s">
        <v>1081</v>
      </c>
    </row>
    <row r="696" spans="1:5">
      <c r="A696" s="7" t="s">
        <v>2416</v>
      </c>
      <c r="B696" s="7">
        <v>1</v>
      </c>
      <c r="C696" s="7" t="s">
        <v>1437</v>
      </c>
    </row>
    <row r="697" spans="1:5">
      <c r="A697" s="7" t="s">
        <v>2416</v>
      </c>
      <c r="B697" s="7">
        <v>2</v>
      </c>
      <c r="C697" s="7" t="s">
        <v>2417</v>
      </c>
    </row>
    <row r="698" spans="1:5">
      <c r="A698" s="7" t="s">
        <v>2416</v>
      </c>
      <c r="B698" s="7">
        <v>3</v>
      </c>
      <c r="C698" s="7" t="s">
        <v>2418</v>
      </c>
    </row>
    <row r="699" spans="1:5">
      <c r="A699" s="7" t="s">
        <v>2416</v>
      </c>
      <c r="B699" s="7">
        <v>4</v>
      </c>
      <c r="C699" s="7" t="s">
        <v>2419</v>
      </c>
    </row>
    <row r="700" spans="1:5">
      <c r="A700" s="7" t="s">
        <v>2416</v>
      </c>
      <c r="B700" s="7">
        <v>5</v>
      </c>
      <c r="C700" s="7" t="s">
        <v>2420</v>
      </c>
    </row>
    <row r="701" spans="1:5">
      <c r="A701" s="7" t="s">
        <v>2416</v>
      </c>
      <c r="B701" s="7">
        <v>6</v>
      </c>
      <c r="C701" s="7" t="s">
        <v>2421</v>
      </c>
    </row>
    <row r="702" spans="1:5">
      <c r="A702" s="7" t="s">
        <v>2416</v>
      </c>
      <c r="B702" s="7">
        <v>-9</v>
      </c>
      <c r="C702" s="7" t="s">
        <v>1081</v>
      </c>
    </row>
    <row r="703" spans="1:5">
      <c r="A703" s="8"/>
      <c r="C703" s="8"/>
    </row>
    <row r="704" spans="1:5">
      <c r="A704" s="8" t="s">
        <v>3981</v>
      </c>
      <c r="B704" s="7">
        <v>83</v>
      </c>
      <c r="C704" s="7" t="s">
        <v>2422</v>
      </c>
      <c r="E704" s="7">
        <v>83</v>
      </c>
    </row>
    <row r="705" spans="1:5">
      <c r="A705" s="8" t="s">
        <v>3981</v>
      </c>
      <c r="B705" s="7">
        <v>61</v>
      </c>
      <c r="C705" s="7" t="s">
        <v>2423</v>
      </c>
      <c r="E705" s="7">
        <v>61</v>
      </c>
    </row>
    <row r="706" spans="1:5">
      <c r="A706" s="8" t="s">
        <v>3981</v>
      </c>
      <c r="B706" s="7">
        <v>71</v>
      </c>
      <c r="C706" s="7" t="s">
        <v>2424</v>
      </c>
      <c r="E706" s="7">
        <v>71</v>
      </c>
    </row>
    <row r="707" spans="1:5">
      <c r="A707" s="8" t="s">
        <v>3981</v>
      </c>
      <c r="B707" s="7">
        <v>62</v>
      </c>
      <c r="C707" s="7" t="s">
        <v>2425</v>
      </c>
      <c r="E707" s="7">
        <v>62</v>
      </c>
    </row>
    <row r="708" spans="1:5">
      <c r="A708" s="8" t="s">
        <v>3981</v>
      </c>
      <c r="B708" s="7">
        <v>80</v>
      </c>
      <c r="C708" s="7" t="s">
        <v>2426</v>
      </c>
      <c r="E708" s="7">
        <v>80</v>
      </c>
    </row>
    <row r="709" spans="1:5">
      <c r="A709" s="8" t="s">
        <v>3981</v>
      </c>
      <c r="B709" s="7">
        <v>82</v>
      </c>
      <c r="C709" s="7" t="s">
        <v>2427</v>
      </c>
      <c r="E709" s="7">
        <v>82</v>
      </c>
    </row>
    <row r="710" spans="1:5">
      <c r="A710" s="8" t="s">
        <v>3981</v>
      </c>
      <c r="B710" s="7">
        <v>63</v>
      </c>
      <c r="C710" s="7" t="s">
        <v>2428</v>
      </c>
      <c r="E710" s="7">
        <v>63</v>
      </c>
    </row>
    <row r="711" spans="1:5">
      <c r="A711" s="8" t="s">
        <v>3981</v>
      </c>
      <c r="B711" s="7">
        <v>64</v>
      </c>
      <c r="C711" s="7" t="s">
        <v>2429</v>
      </c>
      <c r="E711" s="7">
        <v>64</v>
      </c>
    </row>
    <row r="712" spans="1:5">
      <c r="A712" s="8" t="s">
        <v>3981</v>
      </c>
      <c r="B712" s="7">
        <v>65</v>
      </c>
      <c r="C712" s="7" t="s">
        <v>2430</v>
      </c>
      <c r="E712" s="7">
        <v>65</v>
      </c>
    </row>
    <row r="713" spans="1:5">
      <c r="A713" s="8" t="s">
        <v>3981</v>
      </c>
      <c r="B713" s="7">
        <v>72</v>
      </c>
      <c r="C713" s="7" t="s">
        <v>2431</v>
      </c>
      <c r="E713" s="7">
        <v>72</v>
      </c>
    </row>
    <row r="714" spans="1:5">
      <c r="A714" s="8" t="s">
        <v>3981</v>
      </c>
      <c r="B714" s="7">
        <v>66</v>
      </c>
      <c r="C714" s="7" t="s">
        <v>2432</v>
      </c>
      <c r="E714" s="7">
        <v>66</v>
      </c>
    </row>
    <row r="715" spans="1:5">
      <c r="A715" s="8" t="s">
        <v>3981</v>
      </c>
      <c r="B715" s="7">
        <v>73</v>
      </c>
      <c r="C715" s="7" t="s">
        <v>2433</v>
      </c>
      <c r="E715" s="7">
        <v>73</v>
      </c>
    </row>
    <row r="716" spans="1:5">
      <c r="A716" s="8" t="s">
        <v>3981</v>
      </c>
      <c r="B716" s="7">
        <v>74</v>
      </c>
      <c r="C716" s="7" t="s">
        <v>2434</v>
      </c>
      <c r="E716" s="7">
        <v>74</v>
      </c>
    </row>
    <row r="717" spans="1:5">
      <c r="A717" s="8" t="s">
        <v>3981</v>
      </c>
      <c r="B717" s="7">
        <v>67</v>
      </c>
      <c r="C717" s="8" t="s">
        <v>2435</v>
      </c>
      <c r="E717" s="7">
        <v>67</v>
      </c>
    </row>
    <row r="718" spans="1:5">
      <c r="A718" s="8" t="s">
        <v>3981</v>
      </c>
      <c r="B718" s="7">
        <v>68</v>
      </c>
      <c r="C718" s="7" t="s">
        <v>2436</v>
      </c>
      <c r="E718" s="7">
        <v>68</v>
      </c>
    </row>
    <row r="719" spans="1:5">
      <c r="A719" s="8" t="s">
        <v>3981</v>
      </c>
      <c r="B719" s="7">
        <v>79</v>
      </c>
      <c r="C719" s="7" t="s">
        <v>2437</v>
      </c>
      <c r="E719" s="7">
        <v>79</v>
      </c>
    </row>
    <row r="720" spans="1:5">
      <c r="A720" s="8" t="s">
        <v>3981</v>
      </c>
      <c r="B720" s="7">
        <v>81</v>
      </c>
      <c r="C720" s="7" t="s">
        <v>2438</v>
      </c>
      <c r="E720" s="7">
        <v>81</v>
      </c>
    </row>
    <row r="721" spans="1:5">
      <c r="A721" s="8" t="s">
        <v>3981</v>
      </c>
      <c r="B721" s="7">
        <v>69</v>
      </c>
      <c r="C721" s="7" t="s">
        <v>2439</v>
      </c>
      <c r="E721" s="7">
        <v>69</v>
      </c>
    </row>
    <row r="722" spans="1:5">
      <c r="A722" s="8" t="s">
        <v>3981</v>
      </c>
      <c r="B722" s="7">
        <v>75</v>
      </c>
      <c r="C722" s="7" t="s">
        <v>2440</v>
      </c>
      <c r="E722" s="7">
        <v>75</v>
      </c>
    </row>
    <row r="723" spans="1:5">
      <c r="A723" s="8" t="s">
        <v>3981</v>
      </c>
      <c r="B723" s="7">
        <v>76</v>
      </c>
      <c r="C723" s="7" t="s">
        <v>2441</v>
      </c>
      <c r="E723" s="7">
        <v>76</v>
      </c>
    </row>
    <row r="724" spans="1:5">
      <c r="A724" s="8" t="s">
        <v>3981</v>
      </c>
      <c r="B724" s="7">
        <v>70</v>
      </c>
      <c r="C724" s="7" t="s">
        <v>2442</v>
      </c>
      <c r="E724" s="7">
        <v>70</v>
      </c>
    </row>
    <row r="725" spans="1:5">
      <c r="A725" s="8" t="s">
        <v>3981</v>
      </c>
      <c r="B725" s="7">
        <v>77</v>
      </c>
      <c r="C725" s="7" t="s">
        <v>2443</v>
      </c>
      <c r="E725" s="7">
        <v>77</v>
      </c>
    </row>
    <row r="726" spans="1:5">
      <c r="A726" s="8" t="s">
        <v>3981</v>
      </c>
      <c r="B726" s="7">
        <v>78</v>
      </c>
      <c r="C726" s="7" t="s">
        <v>2444</v>
      </c>
      <c r="E726" s="7">
        <v>78</v>
      </c>
    </row>
    <row r="727" spans="1:5">
      <c r="A727" s="8" t="s">
        <v>3981</v>
      </c>
      <c r="B727" s="7">
        <v>-91</v>
      </c>
      <c r="C727" s="7" t="s">
        <v>2445</v>
      </c>
      <c r="E727" s="7">
        <v>-9</v>
      </c>
    </row>
    <row r="728" spans="1:5">
      <c r="A728" s="8" t="s">
        <v>3981</v>
      </c>
      <c r="B728" s="7">
        <v>-92</v>
      </c>
      <c r="C728" s="7" t="s">
        <v>2446</v>
      </c>
      <c r="E728" s="7">
        <v>-9</v>
      </c>
    </row>
    <row r="729" spans="1:5">
      <c r="A729" s="8" t="s">
        <v>3981</v>
      </c>
      <c r="B729" s="7">
        <v>-93</v>
      </c>
      <c r="C729" s="7" t="s">
        <v>2447</v>
      </c>
      <c r="E729" s="7">
        <v>-9</v>
      </c>
    </row>
    <row r="730" spans="1:5">
      <c r="A730" s="8" t="s">
        <v>3981</v>
      </c>
      <c r="B730" s="7">
        <v>-94</v>
      </c>
      <c r="C730" s="7" t="s">
        <v>2448</v>
      </c>
      <c r="E730" s="7">
        <v>-9</v>
      </c>
    </row>
    <row r="731" spans="1:5">
      <c r="A731" s="8" t="s">
        <v>3981</v>
      </c>
      <c r="B731" s="7">
        <v>-95</v>
      </c>
      <c r="C731" s="7" t="s">
        <v>2449</v>
      </c>
      <c r="E731" s="7">
        <v>-9</v>
      </c>
    </row>
    <row r="732" spans="1:5">
      <c r="A732" s="8" t="s">
        <v>3981</v>
      </c>
      <c r="B732" s="7">
        <v>0</v>
      </c>
      <c r="C732" s="7" t="s">
        <v>2455</v>
      </c>
      <c r="E732" s="7">
        <v>0</v>
      </c>
    </row>
    <row r="734" spans="1:5">
      <c r="A734" s="8" t="s">
        <v>2113</v>
      </c>
      <c r="B734" s="7">
        <v>83</v>
      </c>
      <c r="C734" s="7" t="s">
        <v>2422</v>
      </c>
      <c r="E734" s="7">
        <v>83</v>
      </c>
    </row>
    <row r="735" spans="1:5">
      <c r="A735" s="8" t="s">
        <v>2113</v>
      </c>
      <c r="B735" s="7">
        <v>61</v>
      </c>
      <c r="C735" s="7" t="s">
        <v>2423</v>
      </c>
      <c r="E735" s="7">
        <v>61</v>
      </c>
    </row>
    <row r="736" spans="1:5">
      <c r="A736" s="8" t="s">
        <v>2113</v>
      </c>
      <c r="B736" s="7">
        <v>71</v>
      </c>
      <c r="C736" s="7" t="s">
        <v>2424</v>
      </c>
      <c r="E736" s="7">
        <v>71</v>
      </c>
    </row>
    <row r="737" spans="1:5">
      <c r="A737" s="8" t="s">
        <v>2113</v>
      </c>
      <c r="B737" s="7">
        <v>62</v>
      </c>
      <c r="C737" s="7" t="s">
        <v>2425</v>
      </c>
      <c r="E737" s="7">
        <v>62</v>
      </c>
    </row>
    <row r="738" spans="1:5">
      <c r="A738" s="8" t="s">
        <v>2113</v>
      </c>
      <c r="B738" s="7">
        <v>80</v>
      </c>
      <c r="C738" s="7" t="s">
        <v>2426</v>
      </c>
      <c r="E738" s="7">
        <v>80</v>
      </c>
    </row>
    <row r="739" spans="1:5">
      <c r="A739" s="8" t="s">
        <v>2113</v>
      </c>
      <c r="B739" s="7">
        <v>82</v>
      </c>
      <c r="C739" s="7" t="s">
        <v>2427</v>
      </c>
      <c r="E739" s="7">
        <v>82</v>
      </c>
    </row>
    <row r="740" spans="1:5">
      <c r="A740" s="8" t="s">
        <v>2113</v>
      </c>
      <c r="B740" s="7">
        <v>63</v>
      </c>
      <c r="C740" s="7" t="s">
        <v>2428</v>
      </c>
      <c r="E740" s="7">
        <v>63</v>
      </c>
    </row>
    <row r="741" spans="1:5">
      <c r="A741" s="8" t="s">
        <v>2113</v>
      </c>
      <c r="B741" s="7">
        <v>64</v>
      </c>
      <c r="C741" s="7" t="s">
        <v>2429</v>
      </c>
      <c r="E741" s="7">
        <v>64</v>
      </c>
    </row>
    <row r="742" spans="1:5">
      <c r="A742" s="8" t="s">
        <v>2113</v>
      </c>
      <c r="B742" s="7">
        <v>65</v>
      </c>
      <c r="C742" s="7" t="s">
        <v>2430</v>
      </c>
      <c r="E742" s="7">
        <v>65</v>
      </c>
    </row>
    <row r="743" spans="1:5">
      <c r="A743" s="8" t="s">
        <v>2113</v>
      </c>
      <c r="B743" s="7">
        <v>72</v>
      </c>
      <c r="C743" s="7" t="s">
        <v>2431</v>
      </c>
      <c r="E743" s="7">
        <v>72</v>
      </c>
    </row>
    <row r="744" spans="1:5">
      <c r="A744" s="8" t="s">
        <v>2113</v>
      </c>
      <c r="B744" s="7">
        <v>66</v>
      </c>
      <c r="C744" s="7" t="s">
        <v>2432</v>
      </c>
      <c r="E744" s="7">
        <v>66</v>
      </c>
    </row>
    <row r="745" spans="1:5">
      <c r="A745" s="8" t="s">
        <v>2113</v>
      </c>
      <c r="B745" s="7">
        <v>73</v>
      </c>
      <c r="C745" s="7" t="s">
        <v>2433</v>
      </c>
      <c r="E745" s="7">
        <v>73</v>
      </c>
    </row>
    <row r="746" spans="1:5">
      <c r="A746" s="8" t="s">
        <v>2113</v>
      </c>
      <c r="B746" s="7">
        <v>74</v>
      </c>
      <c r="C746" s="7" t="s">
        <v>2434</v>
      </c>
      <c r="E746" s="7">
        <v>74</v>
      </c>
    </row>
    <row r="747" spans="1:5">
      <c r="A747" s="8" t="s">
        <v>2113</v>
      </c>
      <c r="B747" s="7">
        <v>67</v>
      </c>
      <c r="C747" s="8" t="s">
        <v>2435</v>
      </c>
      <c r="E747" s="7">
        <v>67</v>
      </c>
    </row>
    <row r="748" spans="1:5">
      <c r="A748" s="8" t="s">
        <v>2113</v>
      </c>
      <c r="B748" s="7">
        <v>68</v>
      </c>
      <c r="C748" s="7" t="s">
        <v>2436</v>
      </c>
      <c r="E748" s="7">
        <v>68</v>
      </c>
    </row>
    <row r="749" spans="1:5">
      <c r="A749" s="8" t="s">
        <v>2113</v>
      </c>
      <c r="B749" s="7">
        <v>79</v>
      </c>
      <c r="C749" s="7" t="s">
        <v>2437</v>
      </c>
      <c r="E749" s="7">
        <v>79</v>
      </c>
    </row>
    <row r="750" spans="1:5">
      <c r="A750" s="8" t="s">
        <v>2113</v>
      </c>
      <c r="B750" s="7">
        <v>81</v>
      </c>
      <c r="C750" s="7" t="s">
        <v>2438</v>
      </c>
      <c r="E750" s="7">
        <v>81</v>
      </c>
    </row>
    <row r="751" spans="1:5">
      <c r="A751" s="8" t="s">
        <v>2113</v>
      </c>
      <c r="B751" s="7">
        <v>69</v>
      </c>
      <c r="C751" s="7" t="s">
        <v>2439</v>
      </c>
      <c r="E751" s="7">
        <v>69</v>
      </c>
    </row>
    <row r="752" spans="1:5">
      <c r="A752" s="8" t="s">
        <v>2113</v>
      </c>
      <c r="B752" s="7">
        <v>75</v>
      </c>
      <c r="C752" s="7" t="s">
        <v>2440</v>
      </c>
      <c r="E752" s="7">
        <v>75</v>
      </c>
    </row>
    <row r="753" spans="1:5">
      <c r="A753" s="8" t="s">
        <v>2113</v>
      </c>
      <c r="B753" s="7">
        <v>76</v>
      </c>
      <c r="C753" s="7" t="s">
        <v>2441</v>
      </c>
      <c r="E753" s="7">
        <v>76</v>
      </c>
    </row>
    <row r="754" spans="1:5">
      <c r="A754" s="8" t="s">
        <v>2113</v>
      </c>
      <c r="B754" s="7">
        <v>70</v>
      </c>
      <c r="C754" s="7" t="s">
        <v>2442</v>
      </c>
      <c r="E754" s="7">
        <v>70</v>
      </c>
    </row>
    <row r="755" spans="1:5">
      <c r="A755" s="8" t="s">
        <v>2113</v>
      </c>
      <c r="B755" s="7">
        <v>77</v>
      </c>
      <c r="C755" s="7" t="s">
        <v>2443</v>
      </c>
      <c r="E755" s="7">
        <v>77</v>
      </c>
    </row>
    <row r="756" spans="1:5">
      <c r="A756" s="8" t="s">
        <v>2113</v>
      </c>
      <c r="B756" s="7">
        <v>78</v>
      </c>
      <c r="C756" s="7" t="s">
        <v>2444</v>
      </c>
      <c r="E756" s="7">
        <v>78</v>
      </c>
    </row>
    <row r="757" spans="1:5">
      <c r="A757" s="8" t="s">
        <v>2113</v>
      </c>
      <c r="B757" s="7">
        <v>-91</v>
      </c>
      <c r="C757" s="7" t="s">
        <v>2450</v>
      </c>
      <c r="E757" s="7">
        <v>-91</v>
      </c>
    </row>
    <row r="758" spans="1:5">
      <c r="A758" s="8" t="s">
        <v>2113</v>
      </c>
      <c r="B758" s="7">
        <v>-92</v>
      </c>
      <c r="C758" s="7" t="s">
        <v>2451</v>
      </c>
      <c r="E758" s="7">
        <v>-92</v>
      </c>
    </row>
    <row r="759" spans="1:5">
      <c r="A759" s="8" t="s">
        <v>2113</v>
      </c>
      <c r="B759" s="7">
        <v>-93</v>
      </c>
      <c r="C759" s="7" t="s">
        <v>2452</v>
      </c>
      <c r="E759" s="7">
        <v>-93</v>
      </c>
    </row>
    <row r="760" spans="1:5">
      <c r="A760" s="8" t="s">
        <v>2113</v>
      </c>
      <c r="B760" s="7">
        <v>-94</v>
      </c>
      <c r="C760" s="7" t="s">
        <v>2453</v>
      </c>
      <c r="E760" s="7">
        <v>-94</v>
      </c>
    </row>
    <row r="761" spans="1:5">
      <c r="A761" s="8" t="s">
        <v>2113</v>
      </c>
      <c r="B761" s="7">
        <v>-95</v>
      </c>
      <c r="C761" s="7" t="s">
        <v>2454</v>
      </c>
      <c r="E761" s="7">
        <v>-95</v>
      </c>
    </row>
    <row r="762" spans="1:5">
      <c r="A762" s="8" t="s">
        <v>2113</v>
      </c>
      <c r="B762" s="7">
        <v>0</v>
      </c>
      <c r="C762" s="7" t="s">
        <v>2455</v>
      </c>
      <c r="E762" s="7">
        <v>0</v>
      </c>
    </row>
    <row r="765" spans="1:5">
      <c r="A765" s="7" t="s">
        <v>2749</v>
      </c>
      <c r="B765" s="7">
        <v>5</v>
      </c>
      <c r="C765" s="7" t="s">
        <v>2754</v>
      </c>
    </row>
    <row r="766" spans="1:5">
      <c r="A766" s="7" t="s">
        <v>2749</v>
      </c>
      <c r="B766" s="7">
        <v>4</v>
      </c>
      <c r="C766" s="8" t="s">
        <v>2753</v>
      </c>
    </row>
    <row r="767" spans="1:5">
      <c r="A767" s="7" t="s">
        <v>2749</v>
      </c>
      <c r="B767" s="7">
        <v>3</v>
      </c>
      <c r="C767" s="7" t="s">
        <v>2752</v>
      </c>
    </row>
    <row r="768" spans="1:5">
      <c r="A768" s="7" t="s">
        <v>2749</v>
      </c>
      <c r="B768" s="7">
        <v>2</v>
      </c>
      <c r="C768" s="8" t="s">
        <v>2751</v>
      </c>
    </row>
    <row r="769" spans="1:3">
      <c r="A769" s="7" t="s">
        <v>2749</v>
      </c>
      <c r="B769" s="7">
        <v>1</v>
      </c>
      <c r="C769" s="8" t="s">
        <v>2750</v>
      </c>
    </row>
    <row r="770" spans="1:3">
      <c r="A770" s="7" t="s">
        <v>2749</v>
      </c>
      <c r="B770" s="7">
        <v>-7</v>
      </c>
      <c r="C770" s="7" t="s">
        <v>60</v>
      </c>
    </row>
    <row r="772" spans="1:3">
      <c r="A772" s="7" t="s">
        <v>2755</v>
      </c>
      <c r="B772" s="7">
        <v>1</v>
      </c>
      <c r="C772" s="7" t="s">
        <v>2756</v>
      </c>
    </row>
    <row r="773" spans="1:3">
      <c r="A773" s="7" t="s">
        <v>2755</v>
      </c>
      <c r="B773" s="7">
        <v>2</v>
      </c>
      <c r="C773" s="7" t="s">
        <v>2757</v>
      </c>
    </row>
    <row r="774" spans="1:3">
      <c r="A774" s="7" t="s">
        <v>2755</v>
      </c>
      <c r="B774" s="7">
        <v>3</v>
      </c>
      <c r="C774" s="7" t="s">
        <v>2758</v>
      </c>
    </row>
    <row r="775" spans="1:3">
      <c r="A775" s="7" t="s">
        <v>2759</v>
      </c>
      <c r="B775" s="7">
        <v>1</v>
      </c>
      <c r="C775" s="7" t="s">
        <v>2760</v>
      </c>
    </row>
    <row r="776" spans="1:3">
      <c r="A776" s="7" t="s">
        <v>2759</v>
      </c>
      <c r="B776" s="7">
        <v>2</v>
      </c>
      <c r="C776" s="7" t="s">
        <v>2761</v>
      </c>
    </row>
    <row r="777" spans="1:3">
      <c r="A777" s="7" t="s">
        <v>2759</v>
      </c>
      <c r="B777" s="7">
        <v>3</v>
      </c>
      <c r="C777" s="7" t="s">
        <v>2762</v>
      </c>
    </row>
    <row r="778" spans="1:3">
      <c r="A778" s="7" t="s">
        <v>2759</v>
      </c>
      <c r="B778" s="7">
        <v>4</v>
      </c>
      <c r="C778" s="7" t="s">
        <v>2763</v>
      </c>
    </row>
    <row r="779" spans="1:3">
      <c r="A779" s="7" t="s">
        <v>2759</v>
      </c>
      <c r="B779" s="7">
        <v>-9</v>
      </c>
      <c r="C779" s="7" t="s">
        <v>66</v>
      </c>
    </row>
    <row r="781" spans="1:3">
      <c r="A781" s="7" t="s">
        <v>2766</v>
      </c>
      <c r="B781" s="7">
        <v>1</v>
      </c>
      <c r="C781" s="7" t="s">
        <v>2841</v>
      </c>
    </row>
    <row r="782" spans="1:3">
      <c r="A782" s="7" t="s">
        <v>2766</v>
      </c>
      <c r="B782" s="7">
        <v>2</v>
      </c>
      <c r="C782" s="7" t="s">
        <v>2842</v>
      </c>
    </row>
    <row r="783" spans="1:3">
      <c r="A783" s="7" t="s">
        <v>2766</v>
      </c>
      <c r="B783" s="7">
        <v>3</v>
      </c>
      <c r="C783" s="7" t="s">
        <v>2843</v>
      </c>
    </row>
    <row r="784" spans="1:3">
      <c r="A784" s="7" t="s">
        <v>2766</v>
      </c>
      <c r="B784" s="7">
        <v>4</v>
      </c>
      <c r="C784" s="7" t="s">
        <v>2844</v>
      </c>
    </row>
    <row r="785" spans="1:3">
      <c r="A785" s="7" t="s">
        <v>2766</v>
      </c>
      <c r="B785" s="7">
        <v>5</v>
      </c>
      <c r="C785" s="7" t="s">
        <v>2845</v>
      </c>
    </row>
    <row r="786" spans="1:3">
      <c r="A786" s="7" t="s">
        <v>2766</v>
      </c>
      <c r="B786" s="7">
        <v>6</v>
      </c>
      <c r="C786" s="7" t="s">
        <v>2846</v>
      </c>
    </row>
    <row r="787" spans="1:3">
      <c r="A787" s="7" t="s">
        <v>2766</v>
      </c>
      <c r="B787" s="7">
        <v>7</v>
      </c>
      <c r="C787" s="7" t="s">
        <v>2847</v>
      </c>
    </row>
    <row r="788" spans="1:3">
      <c r="A788" s="7" t="s">
        <v>2766</v>
      </c>
      <c r="B788" s="7">
        <v>8</v>
      </c>
      <c r="C788" s="7" t="s">
        <v>2848</v>
      </c>
    </row>
    <row r="789" spans="1:3">
      <c r="A789" s="7" t="s">
        <v>2766</v>
      </c>
      <c r="B789" s="7">
        <v>9</v>
      </c>
      <c r="C789" s="7" t="s">
        <v>2427</v>
      </c>
    </row>
    <row r="790" spans="1:3">
      <c r="A790" s="7" t="s">
        <v>2766</v>
      </c>
      <c r="B790" s="7">
        <v>10</v>
      </c>
      <c r="C790" s="7" t="s">
        <v>2849</v>
      </c>
    </row>
    <row r="791" spans="1:3">
      <c r="A791" s="7" t="s">
        <v>2766</v>
      </c>
      <c r="B791" s="7">
        <v>11</v>
      </c>
      <c r="C791" s="7" t="s">
        <v>2850</v>
      </c>
    </row>
    <row r="792" spans="1:3">
      <c r="A792" s="7" t="s">
        <v>2766</v>
      </c>
      <c r="B792" s="7">
        <v>12</v>
      </c>
      <c r="C792" s="7" t="s">
        <v>2851</v>
      </c>
    </row>
    <row r="793" spans="1:3">
      <c r="A793" s="7" t="s">
        <v>2766</v>
      </c>
      <c r="B793" s="7">
        <v>13</v>
      </c>
      <c r="C793" s="7" t="s">
        <v>2852</v>
      </c>
    </row>
    <row r="794" spans="1:3">
      <c r="A794" s="7" t="s">
        <v>2766</v>
      </c>
      <c r="B794" s="7">
        <v>14</v>
      </c>
      <c r="C794" s="7" t="s">
        <v>2853</v>
      </c>
    </row>
    <row r="795" spans="1:3">
      <c r="A795" s="7" t="s">
        <v>2766</v>
      </c>
      <c r="B795" s="7">
        <v>15</v>
      </c>
      <c r="C795" s="7" t="s">
        <v>2854</v>
      </c>
    </row>
    <row r="796" spans="1:3">
      <c r="A796" s="7" t="s">
        <v>2766</v>
      </c>
      <c r="B796" s="7">
        <v>16</v>
      </c>
      <c r="C796" s="7" t="s">
        <v>2855</v>
      </c>
    </row>
    <row r="797" spans="1:3">
      <c r="A797" s="7" t="s">
        <v>2766</v>
      </c>
      <c r="B797" s="7">
        <v>17</v>
      </c>
      <c r="C797" s="7" t="s">
        <v>2342</v>
      </c>
    </row>
    <row r="798" spans="1:3">
      <c r="A798" s="7" t="s">
        <v>2766</v>
      </c>
      <c r="B798" s="7">
        <v>18</v>
      </c>
      <c r="C798" s="7" t="s">
        <v>2856</v>
      </c>
    </row>
    <row r="799" spans="1:3">
      <c r="A799" s="7" t="s">
        <v>2766</v>
      </c>
      <c r="B799" s="7">
        <v>19</v>
      </c>
      <c r="C799" s="7" t="s">
        <v>2435</v>
      </c>
    </row>
    <row r="800" spans="1:3">
      <c r="A800" s="7" t="s">
        <v>2766</v>
      </c>
      <c r="B800" s="7">
        <v>20</v>
      </c>
      <c r="C800" s="7" t="s">
        <v>2857</v>
      </c>
    </row>
    <row r="801" spans="1:3">
      <c r="A801" s="7" t="s">
        <v>2766</v>
      </c>
      <c r="B801" s="7">
        <v>21</v>
      </c>
      <c r="C801" s="7" t="s">
        <v>2858</v>
      </c>
    </row>
    <row r="802" spans="1:3">
      <c r="A802" s="7" t="s">
        <v>2766</v>
      </c>
      <c r="B802" s="7">
        <v>22</v>
      </c>
      <c r="C802" s="7" t="s">
        <v>2859</v>
      </c>
    </row>
    <row r="803" spans="1:3">
      <c r="A803" s="7" t="s">
        <v>2766</v>
      </c>
      <c r="B803" s="7">
        <v>23</v>
      </c>
      <c r="C803" s="7" t="s">
        <v>2860</v>
      </c>
    </row>
    <row r="804" spans="1:3">
      <c r="A804" s="7" t="s">
        <v>2766</v>
      </c>
      <c r="B804" s="7">
        <v>24</v>
      </c>
      <c r="C804" s="7" t="s">
        <v>2861</v>
      </c>
    </row>
    <row r="805" spans="1:3">
      <c r="A805" s="7" t="s">
        <v>2766</v>
      </c>
      <c r="B805" s="7">
        <v>25</v>
      </c>
      <c r="C805" s="7" t="s">
        <v>2862</v>
      </c>
    </row>
    <row r="806" spans="1:3">
      <c r="A806" s="7" t="s">
        <v>2766</v>
      </c>
      <c r="B806" s="7">
        <v>26</v>
      </c>
      <c r="C806" s="7" t="s">
        <v>2863</v>
      </c>
    </row>
    <row r="807" spans="1:3">
      <c r="A807" s="7" t="s">
        <v>2766</v>
      </c>
      <c r="B807" s="7">
        <v>27</v>
      </c>
      <c r="C807" s="7" t="s">
        <v>2864</v>
      </c>
    </row>
    <row r="808" spans="1:3">
      <c r="A808" s="7" t="s">
        <v>2766</v>
      </c>
      <c r="B808" s="7">
        <v>28</v>
      </c>
      <c r="C808" s="7" t="s">
        <v>2865</v>
      </c>
    </row>
    <row r="809" spans="1:3">
      <c r="A809" s="7" t="s">
        <v>2766</v>
      </c>
      <c r="B809" s="7">
        <v>-91</v>
      </c>
      <c r="C809" s="7" t="s">
        <v>2866</v>
      </c>
    </row>
    <row r="810" spans="1:3">
      <c r="A810" s="7" t="s">
        <v>2766</v>
      </c>
      <c r="B810" s="7">
        <v>-92</v>
      </c>
      <c r="C810" s="7" t="s">
        <v>2867</v>
      </c>
    </row>
    <row r="811" spans="1:3">
      <c r="A811" s="7" t="s">
        <v>2766</v>
      </c>
      <c r="B811" s="7">
        <v>-93</v>
      </c>
      <c r="C811" s="7" t="s">
        <v>2868</v>
      </c>
    </row>
    <row r="812" spans="1:3">
      <c r="A812" s="7" t="s">
        <v>2766</v>
      </c>
      <c r="B812" s="7">
        <v>-7</v>
      </c>
      <c r="C812" s="7" t="s">
        <v>60</v>
      </c>
    </row>
    <row r="813" spans="1:3">
      <c r="A813" s="7" t="s">
        <v>2799</v>
      </c>
      <c r="B813" s="7">
        <v>1</v>
      </c>
      <c r="C813" s="7" t="s">
        <v>1421</v>
      </c>
    </row>
    <row r="814" spans="1:3">
      <c r="A814" s="7" t="s">
        <v>2799</v>
      </c>
      <c r="B814" s="7">
        <v>5</v>
      </c>
      <c r="C814" s="7" t="s">
        <v>1422</v>
      </c>
    </row>
    <row r="815" spans="1:3">
      <c r="A815" s="7" t="s">
        <v>2799</v>
      </c>
      <c r="B815" s="7">
        <v>2</v>
      </c>
      <c r="C815" s="7" t="s">
        <v>1423</v>
      </c>
    </row>
    <row r="816" spans="1:3">
      <c r="A816" s="7" t="s">
        <v>2799</v>
      </c>
      <c r="B816" s="7">
        <v>6</v>
      </c>
      <c r="C816" s="7" t="s">
        <v>1424</v>
      </c>
    </row>
    <row r="817" spans="1:5">
      <c r="A817" s="7" t="s">
        <v>2799</v>
      </c>
      <c r="B817" s="7">
        <v>7</v>
      </c>
      <c r="C817" s="7" t="s">
        <v>2372</v>
      </c>
    </row>
    <row r="818" spans="1:5">
      <c r="A818" s="7" t="s">
        <v>2799</v>
      </c>
      <c r="B818" s="7">
        <v>3</v>
      </c>
      <c r="C818" s="7" t="s">
        <v>1425</v>
      </c>
    </row>
    <row r="819" spans="1:5">
      <c r="A819" s="7" t="s">
        <v>2799</v>
      </c>
      <c r="B819" s="7">
        <v>4</v>
      </c>
      <c r="C819" s="7" t="s">
        <v>1426</v>
      </c>
    </row>
    <row r="820" spans="1:5">
      <c r="A820" s="7" t="s">
        <v>2799</v>
      </c>
      <c r="B820" s="7">
        <v>8</v>
      </c>
      <c r="C820" s="7" t="s">
        <v>2373</v>
      </c>
    </row>
    <row r="821" spans="1:5">
      <c r="A821" s="7" t="s">
        <v>2799</v>
      </c>
      <c r="B821" s="7">
        <v>9</v>
      </c>
      <c r="C821" s="7" t="s">
        <v>2869</v>
      </c>
    </row>
    <row r="822" spans="1:5">
      <c r="A822" s="7" t="s">
        <v>2799</v>
      </c>
      <c r="B822" s="7">
        <v>-9</v>
      </c>
      <c r="C822" s="7" t="s">
        <v>1081</v>
      </c>
    </row>
    <row r="823" spans="1:5">
      <c r="A823" s="7" t="s">
        <v>2814</v>
      </c>
      <c r="B823" s="7">
        <v>1</v>
      </c>
      <c r="C823" s="7" t="s">
        <v>2870</v>
      </c>
    </row>
    <row r="824" spans="1:5">
      <c r="A824" s="7" t="s">
        <v>2814</v>
      </c>
      <c r="B824" s="7">
        <v>2</v>
      </c>
      <c r="C824" s="7" t="s">
        <v>2871</v>
      </c>
    </row>
    <row r="825" spans="1:5">
      <c r="A825" s="7" t="s">
        <v>2814</v>
      </c>
      <c r="B825" s="7">
        <v>3</v>
      </c>
      <c r="C825" s="8" t="s">
        <v>3988</v>
      </c>
    </row>
    <row r="826" spans="1:5">
      <c r="A826" s="7" t="s">
        <v>2814</v>
      </c>
      <c r="B826" s="7">
        <v>4</v>
      </c>
      <c r="C826" s="7" t="s">
        <v>2872</v>
      </c>
    </row>
    <row r="827" spans="1:5">
      <c r="A827" s="7" t="s">
        <v>2814</v>
      </c>
      <c r="B827" s="7">
        <v>5</v>
      </c>
      <c r="C827" s="7" t="s">
        <v>2873</v>
      </c>
    </row>
    <row r="830" spans="1:5">
      <c r="A830" s="7" t="s">
        <v>2939</v>
      </c>
      <c r="B830" s="7">
        <v>1</v>
      </c>
      <c r="C830" s="7" t="s">
        <v>2940</v>
      </c>
      <c r="E830" s="7">
        <v>1</v>
      </c>
    </row>
    <row r="831" spans="1:5">
      <c r="A831" s="7" t="s">
        <v>2939</v>
      </c>
      <c r="B831" s="7">
        <v>2</v>
      </c>
      <c r="C831" s="7" t="s">
        <v>2941</v>
      </c>
      <c r="E831" s="7">
        <v>2</v>
      </c>
    </row>
    <row r="832" spans="1:5">
      <c r="A832" s="7" t="s">
        <v>2939</v>
      </c>
      <c r="B832" s="7">
        <v>3</v>
      </c>
      <c r="C832" s="7" t="s">
        <v>2942</v>
      </c>
      <c r="E832" s="7">
        <v>3</v>
      </c>
    </row>
    <row r="833" spans="1:5">
      <c r="A833" s="7" t="s">
        <v>2939</v>
      </c>
      <c r="B833" s="7">
        <v>4</v>
      </c>
      <c r="C833" s="7" t="s">
        <v>2943</v>
      </c>
      <c r="E833" s="7">
        <v>4</v>
      </c>
    </row>
    <row r="834" spans="1:5">
      <c r="A834" s="7" t="s">
        <v>2939</v>
      </c>
      <c r="B834" s="7">
        <v>5</v>
      </c>
      <c r="C834" s="7" t="s">
        <v>2944</v>
      </c>
      <c r="E834" s="7">
        <v>5</v>
      </c>
    </row>
    <row r="835" spans="1:5">
      <c r="A835" s="7" t="s">
        <v>2939</v>
      </c>
      <c r="B835" s="7">
        <v>6</v>
      </c>
      <c r="C835" s="7" t="s">
        <v>2945</v>
      </c>
      <c r="E835" s="7">
        <v>6</v>
      </c>
    </row>
    <row r="836" spans="1:5">
      <c r="A836" s="7" t="s">
        <v>2939</v>
      </c>
      <c r="B836" s="7">
        <v>7</v>
      </c>
      <c r="C836" s="7" t="s">
        <v>2946</v>
      </c>
      <c r="E836" s="7">
        <v>7</v>
      </c>
    </row>
    <row r="837" spans="1:5">
      <c r="A837" s="7" t="s">
        <v>2939</v>
      </c>
      <c r="B837" s="7">
        <v>8</v>
      </c>
      <c r="C837" s="7" t="s">
        <v>2947</v>
      </c>
      <c r="E837" s="7">
        <v>8</v>
      </c>
    </row>
    <row r="838" spans="1:5">
      <c r="A838" s="7" t="s">
        <v>2939</v>
      </c>
      <c r="B838" s="7">
        <v>9</v>
      </c>
      <c r="C838" s="7" t="s">
        <v>2948</v>
      </c>
      <c r="E838" s="7">
        <v>9</v>
      </c>
    </row>
    <row r="839" spans="1:5">
      <c r="A839" s="7" t="s">
        <v>2939</v>
      </c>
      <c r="B839" s="7">
        <v>10</v>
      </c>
      <c r="C839" s="7" t="s">
        <v>2949</v>
      </c>
      <c r="E839" s="7">
        <v>10</v>
      </c>
    </row>
    <row r="840" spans="1:5">
      <c r="A840" s="7" t="s">
        <v>2939</v>
      </c>
      <c r="B840" s="7">
        <v>11</v>
      </c>
      <c r="C840" s="7" t="s">
        <v>2950</v>
      </c>
      <c r="E840" s="7">
        <v>11</v>
      </c>
    </row>
    <row r="841" spans="1:5">
      <c r="A841" s="7" t="s">
        <v>2939</v>
      </c>
      <c r="B841" s="7">
        <v>12</v>
      </c>
      <c r="C841" s="7" t="s">
        <v>2951</v>
      </c>
      <c r="E841" s="7">
        <v>12</v>
      </c>
    </row>
    <row r="842" spans="1:5">
      <c r="A842" s="7" t="s">
        <v>2939</v>
      </c>
      <c r="B842" s="7">
        <v>13</v>
      </c>
      <c r="C842" s="7" t="s">
        <v>2952</v>
      </c>
      <c r="E842" s="7">
        <v>13</v>
      </c>
    </row>
    <row r="843" spans="1:5">
      <c r="A843" s="7" t="s">
        <v>2939</v>
      </c>
      <c r="B843" s="7">
        <v>14</v>
      </c>
      <c r="C843" s="7" t="s">
        <v>2953</v>
      </c>
      <c r="E843" s="7">
        <v>14</v>
      </c>
    </row>
    <row r="844" spans="1:5">
      <c r="A844" s="7" t="s">
        <v>2939</v>
      </c>
      <c r="B844" s="7">
        <v>15</v>
      </c>
      <c r="C844" s="7" t="s">
        <v>2954</v>
      </c>
      <c r="E844" s="7">
        <v>15</v>
      </c>
    </row>
    <row r="845" spans="1:5">
      <c r="A845" s="7" t="s">
        <v>2939</v>
      </c>
      <c r="B845" s="7">
        <v>0</v>
      </c>
      <c r="C845" s="7" t="s">
        <v>2955</v>
      </c>
      <c r="E845" s="7">
        <v>0</v>
      </c>
    </row>
    <row r="847" spans="1:5">
      <c r="A847" s="7" t="s">
        <v>3079</v>
      </c>
      <c r="B847" s="7">
        <v>1</v>
      </c>
      <c r="C847" s="7" t="s">
        <v>55</v>
      </c>
    </row>
    <row r="848" spans="1:5">
      <c r="A848" s="7" t="s">
        <v>3079</v>
      </c>
      <c r="B848" s="7">
        <v>0</v>
      </c>
      <c r="C848" s="7" t="s">
        <v>3080</v>
      </c>
    </row>
    <row r="850" spans="1:3">
      <c r="A850" s="7" t="s">
        <v>3385</v>
      </c>
      <c r="B850" s="7">
        <v>1</v>
      </c>
      <c r="C850" s="7">
        <v>2016</v>
      </c>
    </row>
    <row r="851" spans="1:3">
      <c r="A851" s="7" t="s">
        <v>3385</v>
      </c>
      <c r="B851" s="7">
        <v>2</v>
      </c>
      <c r="C851" s="7">
        <v>2017</v>
      </c>
    </row>
    <row r="852" spans="1:3">
      <c r="A852" s="7" t="s">
        <v>3385</v>
      </c>
      <c r="B852" s="7">
        <v>3</v>
      </c>
      <c r="C852" s="7">
        <v>2018</v>
      </c>
    </row>
    <row r="854" spans="1:3">
      <c r="A854" s="8" t="s">
        <v>3642</v>
      </c>
      <c r="B854" s="7">
        <v>1</v>
      </c>
      <c r="C854" s="8" t="s">
        <v>3643</v>
      </c>
    </row>
    <row r="855" spans="1:3">
      <c r="A855" s="8" t="s">
        <v>3642</v>
      </c>
      <c r="B855" s="7">
        <v>0</v>
      </c>
      <c r="C855" s="8" t="s">
        <v>3644</v>
      </c>
    </row>
    <row r="856" spans="1:3">
      <c r="A856" s="8" t="s">
        <v>3645</v>
      </c>
      <c r="B856" s="7">
        <v>1</v>
      </c>
      <c r="C856" s="8" t="s">
        <v>3647</v>
      </c>
    </row>
    <row r="857" spans="1:3">
      <c r="A857" s="8" t="s">
        <v>3645</v>
      </c>
      <c r="B857" s="7">
        <v>2</v>
      </c>
      <c r="C857" s="8" t="s">
        <v>3646</v>
      </c>
    </row>
    <row r="858" spans="1:3">
      <c r="A858" s="8" t="s">
        <v>3645</v>
      </c>
      <c r="B858" s="7">
        <v>3</v>
      </c>
      <c r="C858" s="8" t="s">
        <v>56</v>
      </c>
    </row>
    <row r="859" spans="1:3">
      <c r="A859" s="8" t="s">
        <v>3526</v>
      </c>
      <c r="B859" s="7">
        <v>1</v>
      </c>
      <c r="C859" s="8" t="s">
        <v>3649</v>
      </c>
    </row>
    <row r="860" spans="1:3">
      <c r="A860" s="8" t="s">
        <v>3526</v>
      </c>
      <c r="B860" s="7">
        <v>0</v>
      </c>
      <c r="C860" s="8" t="s">
        <v>3650</v>
      </c>
    </row>
    <row r="861" spans="1:3">
      <c r="A861" s="8" t="s">
        <v>3652</v>
      </c>
      <c r="B861" s="7">
        <v>1</v>
      </c>
      <c r="C861" s="8" t="s">
        <v>3654</v>
      </c>
    </row>
    <row r="862" spans="1:3">
      <c r="A862" s="8" t="s">
        <v>3652</v>
      </c>
      <c r="B862" s="7">
        <v>2</v>
      </c>
      <c r="C862" s="8" t="s">
        <v>3653</v>
      </c>
    </row>
    <row r="863" spans="1:3">
      <c r="A863" s="8" t="s">
        <v>3652</v>
      </c>
      <c r="B863" s="7">
        <v>-9</v>
      </c>
      <c r="C863" s="8" t="s">
        <v>1081</v>
      </c>
    </row>
    <row r="864" spans="1:3">
      <c r="A864" s="8" t="s">
        <v>3657</v>
      </c>
      <c r="B864" s="7">
        <v>1</v>
      </c>
      <c r="C864" s="8" t="s">
        <v>3658</v>
      </c>
    </row>
    <row r="865" spans="1:3">
      <c r="A865" s="8" t="s">
        <v>3657</v>
      </c>
      <c r="B865" s="7">
        <v>2</v>
      </c>
      <c r="C865" s="8" t="s">
        <v>3659</v>
      </c>
    </row>
    <row r="866" spans="1:3">
      <c r="A866" s="8" t="s">
        <v>3657</v>
      </c>
      <c r="B866" s="7">
        <v>3</v>
      </c>
      <c r="C866" s="8" t="s">
        <v>3660</v>
      </c>
    </row>
    <row r="867" spans="1:3">
      <c r="A867" s="8" t="s">
        <v>3657</v>
      </c>
      <c r="B867" s="7">
        <v>4</v>
      </c>
      <c r="C867" s="8" t="s">
        <v>3661</v>
      </c>
    </row>
    <row r="868" spans="1:3">
      <c r="A868" s="8" t="s">
        <v>3657</v>
      </c>
      <c r="B868" s="7">
        <v>5</v>
      </c>
      <c r="C868" s="8" t="s">
        <v>56</v>
      </c>
    </row>
    <row r="869" spans="1:3">
      <c r="A869" s="8" t="s">
        <v>3567</v>
      </c>
      <c r="B869" s="7">
        <v>1</v>
      </c>
      <c r="C869" s="8" t="s">
        <v>3666</v>
      </c>
    </row>
    <row r="870" spans="1:3">
      <c r="A870" s="8" t="s">
        <v>3567</v>
      </c>
      <c r="B870" s="7">
        <v>2</v>
      </c>
      <c r="C870" s="8" t="s">
        <v>3667</v>
      </c>
    </row>
    <row r="871" spans="1:3">
      <c r="A871" s="8" t="s">
        <v>3567</v>
      </c>
      <c r="B871" s="7">
        <v>3</v>
      </c>
      <c r="C871" s="8" t="s">
        <v>3668</v>
      </c>
    </row>
    <row r="872" spans="1:3">
      <c r="A872" s="8" t="s">
        <v>3567</v>
      </c>
      <c r="B872" s="7">
        <v>4</v>
      </c>
      <c r="C872" s="8" t="s">
        <v>3669</v>
      </c>
    </row>
    <row r="873" spans="1:3">
      <c r="A873" s="8" t="s">
        <v>3567</v>
      </c>
      <c r="B873" s="7">
        <v>5</v>
      </c>
      <c r="C873" s="8" t="s">
        <v>3670</v>
      </c>
    </row>
    <row r="874" spans="1:3">
      <c r="A874" s="8" t="s">
        <v>3567</v>
      </c>
      <c r="B874" s="7">
        <v>-9</v>
      </c>
      <c r="C874" s="8" t="s">
        <v>1081</v>
      </c>
    </row>
    <row r="875" spans="1:3">
      <c r="A875" s="8" t="s">
        <v>3671</v>
      </c>
      <c r="B875" s="7">
        <v>1</v>
      </c>
      <c r="C875" s="8" t="s">
        <v>3672</v>
      </c>
    </row>
    <row r="876" spans="1:3">
      <c r="A876" s="8" t="s">
        <v>3671</v>
      </c>
      <c r="B876" s="7">
        <v>2</v>
      </c>
      <c r="C876" s="8" t="s">
        <v>3673</v>
      </c>
    </row>
    <row r="877" spans="1:3">
      <c r="A877" s="8" t="s">
        <v>3671</v>
      </c>
      <c r="B877" s="7">
        <v>3</v>
      </c>
      <c r="C877" s="8" t="s">
        <v>3674</v>
      </c>
    </row>
    <row r="878" spans="1:3">
      <c r="A878" s="8" t="s">
        <v>3671</v>
      </c>
      <c r="B878" s="7">
        <v>4</v>
      </c>
      <c r="C878" s="8" t="s">
        <v>3675</v>
      </c>
    </row>
    <row r="879" spans="1:3">
      <c r="A879" s="8" t="s">
        <v>3671</v>
      </c>
      <c r="B879" s="7">
        <v>5</v>
      </c>
      <c r="C879" s="8" t="s">
        <v>3676</v>
      </c>
    </row>
    <row r="880" spans="1:3">
      <c r="A880" s="8" t="s">
        <v>3671</v>
      </c>
      <c r="B880" s="7">
        <v>6</v>
      </c>
      <c r="C880" s="8" t="s">
        <v>3677</v>
      </c>
    </row>
    <row r="881" spans="1:3">
      <c r="A881" s="8" t="s">
        <v>3671</v>
      </c>
      <c r="B881" s="7">
        <v>7</v>
      </c>
      <c r="C881" s="8" t="s">
        <v>3678</v>
      </c>
    </row>
    <row r="882" spans="1:3">
      <c r="A882" s="8" t="s">
        <v>3671</v>
      </c>
      <c r="B882" s="7">
        <v>-9</v>
      </c>
      <c r="C882" s="8" t="s">
        <v>66</v>
      </c>
    </row>
    <row r="883" spans="1:3">
      <c r="A883" s="8" t="s">
        <v>3679</v>
      </c>
      <c r="B883" s="7">
        <v>1</v>
      </c>
      <c r="C883" s="8" t="s">
        <v>3680</v>
      </c>
    </row>
    <row r="884" spans="1:3">
      <c r="A884" s="8" t="s">
        <v>3679</v>
      </c>
      <c r="B884" s="7">
        <v>2</v>
      </c>
      <c r="C884" s="8" t="s">
        <v>3681</v>
      </c>
    </row>
    <row r="885" spans="1:3">
      <c r="A885" s="8" t="s">
        <v>3679</v>
      </c>
      <c r="B885" s="7">
        <v>3</v>
      </c>
      <c r="C885" s="8" t="s">
        <v>3682</v>
      </c>
    </row>
    <row r="886" spans="1:3">
      <c r="A886" s="8" t="s">
        <v>3679</v>
      </c>
      <c r="B886" s="7">
        <v>4</v>
      </c>
      <c r="C886" s="8" t="s">
        <v>3683</v>
      </c>
    </row>
    <row r="887" spans="1:3">
      <c r="A887" s="8" t="s">
        <v>3679</v>
      </c>
      <c r="B887" s="7">
        <v>5</v>
      </c>
      <c r="C887" s="8" t="s">
        <v>3684</v>
      </c>
    </row>
    <row r="888" spans="1:3">
      <c r="A888" s="8" t="s">
        <v>3679</v>
      </c>
      <c r="B888" s="7">
        <v>-9</v>
      </c>
      <c r="C888" s="8" t="s">
        <v>66</v>
      </c>
    </row>
    <row r="889" spans="1:3">
      <c r="A889" s="8" t="s">
        <v>3685</v>
      </c>
      <c r="B889" s="7">
        <v>1</v>
      </c>
      <c r="C889" s="8" t="s">
        <v>3686</v>
      </c>
    </row>
    <row r="890" spans="1:3">
      <c r="A890" s="8" t="s">
        <v>3685</v>
      </c>
      <c r="B890" s="7">
        <v>2</v>
      </c>
      <c r="C890" s="8" t="s">
        <v>3687</v>
      </c>
    </row>
    <row r="891" spans="1:3">
      <c r="A891" s="8" t="s">
        <v>3685</v>
      </c>
      <c r="B891" s="7">
        <v>3</v>
      </c>
      <c r="C891" s="8" t="s">
        <v>3688</v>
      </c>
    </row>
    <row r="892" spans="1:3">
      <c r="A892" s="8" t="s">
        <v>3685</v>
      </c>
      <c r="B892" s="7">
        <v>4</v>
      </c>
      <c r="C892" s="8" t="s">
        <v>3689</v>
      </c>
    </row>
    <row r="893" spans="1:3">
      <c r="A893" s="8" t="s">
        <v>3685</v>
      </c>
      <c r="B893" s="7">
        <v>5</v>
      </c>
      <c r="C893" s="8" t="s">
        <v>3690</v>
      </c>
    </row>
    <row r="894" spans="1:3">
      <c r="A894" s="8" t="s">
        <v>3692</v>
      </c>
      <c r="B894" s="7">
        <v>1</v>
      </c>
      <c r="C894" s="8" t="s">
        <v>3686</v>
      </c>
    </row>
    <row r="895" spans="1:3">
      <c r="A895" s="8" t="s">
        <v>3692</v>
      </c>
      <c r="B895" s="7">
        <v>2</v>
      </c>
      <c r="C895" s="7" t="s">
        <v>3687</v>
      </c>
    </row>
    <row r="896" spans="1:3">
      <c r="A896" s="8" t="s">
        <v>3692</v>
      </c>
      <c r="B896" s="7">
        <v>3</v>
      </c>
      <c r="C896" s="7" t="s">
        <v>3688</v>
      </c>
    </row>
    <row r="897" spans="1:5">
      <c r="A897" s="8" t="s">
        <v>3692</v>
      </c>
      <c r="B897" s="7">
        <v>4</v>
      </c>
      <c r="C897" s="7" t="s">
        <v>3689</v>
      </c>
    </row>
    <row r="898" spans="1:5">
      <c r="A898" s="8" t="s">
        <v>3692</v>
      </c>
      <c r="B898" s="7">
        <v>5</v>
      </c>
      <c r="C898" s="7" t="s">
        <v>3690</v>
      </c>
    </row>
    <row r="899" spans="1:5">
      <c r="A899" s="8" t="s">
        <v>3692</v>
      </c>
      <c r="B899" s="7">
        <v>0</v>
      </c>
      <c r="C899" s="8" t="s">
        <v>3691</v>
      </c>
    </row>
    <row r="900" spans="1:5">
      <c r="A900" s="8" t="s">
        <v>3600</v>
      </c>
      <c r="B900" s="7">
        <v>1</v>
      </c>
      <c r="C900" s="8" t="s">
        <v>3693</v>
      </c>
    </row>
    <row r="901" spans="1:5">
      <c r="A901" s="8" t="s">
        <v>3600</v>
      </c>
      <c r="B901" s="7">
        <v>2</v>
      </c>
      <c r="C901" s="8" t="s">
        <v>3694</v>
      </c>
    </row>
    <row r="902" spans="1:5">
      <c r="A902" s="8" t="s">
        <v>3600</v>
      </c>
      <c r="B902" s="7">
        <v>3</v>
      </c>
      <c r="C902" s="8" t="s">
        <v>3695</v>
      </c>
    </row>
    <row r="903" spans="1:5">
      <c r="A903" s="8" t="s">
        <v>3600</v>
      </c>
      <c r="B903" s="7">
        <v>-9</v>
      </c>
      <c r="C903" s="8" t="s">
        <v>66</v>
      </c>
    </row>
    <row r="906" spans="1:5">
      <c r="A906" s="8" t="s">
        <v>3807</v>
      </c>
      <c r="B906" s="7">
        <v>1</v>
      </c>
      <c r="C906" s="8" t="s">
        <v>3794</v>
      </c>
      <c r="E906" s="7">
        <v>1</v>
      </c>
    </row>
    <row r="907" spans="1:5">
      <c r="A907" s="8" t="s">
        <v>3807</v>
      </c>
      <c r="B907" s="7">
        <v>2</v>
      </c>
      <c r="C907" s="8" t="s">
        <v>3795</v>
      </c>
      <c r="E907" s="7">
        <v>2</v>
      </c>
    </row>
    <row r="908" spans="1:5">
      <c r="A908" s="8" t="s">
        <v>3807</v>
      </c>
      <c r="B908" s="7">
        <v>3</v>
      </c>
      <c r="C908" s="8" t="s">
        <v>3796</v>
      </c>
      <c r="E908" s="7">
        <v>3</v>
      </c>
    </row>
    <row r="909" spans="1:5">
      <c r="A909" s="8" t="s">
        <v>3807</v>
      </c>
      <c r="B909" s="7">
        <v>4</v>
      </c>
      <c r="C909" s="8" t="s">
        <v>3797</v>
      </c>
      <c r="E909" s="7">
        <v>4</v>
      </c>
    </row>
    <row r="910" spans="1:5">
      <c r="A910" s="8" t="s">
        <v>3807</v>
      </c>
      <c r="B910" s="7">
        <v>5</v>
      </c>
      <c r="C910" s="8" t="s">
        <v>3798</v>
      </c>
      <c r="E910" s="7">
        <v>5</v>
      </c>
    </row>
    <row r="911" spans="1:5">
      <c r="A911" s="8" t="s">
        <v>3807</v>
      </c>
      <c r="B911" s="7">
        <v>6</v>
      </c>
      <c r="C911" s="8" t="s">
        <v>3799</v>
      </c>
      <c r="E911" s="7">
        <v>6</v>
      </c>
    </row>
    <row r="912" spans="1:5">
      <c r="A912" s="8" t="s">
        <v>3807</v>
      </c>
      <c r="B912" s="7">
        <v>7</v>
      </c>
      <c r="C912" s="8" t="s">
        <v>3800</v>
      </c>
      <c r="E912" s="7">
        <v>7</v>
      </c>
    </row>
    <row r="913" spans="1:5">
      <c r="A913" s="8" t="s">
        <v>3807</v>
      </c>
      <c r="B913" s="7">
        <v>8</v>
      </c>
      <c r="C913" s="8" t="s">
        <v>3801</v>
      </c>
      <c r="E913" s="7">
        <v>8</v>
      </c>
    </row>
    <row r="914" spans="1:5">
      <c r="A914" s="8" t="s">
        <v>3807</v>
      </c>
      <c r="B914" s="7">
        <v>9</v>
      </c>
      <c r="C914" s="8" t="s">
        <v>3802</v>
      </c>
      <c r="E914" s="7">
        <v>9</v>
      </c>
    </row>
    <row r="915" spans="1:5">
      <c r="A915" s="8" t="s">
        <v>3807</v>
      </c>
      <c r="B915" s="7">
        <v>10</v>
      </c>
      <c r="C915" s="8" t="s">
        <v>3803</v>
      </c>
      <c r="E915" s="7">
        <v>10</v>
      </c>
    </row>
    <row r="916" spans="1:5">
      <c r="A916" s="8" t="s">
        <v>3807</v>
      </c>
      <c r="B916" s="7">
        <v>11</v>
      </c>
      <c r="C916" s="8" t="s">
        <v>3804</v>
      </c>
      <c r="E916" s="7">
        <v>11</v>
      </c>
    </row>
    <row r="917" spans="1:5">
      <c r="A917" s="8" t="s">
        <v>3807</v>
      </c>
      <c r="B917" s="7">
        <v>12</v>
      </c>
      <c r="C917" s="8" t="s">
        <v>3805</v>
      </c>
      <c r="E917" s="7">
        <v>12</v>
      </c>
    </row>
    <row r="918" spans="1:5">
      <c r="A918" s="8" t="s">
        <v>3807</v>
      </c>
      <c r="B918" s="7">
        <v>13</v>
      </c>
      <c r="C918" s="8" t="s">
        <v>3806</v>
      </c>
      <c r="E918" s="7">
        <v>13</v>
      </c>
    </row>
    <row r="919" spans="1:5">
      <c r="A919" s="8" t="s">
        <v>3807</v>
      </c>
      <c r="B919" s="7">
        <v>14</v>
      </c>
      <c r="C919" s="8" t="s">
        <v>3911</v>
      </c>
      <c r="E919" s="7">
        <v>14</v>
      </c>
    </row>
    <row r="920" spans="1:5">
      <c r="A920" s="8" t="s">
        <v>3807</v>
      </c>
      <c r="B920" s="7">
        <v>15</v>
      </c>
      <c r="C920" s="8" t="s">
        <v>3912</v>
      </c>
      <c r="E920" s="7">
        <v>15</v>
      </c>
    </row>
    <row r="921" spans="1:5">
      <c r="A921" s="8" t="s">
        <v>3807</v>
      </c>
      <c r="B921" s="7">
        <v>16</v>
      </c>
      <c r="C921" s="8" t="s">
        <v>3913</v>
      </c>
      <c r="E921" s="7">
        <v>16</v>
      </c>
    </row>
    <row r="922" spans="1:5">
      <c r="A922" s="8" t="s">
        <v>3807</v>
      </c>
      <c r="B922" s="7">
        <v>17</v>
      </c>
      <c r="C922" s="8" t="s">
        <v>3914</v>
      </c>
      <c r="E922" s="7">
        <v>17</v>
      </c>
    </row>
    <row r="923" spans="1:5">
      <c r="A923" s="8" t="s">
        <v>3807</v>
      </c>
      <c r="B923" s="7">
        <v>18</v>
      </c>
      <c r="C923" s="8" t="s">
        <v>3915</v>
      </c>
      <c r="E923" s="7">
        <v>18</v>
      </c>
    </row>
    <row r="924" spans="1:5">
      <c r="A924" s="8" t="s">
        <v>3807</v>
      </c>
      <c r="B924" s="7">
        <v>19</v>
      </c>
      <c r="C924" s="8" t="s">
        <v>3916</v>
      </c>
      <c r="E924" s="7">
        <v>19</v>
      </c>
    </row>
    <row r="925" spans="1:5">
      <c r="A925" s="8" t="s">
        <v>3807</v>
      </c>
      <c r="B925" s="7">
        <v>20</v>
      </c>
      <c r="C925" s="8" t="s">
        <v>3917</v>
      </c>
      <c r="E925" s="7">
        <v>20</v>
      </c>
    </row>
  </sheetData>
  <sheetProtection selectLockedCells="1" selectUnlockedCells="1"/>
  <phoneticPr fontId="1" type="noConversion"/>
  <conditionalFormatting sqref="A393:H608 A610:H704 A267:H295 A249:A259 A135:H212 A214:D226 A229:H243 A228:D228 F228:H228 F214:H226 A297:H391 A49:H112 A114:H133 A830:H2011 A733:H733 A766:H828 F734:H756 B705:H717 F762:H762 B719:H731 A705:A731 B757:H761 A763:H763 A734:A762 A2:H18">
    <cfRule type="expression" dxfId="43" priority="26">
      <formula>NOT($A2=$A1)</formula>
    </cfRule>
  </conditionalFormatting>
  <conditionalFormatting sqref="A134:H134 A392:H392">
    <cfRule type="expression" dxfId="42" priority="297">
      <formula>NOT($A134=#REF!)</formula>
    </cfRule>
  </conditionalFormatting>
  <conditionalFormatting sqref="B718:H718">
    <cfRule type="expression" dxfId="41" priority="2357">
      <formula>NOT($A718=#REF!)</formula>
    </cfRule>
  </conditionalFormatting>
  <conditionalFormatting sqref="A296:H296">
    <cfRule type="expression" dxfId="40" priority="2359">
      <formula>NOT($A296=#REF!)</formula>
    </cfRule>
  </conditionalFormatting>
  <conditionalFormatting sqref="A609:H609 A244:H244">
    <cfRule type="expression" dxfId="39" priority="2739">
      <formula>NOT($A244=#REF!)</formula>
    </cfRule>
  </conditionalFormatting>
  <conditionalFormatting sqref="B259:D259 F259:H259">
    <cfRule type="expression" dxfId="38" priority="2781">
      <formula>NOT($A259=$A247)</formula>
    </cfRule>
  </conditionalFormatting>
  <conditionalFormatting sqref="B258:D258 F258:H258">
    <cfRule type="expression" dxfId="37" priority="2783">
      <formula>NOT($A258=$A247)</formula>
    </cfRule>
  </conditionalFormatting>
  <conditionalFormatting sqref="B257:D257 F257:H257">
    <cfRule type="expression" dxfId="36" priority="2785">
      <formula>NOT($A257=$A247)</formula>
    </cfRule>
  </conditionalFormatting>
  <conditionalFormatting sqref="B256:D256 F256:H256">
    <cfRule type="expression" dxfId="35" priority="2787">
      <formula>NOT($A256=$A247)</formula>
    </cfRule>
  </conditionalFormatting>
  <conditionalFormatting sqref="B255:D255 F255:H255">
    <cfRule type="expression" dxfId="34" priority="2789">
      <formula>NOT($A255=$A247)</formula>
    </cfRule>
  </conditionalFormatting>
  <conditionalFormatting sqref="B254:D254 F254:H254">
    <cfRule type="expression" dxfId="33" priority="2791">
      <formula>NOT($A254=$A247)</formula>
    </cfRule>
  </conditionalFormatting>
  <conditionalFormatting sqref="B253:D253 F253:H253">
    <cfRule type="expression" dxfId="32" priority="2793">
      <formula>NOT($A253=$A247)</formula>
    </cfRule>
  </conditionalFormatting>
  <conditionalFormatting sqref="B252:D252 F252:H252">
    <cfRule type="expression" dxfId="31" priority="2795">
      <formula>NOT($A252=$A247)</formula>
    </cfRule>
  </conditionalFormatting>
  <conditionalFormatting sqref="B251:D251 F251:H251">
    <cfRule type="expression" dxfId="30" priority="2797">
      <formula>NOT($A251=$A247)</formula>
    </cfRule>
  </conditionalFormatting>
  <conditionalFormatting sqref="B250:D250 F250:H250">
    <cfRule type="expression" dxfId="29" priority="2799">
      <formula>NOT($A250=$A247)</formula>
    </cfRule>
  </conditionalFormatting>
  <conditionalFormatting sqref="B249:D249 A227:D227 F227:H227 F249:H249">
    <cfRule type="expression" dxfId="28" priority="2801">
      <formula>NOT($A227=$A225)</formula>
    </cfRule>
  </conditionalFormatting>
  <conditionalFormatting sqref="A263:H266 A260:D262 F260:H262">
    <cfRule type="expression" dxfId="27" priority="24">
      <formula>NOT($A260=$A259)</formula>
    </cfRule>
  </conditionalFormatting>
  <conditionalFormatting sqref="A213:D213 F213:H213">
    <cfRule type="expression" dxfId="26" priority="2803">
      <formula>NOT($A213=#REF!)</formula>
    </cfRule>
  </conditionalFormatting>
  <conditionalFormatting sqref="E214:E226 E228">
    <cfRule type="expression" dxfId="25" priority="21">
      <formula>NOT($A214=$A213)</formula>
    </cfRule>
  </conditionalFormatting>
  <conditionalFormatting sqref="E227">
    <cfRule type="expression" dxfId="24" priority="22">
      <formula>NOT($A227=$A225)</formula>
    </cfRule>
  </conditionalFormatting>
  <conditionalFormatting sqref="E213">
    <cfRule type="expression" dxfId="23" priority="23">
      <formula>NOT($A213=#REF!)</formula>
    </cfRule>
  </conditionalFormatting>
  <conditionalFormatting sqref="A48:H48">
    <cfRule type="expression" dxfId="22" priority="3093">
      <formula>NOT($A48=#REF!)</formula>
    </cfRule>
  </conditionalFormatting>
  <conditionalFormatting sqref="A113:H113 A829:H829">
    <cfRule type="expression" dxfId="21" priority="3172">
      <formula>NOT($A113=#REF!)</formula>
    </cfRule>
  </conditionalFormatting>
  <conditionalFormatting sqref="B734:E747 B749:E756">
    <cfRule type="expression" dxfId="20" priority="18">
      <formula>NOT($A734=$A733)</formula>
    </cfRule>
  </conditionalFormatting>
  <conditionalFormatting sqref="B748:E748">
    <cfRule type="expression" dxfId="19" priority="19">
      <formula>NOT($A748=#REF!)</formula>
    </cfRule>
  </conditionalFormatting>
  <conditionalFormatting sqref="B762:E762">
    <cfRule type="expression" dxfId="18" priority="17">
      <formula>NOT($A762=$A761)</formula>
    </cfRule>
  </conditionalFormatting>
  <conditionalFormatting sqref="A732:H732 A764:H764">
    <cfRule type="expression" dxfId="17" priority="3361">
      <formula>NOT($A732=#REF!)</formula>
    </cfRule>
  </conditionalFormatting>
  <conditionalFormatting sqref="A765:B765 D765:H765">
    <cfRule type="expression" dxfId="16" priority="3364">
      <formula>NOT($A765=$A733)</formula>
    </cfRule>
  </conditionalFormatting>
  <conditionalFormatting sqref="A245:H245 A246:D248 F246:H248">
    <cfRule type="expression" dxfId="15" priority="16">
      <formula>NOT($A245=$A244)</formula>
    </cfRule>
  </conditionalFormatting>
  <conditionalFormatting sqref="E259">
    <cfRule type="expression" dxfId="14" priority="5">
      <formula>NOT($A259=$A247)</formula>
    </cfRule>
  </conditionalFormatting>
  <conditionalFormatting sqref="E258">
    <cfRule type="expression" dxfId="13" priority="6">
      <formula>NOT($A258=$A247)</formula>
    </cfRule>
  </conditionalFormatting>
  <conditionalFormatting sqref="E257">
    <cfRule type="expression" dxfId="12" priority="7">
      <formula>NOT($A257=$A247)</formula>
    </cfRule>
  </conditionalFormatting>
  <conditionalFormatting sqref="E256">
    <cfRule type="expression" dxfId="11" priority="8">
      <formula>NOT($A256=$A247)</formula>
    </cfRule>
  </conditionalFormatting>
  <conditionalFormatting sqref="E255">
    <cfRule type="expression" dxfId="10" priority="9">
      <formula>NOT($A255=$A247)</formula>
    </cfRule>
  </conditionalFormatting>
  <conditionalFormatting sqref="E254">
    <cfRule type="expression" dxfId="9" priority="10">
      <formula>NOT($A254=$A247)</formula>
    </cfRule>
  </conditionalFormatting>
  <conditionalFormatting sqref="E253">
    <cfRule type="expression" dxfId="8" priority="11">
      <formula>NOT($A253=$A247)</formula>
    </cfRule>
  </conditionalFormatting>
  <conditionalFormatting sqref="E252">
    <cfRule type="expression" dxfId="7" priority="12">
      <formula>NOT($A252=$A247)</formula>
    </cfRule>
  </conditionalFormatting>
  <conditionalFormatting sqref="E251">
    <cfRule type="expression" dxfId="6" priority="13">
      <formula>NOT($A251=$A247)</formula>
    </cfRule>
  </conditionalFormatting>
  <conditionalFormatting sqref="E250">
    <cfRule type="expression" dxfId="5" priority="14">
      <formula>NOT($A250=$A247)</formula>
    </cfRule>
  </conditionalFormatting>
  <conditionalFormatting sqref="E249">
    <cfRule type="expression" dxfId="4" priority="15">
      <formula>NOT($A249=$A247)</formula>
    </cfRule>
  </conditionalFormatting>
  <conditionalFormatting sqref="E260:E262">
    <cfRule type="expression" dxfId="3" priority="4">
      <formula>NOT($A260=$A259)</formula>
    </cfRule>
  </conditionalFormatting>
  <conditionalFormatting sqref="E246:E248">
    <cfRule type="expression" dxfId="2" priority="3">
      <formula>NOT($A246=$A245)</formula>
    </cfRule>
  </conditionalFormatting>
  <conditionalFormatting sqref="A19:H47">
    <cfRule type="expression" dxfId="1" priority="2">
      <formula>NOT($A19=$A18)</formula>
    </cfRule>
  </conditionalFormatting>
  <conditionalFormatting sqref="C765">
    <cfRule type="expression" dxfId="0" priority="1">
      <formula>NOT($A765=$A764)</formula>
    </cfRule>
  </conditionalFormatting>
  <pageMargins left="0.74791666666666667" right="0.74791666666666667" top="0.98402777777777772" bottom="0.98402777777777772" header="0.51180555555555551" footer="0.51180555555555551"/>
  <pageSetup firstPageNumber="0" orientation="portrait" horizontalDpi="300" verticalDpi="300"/>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2"/>
  <sheetViews>
    <sheetView workbookViewId="0">
      <selection activeCell="K6" sqref="K6"/>
    </sheetView>
  </sheetViews>
  <sheetFormatPr defaultColWidth="8.875" defaultRowHeight="15.75"/>
  <cols>
    <col min="1" max="1" width="24" bestFit="1" customWidth="1"/>
    <col min="2" max="2" width="13.375" bestFit="1" customWidth="1"/>
    <col min="3" max="3" width="13.375" customWidth="1"/>
    <col min="4" max="4" width="27" customWidth="1"/>
    <col min="5" max="5" width="33" bestFit="1" customWidth="1"/>
    <col min="6" max="6" width="15.625" bestFit="1" customWidth="1"/>
  </cols>
  <sheetData>
    <row r="1" spans="1:8" s="2" customFormat="1" ht="18" customHeight="1">
      <c r="A1" s="4" t="s">
        <v>19</v>
      </c>
      <c r="B1" s="4" t="s">
        <v>20</v>
      </c>
      <c r="C1" s="5" t="s">
        <v>23</v>
      </c>
      <c r="D1" s="4" t="s">
        <v>21</v>
      </c>
      <c r="E1" s="4" t="s">
        <v>22</v>
      </c>
      <c r="F1" s="6" t="s">
        <v>27</v>
      </c>
      <c r="G1" s="2" t="s">
        <v>53</v>
      </c>
      <c r="H1" s="3"/>
    </row>
    <row r="2" spans="1:8">
      <c r="A2" s="9" t="s">
        <v>4134</v>
      </c>
      <c r="B2" s="9" t="s">
        <v>4120</v>
      </c>
      <c r="C2" s="9" t="str">
        <f ca="1">TEXT(YEAR(NOW())-2000, "00") &amp; TEXT(MONTH(NOW()), "00") &amp; TEXT(DAY(NOW()), "00") &amp; TEXT(HOUR(NOW()), "00") &amp; TEXT(MINUTE(NOW()), "00")</f>
        <v>2307181547</v>
      </c>
      <c r="D2" s="10" t="s">
        <v>50</v>
      </c>
      <c r="E2" s="11" t="s">
        <v>50</v>
      </c>
      <c r="F2" s="9" t="s">
        <v>52</v>
      </c>
      <c r="G2" t="s">
        <v>2886</v>
      </c>
    </row>
  </sheetData>
  <pageMargins left="0.7" right="0.7" top="0.75" bottom="0.75" header="0.3" footer="0.3"/>
  <pageSetup orientation="portrait" horizontalDpi="4294967292" verticalDpi="4294967292"/>
  <headerFooter alignWithMargins="0"/>
</worksheet>
</file>

<file path=docProps/app.xml><?xml version="1.0" encoding="utf-8"?>
<Properties xmlns="http://schemas.openxmlformats.org/officeDocument/2006/extended-properties" xmlns:vt="http://schemas.openxmlformats.org/officeDocument/2006/docPropsVTypes">
  <TotalTime>2291</TotalTime>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Andrew Marder</dc:creator>
  <cp:lastModifiedBy>Ankriti Singh</cp:lastModifiedBy>
  <cp:revision>69</cp:revision>
  <cp:lastPrinted>1601-01-01T00:00:00Z</cp:lastPrinted>
  <dcterms:created xsi:type="dcterms:W3CDTF">2011-04-25T12:27:36Z</dcterms:created>
  <dcterms:modified xsi:type="dcterms:W3CDTF">2023-07-18T19:47:52Z</dcterms:modified>
</cp:coreProperties>
</file>