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wb558768\Dropbox\Mozambique SLWRMP\Data\DataWork\Microdata\Endline\"/>
    </mc:Choice>
  </mc:AlternateContent>
  <xr:revisionPtr revIDLastSave="0" documentId="13_ncr:1_{FF4111A9-0EC6-422E-99AD-FB2DA317D204}" xr6:coauthVersionLast="47" xr6:coauthVersionMax="47" xr10:uidLastSave="{00000000-0000-0000-0000-000000000000}"/>
  <bookViews>
    <workbookView xWindow="-120" yWindow="-120" windowWidth="29040" windowHeight="15840" tabRatio="534" activeTab="1" xr2:uid="{00000000-000D-0000-FFFF-FFFF00000000}"/>
  </bookViews>
  <sheets>
    <sheet name="survey" sheetId="1" r:id="rId1"/>
    <sheet name="choices" sheetId="2" r:id="rId2"/>
    <sheet name="settings" sheetId="3" r:id="rId3"/>
  </sheets>
  <calcPr calcId="191029"/>
  <fileRecoveryPr autoRecover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3" i="1" l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2" i="1"/>
  <c r="C2" i="3" l="1"/>
</calcChain>
</file>

<file path=xl/sharedStrings.xml><?xml version="1.0" encoding="utf-8"?>
<sst xmlns="http://schemas.openxmlformats.org/spreadsheetml/2006/main" count="2633" uniqueCount="1333">
  <si>
    <t>deviceid</t>
    <phoneticPr fontId="1" type="noConversion"/>
  </si>
  <si>
    <t>subscriberid</t>
    <phoneticPr fontId="1" type="noConversion"/>
  </si>
  <si>
    <t>simid</t>
    <phoneticPr fontId="1" type="noConversion"/>
  </si>
  <si>
    <t>type</t>
  </si>
  <si>
    <t>name</t>
  </si>
  <si>
    <t>default</t>
    <phoneticPr fontId="1" type="noConversion"/>
  </si>
  <si>
    <t>media:image</t>
    <phoneticPr fontId="1" type="noConversion"/>
  </si>
  <si>
    <t>hint</t>
    <phoneticPr fontId="1" type="noConversion"/>
  </si>
  <si>
    <t>constraint</t>
    <phoneticPr fontId="1" type="noConversion"/>
  </si>
  <si>
    <t>relevance</t>
    <phoneticPr fontId="1" type="noConversion"/>
  </si>
  <si>
    <t>required</t>
    <phoneticPr fontId="1" type="noConversion"/>
  </si>
  <si>
    <t>read only</t>
    <phoneticPr fontId="1" type="noConversion"/>
  </si>
  <si>
    <t>media:audio</t>
    <phoneticPr fontId="1" type="noConversion"/>
  </si>
  <si>
    <t>media:video</t>
    <phoneticPr fontId="1" type="noConversion"/>
  </si>
  <si>
    <t>calculation</t>
    <phoneticPr fontId="1" type="noConversion"/>
  </si>
  <si>
    <t>disabled</t>
    <phoneticPr fontId="1" type="noConversion"/>
  </si>
  <si>
    <t>starttime</t>
  </si>
  <si>
    <t>endtime</t>
  </si>
  <si>
    <t>devicephonenum</t>
  </si>
  <si>
    <t>form_title</t>
  </si>
  <si>
    <t>form_id</t>
  </si>
  <si>
    <t>public_key</t>
  </si>
  <si>
    <t>submission_url</t>
  </si>
  <si>
    <t>version</t>
  </si>
  <si>
    <t>label</t>
  </si>
  <si>
    <t>list_name</t>
  </si>
  <si>
    <t>image</t>
  </si>
  <si>
    <t>default_language</t>
  </si>
  <si>
    <t>start</t>
  </si>
  <si>
    <t>end</t>
  </si>
  <si>
    <t>deviceid</t>
  </si>
  <si>
    <t>subscriberid</t>
  </si>
  <si>
    <t>phonenumber</t>
  </si>
  <si>
    <t>simserial</t>
  </si>
  <si>
    <t>repeat_count</t>
  </si>
  <si>
    <t>required message</t>
  </si>
  <si>
    <t>constraint message</t>
  </si>
  <si>
    <t>note</t>
  </si>
  <si>
    <t>response_note</t>
  </si>
  <si>
    <t>filter</t>
  </si>
  <si>
    <t>choice_filter</t>
  </si>
  <si>
    <t>calculate</t>
  </si>
  <si>
    <t>publishable</t>
  </si>
  <si>
    <t>minimum_seconds</t>
  </si>
  <si>
    <t>caseid</t>
  </si>
  <si>
    <t>duration()</t>
  </si>
  <si>
    <t>duration</t>
  </si>
  <si>
    <t>username</t>
  </si>
  <si>
    <t>value</t>
  </si>
  <si>
    <t/>
  </si>
  <si>
    <t>appearance</t>
  </si>
  <si>
    <t>portuguese</t>
  </si>
  <si>
    <t>instance_name</t>
  </si>
  <si>
    <t>yn</t>
  </si>
  <si>
    <t>Sim</t>
  </si>
  <si>
    <t>Não</t>
  </si>
  <si>
    <t>Não sabe</t>
  </si>
  <si>
    <t>yndkr</t>
  </si>
  <si>
    <t>Prefere não divulgar</t>
  </si>
  <si>
    <t>ynr</t>
  </si>
  <si>
    <t>note_title</t>
  </si>
  <si>
    <t>textaudit</t>
  </si>
  <si>
    <t>text audit</t>
  </si>
  <si>
    <t>p=100</t>
  </si>
  <si>
    <t>select_one enum</t>
  </si>
  <si>
    <t>enum</t>
  </si>
  <si>
    <t>INQUIRIDOR: selecione o seu nome da lista em baixo:</t>
  </si>
  <si>
    <t>INQUIRIDOR PRINCIPAL</t>
  </si>
  <si>
    <t>yes</t>
  </si>
  <si>
    <t>enum_name</t>
  </si>
  <si>
    <t>enumerator name string</t>
  </si>
  <si>
    <t>jr:choice-name(${enum}, '${enum}')</t>
  </si>
  <si>
    <t>select_one dist</t>
  </si>
  <si>
    <t>dist</t>
  </si>
  <si>
    <t>Esta comunidade é de qual distrito?</t>
  </si>
  <si>
    <t>select_one com</t>
  </si>
  <si>
    <t>comid</t>
  </si>
  <si>
    <t>comname</t>
  </si>
  <si>
    <t>Qual é esta comunidade?</t>
  </si>
  <si>
    <t>select_one yn</t>
  </si>
  <si>
    <t>Introduziu a comunidade "&lt;b&gt;${comname}&lt;/b&gt;" no distrito de ${distname}. 
Está correto?</t>
  </si>
  <si>
    <t>jr:choice-name(${comid}, '${comid}')</t>
  </si>
  <si>
    <t>comverify</t>
  </si>
  <si>
    <t>consent</t>
  </si>
  <si>
    <t>note_tryagain</t>
  </si>
  <si>
    <t>POR FAVOR TENTE OBTER O CONSENTIMENTO DOS RESPONDENTES!</t>
  </si>
  <si>
    <t>TENTE TRANQUILIZAR OS ENTREVISTADOS PARA QUE ELES CONCORDEM EM PARTICIPAR
VOLTE PARA A PERGUNTA ANTERIOR SE CONSEGUIR</t>
  </si>
  <si>
    <t>${consent}=0</t>
  </si>
  <si>
    <t>reschedule</t>
  </si>
  <si>
    <t>Está disposto a reagendar a entrevista para um melhor momento?</t>
  </si>
  <si>
    <t>select_one refuse</t>
  </si>
  <si>
    <t>refuse</t>
  </si>
  <si>
    <t>Porque não deseja participar?</t>
  </si>
  <si>
    <t>${reschedule}=0</t>
  </si>
  <si>
    <t>text</t>
  </si>
  <si>
    <t>refuse_o</t>
  </si>
  <si>
    <t>Se 'outra' razão, especifique:</t>
  </si>
  <si>
    <t>string-length(.) &gt; 4</t>
  </si>
  <si>
    <t>${refuse}=-9</t>
  </si>
  <si>
    <t>note_refuse_end</t>
  </si>
  <si>
    <t>OBRIGADO PELO SEU TEMPO.
&lt;b&gt;* A ENTREVISTA TERMINA AQUI *&lt;/b&gt;</t>
  </si>
  <si>
    <t>note_rearrange</t>
  </si>
  <si>
    <t>PROCURE REAGENDAR PARA UM TEMPO EM QUE OS LÍDERES COMUNITÁRIOS ESTEJAM DISPONÍVEIS E DISPOSTOS A PARTICIPAR NA ENTREVISTA.</t>
  </si>
  <si>
    <t>${reschedule}=1</t>
  </si>
  <si>
    <t>datetime</t>
  </si>
  <si>
    <t>newdate</t>
  </si>
  <si>
    <t>Quando é que a entrevista reprogramada terá lugar?</t>
  </si>
  <si>
    <t>integer</t>
  </si>
  <si>
    <t>newdatephone</t>
  </si>
  <si>
    <t>Podemos por favor recolher um número de contato para confirmar a hora?</t>
  </si>
  <si>
    <t>SE NÃO TEM TELEMÓVEL, ENTRE '0'</t>
  </si>
  <si>
    <t>string-length(.)=9 or .=0</t>
  </si>
  <si>
    <t>POR FAVOR, INTRODUZE UM NÚMERO MOÇAMBICANO DE 9 DÍGITOS</t>
  </si>
  <si>
    <t>note_newdate</t>
  </si>
  <si>
    <t>OBRIGADO PELA COOPERAÇÃO! A ENTREVISTA TERÁ LUGAR EM ${newdate}.
&lt;b&gt;* A ENTREVISTA TERMINA AQUI * &lt;/b&gt;</t>
  </si>
  <si>
    <t>Ocupado</t>
  </si>
  <si>
    <t>Não tem tempo</t>
  </si>
  <si>
    <t>Não entende o objectivo da entrevista</t>
  </si>
  <si>
    <t>Outro</t>
  </si>
  <si>
    <t>begin group</t>
  </si>
  <si>
    <t>consented</t>
  </si>
  <si>
    <t>${consent}=1</t>
  </si>
  <si>
    <t>audioconsent</t>
  </si>
  <si>
    <t>Durante esta entrevista, existe a possibilidade de ela ser gravada para que o projecto consiga monitorar a qualidade de recolha de dados. As suas identidades permanencerão anônimas. 
Podemos gravar o &lt;b&gt;áudio&lt;/b&gt; da entrevista?</t>
  </si>
  <si>
    <t>geopoint</t>
  </si>
  <si>
    <t>gps</t>
  </si>
  <si>
    <t>background</t>
  </si>
  <si>
    <t>note_sec1</t>
  </si>
  <si>
    <t>&lt;b&gt;** SECÇÃO 1 - IDENTIFICAÇÃO, LÍDERES E LOCAL **&lt;/b&gt;
(Salve o formulário aqui)</t>
  </si>
  <si>
    <t>postoname</t>
  </si>
  <si>
    <t>string-length(.) &gt; 2</t>
  </si>
  <si>
    <t>Esta comunidade pertence a que &lt;i&gt;Posto Administrativo&lt;/i&gt;?</t>
  </si>
  <si>
    <t>numcom</t>
  </si>
  <si>
    <t>numfam</t>
  </si>
  <si>
    <t>numwomen</t>
  </si>
  <si>
    <t>numcattle</t>
  </si>
  <si>
    <t>SE NÃO SABE O VALOR CERTO, FAÇA UMA ESTIMATIVA</t>
  </si>
  <si>
    <t>(MULHERES E MENINAS)
SE NÃO SABE O VALOR CERTO, FAÇA UMA ESTIMATIVA</t>
  </si>
  <si>
    <t>Quantas &lt;b&gt;pessoas&lt;/b&gt; vivem na comunidade?</t>
  </si>
  <si>
    <t>Quantas &lt;b&gt;mulheres&lt;/b&gt; vivem na comunidade?</t>
  </si>
  <si>
    <t>.&gt;0</t>
  </si>
  <si>
    <t>NAO PODE SER NEGATIVO</t>
  </si>
  <si>
    <t>.&gt;0 and .&lt;1000000</t>
  </si>
  <si>
    <t>Quantos &lt;b&gt;gados bovinos&lt;/b&gt; tem os membros da comunidade no total?</t>
  </si>
  <si>
    <t>numpresent</t>
  </si>
  <si>
    <t>Quantas pessoas estão &lt;b&gt;presentes&lt;/b&gt; para a entrevista?</t>
  </si>
  <si>
    <t>CONSIDERE TODAS AS PESSOAS</t>
  </si>
  <si>
    <t>numrelevant</t>
  </si>
  <si>
    <t>Quantas pessoas &lt;b&gt;RELEVANTES&lt;/b&gt; estão presentes para a entrevista?</t>
  </si>
  <si>
    <t>CONSIDERE COMO RELEVANTE: CHEFE DO POSTO, CHEFE DA LOCALIDADE, CHEFE DO POVOADA/ALDEIA/LÍDER DA COMUNIDADE, SECRETÁRIO DO BAIRRO, PRESIDENTE DA ASSOCIAÇÃO AGRÍCOLA, PRESIDENTE DO COMITÊ DA AGRICULTURA / GESTÃO DE RECURSOS NATURAIS, E QUALQUER OUTRA PESSOA MAIS INFLUENTE DO QUE O CHEFE DO BAIRRO.</t>
  </si>
  <si>
    <t>.&gt;0 and .&lt;=20 and .&lt;=${numpresent}</t>
  </si>
  <si>
    <t>O NÚMERO DE PESSOAS RELEVANTES NÃO PODE SER MAIOR DO NÚMERO DE PESSOAS PRESENTES PARA A ENTREVISTA. CASO É MAIS DE 20 PESSOAS, INTRODUZE '20' E ESCOLHE AS 20 PESSOAS MAIS 'RELEVANTES' / BEM INFORMADAS</t>
  </si>
  <si>
    <t>begin repeat</t>
  </si>
  <si>
    <t>lider</t>
  </si>
  <si>
    <t>Líderes Comunitários</t>
  </si>
  <si>
    <t>${numrelevant}</t>
  </si>
  <si>
    <t>leader_id</t>
  </si>
  <si>
    <t>index()</t>
  </si>
  <si>
    <t>leadername</t>
  </si>
  <si>
    <t>Qual é o &lt;b&gt;nome completo&lt;/b&gt; do líder &lt;b&gt;#${leader_id}&lt;/b&gt;?</t>
  </si>
  <si>
    <t>select_one role</t>
  </si>
  <si>
    <t>role</t>
  </si>
  <si>
    <t>Qual é o papel/a função de &lt;b&gt;${leadername}&lt;/b&gt; na comunidade?</t>
  </si>
  <si>
    <t>role_o</t>
  </si>
  <si>
    <t>Qual é o 'outro' papel?</t>
  </si>
  <si>
    <t>${role}=-9</t>
  </si>
  <si>
    <t>com</t>
  </si>
  <si>
    <t>filter=${dist}</t>
  </si>
  <si>
    <t>Chefe do Posto</t>
  </si>
  <si>
    <t>Chefe da Localidade</t>
  </si>
  <si>
    <t>Régulo</t>
  </si>
  <si>
    <t>Chefe do Povoado / Comunidade</t>
  </si>
  <si>
    <t>Samassoa</t>
  </si>
  <si>
    <t>Cabo</t>
  </si>
  <si>
    <t>Fumo</t>
  </si>
  <si>
    <t>Secretário</t>
  </si>
  <si>
    <t>Área da Ensaio</t>
  </si>
  <si>
    <t>Área de Saúde</t>
  </si>
  <si>
    <t>Área de Pecuária</t>
  </si>
  <si>
    <t>Área de Extensão</t>
  </si>
  <si>
    <t>Área de Florestas / Fauna Bravia</t>
  </si>
  <si>
    <t>Outro Funcionário do Estado</t>
  </si>
  <si>
    <t>Área Religiosa</t>
  </si>
  <si>
    <t>Idónea da Aldeia</t>
  </si>
  <si>
    <t>Comerciante</t>
  </si>
  <si>
    <t>Agricultor</t>
  </si>
  <si>
    <t>is_chefe_posto</t>
  </si>
  <si>
    <t>is_chefe_loc</t>
  </si>
  <si>
    <t>is_chefe_pov</t>
  </si>
  <si>
    <t>is_pres_ag</t>
  </si>
  <si>
    <t>if(${role}=1, 1, 0)</t>
  </si>
  <si>
    <t>Presidente duma associação / comitê agrícola</t>
  </si>
  <si>
    <t>Representante duma associação / comitê agrícola</t>
  </si>
  <si>
    <t>select_one gender</t>
  </si>
  <si>
    <t>gender</t>
  </si>
  <si>
    <t>Qual é o género de &lt;b&gt;${leadername}&lt;/b&gt;?</t>
  </si>
  <si>
    <t>end repeat</t>
  </si>
  <si>
    <t>sum_chefe_posto</t>
  </si>
  <si>
    <t>sum_chefe_loc</t>
  </si>
  <si>
    <t>sum_pres_ag</t>
  </si>
  <si>
    <t>if(${role}=2, 1, 0)</t>
  </si>
  <si>
    <t>if(${role}=3, 1, 0)</t>
  </si>
  <si>
    <t>if(${role}=9, 1, 0)</t>
  </si>
  <si>
    <t>sum(${is_chefe_posto})</t>
  </si>
  <si>
    <t>sum(${is_chefe_loc})</t>
  </si>
  <si>
    <t>sum(${is_pres_ag})</t>
  </si>
  <si>
    <t>knowposto</t>
  </si>
  <si>
    <t>Conhece o nome do &lt;b&gt;Chefe do Posto&lt;/b&gt;?</t>
  </si>
  <si>
    <t>${sum_chefe_posto}=0</t>
  </si>
  <si>
    <t>nameposto</t>
  </si>
  <si>
    <t>Qual é o nome completo do &lt;b&gt;Chefe do Posto&lt;/b&gt;?</t>
  </si>
  <si>
    <t>${knowposto}=1</t>
  </si>
  <si>
    <t>genderposto</t>
  </si>
  <si>
    <t>Qual é o género de &lt;b&gt;${nameposto}&lt;/b&gt;?</t>
  </si>
  <si>
    <t>knowloc</t>
  </si>
  <si>
    <t>Conhece o nome do &lt;b&gt;Chefe da Localidade&lt;/b&gt;?</t>
  </si>
  <si>
    <t>${sum_chefe_loc}=0</t>
  </si>
  <si>
    <t>nameloc</t>
  </si>
  <si>
    <t>Qual é o nome completo do &lt;b&gt;Chefe da Localidade&lt;/b&gt;?</t>
  </si>
  <si>
    <t>${knowloc}=1</t>
  </si>
  <si>
    <t>genderloc</t>
  </si>
  <si>
    <t>Qual é o género de &lt;b&gt;${nameloc}&lt;/b&gt;?</t>
  </si>
  <si>
    <t>knowreg</t>
  </si>
  <si>
    <t>Conhece o nome do &lt;b&gt;Régulo&lt;/b&gt;?</t>
  </si>
  <si>
    <t>${sum_regulo}=0</t>
  </si>
  <si>
    <t>namereg</t>
  </si>
  <si>
    <t>Qual é o nome completo do &lt;b&gt;Régulo&lt;/b&gt;?</t>
  </si>
  <si>
    <t>${knowreg}=1</t>
  </si>
  <si>
    <t>genderreg</t>
  </si>
  <si>
    <t>Qual é o género de &lt;b&gt;${namereg}&lt;/b&gt;?</t>
  </si>
  <si>
    <t>knowpov</t>
  </si>
  <si>
    <t>Conhece o nome do &lt;b&gt;Chefe do Povoado&lt;/b&gt;?</t>
  </si>
  <si>
    <t>${sum_chefe_pov}=0</t>
  </si>
  <si>
    <t>namepov</t>
  </si>
  <si>
    <t>Qual é o nome completo do &lt;b&gt;Chefe do Povoado&lt;/b&gt;?</t>
  </si>
  <si>
    <t>${knowpov}=1</t>
  </si>
  <si>
    <t>genderpov</t>
  </si>
  <si>
    <t>Qual é o género de &lt;b&gt;${namepov}&lt;/b&gt;?</t>
  </si>
  <si>
    <t>comiteag</t>
  </si>
  <si>
    <t>${sum_pres_ag}=0</t>
  </si>
  <si>
    <t>knowag</t>
  </si>
  <si>
    <t>${comiteag}=1</t>
  </si>
  <si>
    <t>nameag</t>
  </si>
  <si>
    <t>${knowag}=1</t>
  </si>
  <si>
    <t>genderag</t>
  </si>
  <si>
    <t>Qual é o género de &lt;b&gt;${nameag}&lt;/b&gt;?</t>
  </si>
  <si>
    <t>Esta comunidade tem uma &lt;b&gt;Associação ou Comitê Agrícola&lt;/b&gt;?</t>
  </si>
  <si>
    <t>Conhece o nome do &lt;b&gt;Presidente da Associação / Comitê Agrícola&lt;/b&gt;?</t>
  </si>
  <si>
    <t>Qual é o nome completo do &lt;b&gt;Presidente do Associação / Comitê Agrícola&lt;/b&gt;?</t>
  </si>
  <si>
    <t>Masculino</t>
  </si>
  <si>
    <t>Feminino</t>
  </si>
  <si>
    <t>note_sec1intro</t>
  </si>
  <si>
    <t>select_one ynr</t>
  </si>
  <si>
    <t>delimit</t>
  </si>
  <si>
    <t>A terra da comunidade é formalmente delimitada?</t>
  </si>
  <si>
    <t>delimityear</t>
  </si>
  <si>
    <t>Em que ano a delimitação foi realizada?</t>
  </si>
  <si>
    <t>ANO
-8888 SE NÃO SABE</t>
  </si>
  <si>
    <t>${delimit}=1</t>
  </si>
  <si>
    <t>select_one agactper</t>
  </si>
  <si>
    <t>agactper</t>
  </si>
  <si>
    <t>select_one per10</t>
  </si>
  <si>
    <t>migper</t>
  </si>
  <si>
    <t>0 a 25% (muito pouco)</t>
  </si>
  <si>
    <t>25 a 50% (menos de metade)</t>
  </si>
  <si>
    <t>50 to 75% (mais de metade)</t>
  </si>
  <si>
    <t>75 to 100% (quase todas)</t>
  </si>
  <si>
    <t>100% (todas)</t>
  </si>
  <si>
    <t>per10</t>
  </si>
  <si>
    <t>1 - 10%</t>
  </si>
  <si>
    <t>11 - 20%</t>
  </si>
  <si>
    <t>21 - 30%</t>
  </si>
  <si>
    <t>31 - 40%</t>
  </si>
  <si>
    <t>41 - 50%</t>
  </si>
  <si>
    <t>51 - 60%</t>
  </si>
  <si>
    <t>61 - 70%</t>
  </si>
  <si>
    <t>71 - 80%</t>
  </si>
  <si>
    <t>81 - 90%</t>
  </si>
  <si>
    <t>91 - 100%</t>
  </si>
  <si>
    <t>select_one mig</t>
  </si>
  <si>
    <t>migwork</t>
  </si>
  <si>
    <t>A maior parte destas pessoas realizam que tipo de trabalho fora da comunidade?</t>
  </si>
  <si>
    <t>mig</t>
  </si>
  <si>
    <t>Agricultura</t>
  </si>
  <si>
    <t>Indústria</t>
  </si>
  <si>
    <t>Mineração</t>
  </si>
  <si>
    <t>Comércio</t>
  </si>
  <si>
    <t>Educação</t>
  </si>
  <si>
    <t>Saúde</t>
  </si>
  <si>
    <t>migmonths</t>
  </si>
  <si>
    <t>Em que meses costumam estar fora da comunidade durante o ano?</t>
  </si>
  <si>
    <t>SELECIONE TODOS QUE SE APLICAM</t>
  </si>
  <si>
    <t>${migper}!=1</t>
  </si>
  <si>
    <t>yearmonth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</si>
  <si>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</si>
  <si>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</si>
  <si>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</si>
  <si>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</si>
  <si>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</si>
  <si>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</si>
  <si>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</si>
  <si>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</si>
  <si>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</si>
  <si>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</si>
  <si>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</si>
  <si>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</si>
  <si>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migwork_o</t>
  </si>
  <si>
    <t>Qual é o 'outro' tipo de trabalho?</t>
  </si>
  <si>
    <t>${migwork}=-9</t>
  </si>
  <si>
    <t>if(selected(.,-7), count-selected(.)=1, count-selected(.)&gt;=1)</t>
  </si>
  <si>
    <t>NAO PODE SELECIONAR 'PREFERE NAO DIVULGAR' SE SELECIONOU OUTROS MESES</t>
  </si>
  <si>
    <t>assoc</t>
  </si>
  <si>
    <t>Quantas associações de produtores existe na comunidade?</t>
  </si>
  <si>
    <t>-8888 SE NÃO SABE</t>
  </si>
  <si>
    <t>.&gt;=0 or .=-8888</t>
  </si>
  <si>
    <t>TEM QUE SER MAIS DO QUE ZERO</t>
  </si>
  <si>
    <t>legalassoc</t>
  </si>
  <si>
    <t>Quantas associações de produtores são legalizadas?</t>
  </si>
  <si>
    <t>(.&gt;=0 or .=-8888) and .&lt;=${assoc}</t>
  </si>
  <si>
    <t>NAO PODE SER MAIS DO QUE O NUMERO DAS ASSOCIACOES TOTAL</t>
  </si>
  <si>
    <t>${assoc}!=0</t>
  </si>
  <si>
    <t>duat</t>
  </si>
  <si>
    <t>Quantas associações de produtores tem DUAT?</t>
  </si>
  <si>
    <t>LEMBRE-SE QUE UMA ASSOCIAÇÃO LEGALIZADA TEM QUE TER UMA CERTIDÃO
-8888 SE NÃO SABE</t>
  </si>
  <si>
    <t>sedename</t>
  </si>
  <si>
    <t>field-list</t>
  </si>
  <si>
    <t>note_sede</t>
  </si>
  <si>
    <t>sedename1</t>
  </si>
  <si>
    <t>sedename2</t>
  </si>
  <si>
    <t>Sede do Posto Adminstrativo:</t>
  </si>
  <si>
    <t>sedename3</t>
  </si>
  <si>
    <t>Capital distrital:</t>
  </si>
  <si>
    <t>end group</t>
  </si>
  <si>
    <t>sede1_not_null</t>
  </si>
  <si>
    <t>if(${sedename1}=null, 0, 1)</t>
  </si>
  <si>
    <t>sede2_not_null</t>
  </si>
  <si>
    <t>if(${sedename2}=null, 0, 1)</t>
  </si>
  <si>
    <t>sede1_not_null_type</t>
  </si>
  <si>
    <t>sede2_not_null_type</t>
  </si>
  <si>
    <t>if(${sede2_not_null}=0, "Sede do Posto Adminstrativo", '')</t>
  </si>
  <si>
    <t>sedeconfirm</t>
  </si>
  <si>
    <t>SE NÃO, VOLTE PARA A PERGUNTA ANTERIOR E ALTERE AS RESPOSTAS</t>
  </si>
  <si>
    <t>.=1</t>
  </si>
  <si>
    <t>sede</t>
  </si>
  <si>
    <t>Sede</t>
  </si>
  <si>
    <t>sede_id</t>
  </si>
  <si>
    <t>repeat index</t>
  </si>
  <si>
    <t>sede_name</t>
  </si>
  <si>
    <t>names of each sede</t>
  </si>
  <si>
    <t>sede_rel</t>
  </si>
  <si>
    <t>sede_note</t>
  </si>
  <si>
    <t>SEDE: &lt;b&gt;${sede_name}&lt;/b&gt;</t>
  </si>
  <si>
    <t>select_one sedelink</t>
  </si>
  <si>
    <t>sedelink</t>
  </si>
  <si>
    <t>SE VÁRIOS TIPOS DE LIGAÇÕES, SELECIONE A LIGAÇÃO MAIS USADA OU A QUE FAZ A MAIOR PARTE</t>
  </si>
  <si>
    <t>sedelink_o</t>
  </si>
  <si>
    <t>Qual é o 'outro' tipo de ligação?</t>
  </si>
  <si>
    <t>${sedelink}=-9</t>
  </si>
  <si>
    <t>select_one access</t>
  </si>
  <si>
    <t>sedeaccess</t>
  </si>
  <si>
    <t>sedecoltrans</t>
  </si>
  <si>
    <t>decimal</t>
  </si>
  <si>
    <t>sedekm</t>
  </si>
  <si>
    <t>QUILÔMETROS
UMA HORA A PÉ = 5 KM
-888 SE NÃO SABE</t>
  </si>
  <si>
    <t>(0&lt;=. and .&lt;1000) or .=-888</t>
  </si>
  <si>
    <t>O NÚMERO NÃO É VALIDO. POR FAVOR VERIFQUE-O.</t>
  </si>
  <si>
    <t>select_one sedetravel</t>
  </si>
  <si>
    <t>sedetravel</t>
  </si>
  <si>
    <t>Como é que a maioria das pessoas viaja para &lt;b&gt;${sede_name}&lt;/b&gt;?</t>
  </si>
  <si>
    <t>sedetravel_o</t>
  </si>
  <si>
    <t>Qual é o 'outro' tipo de transporte?</t>
  </si>
  <si>
    <t>${sedetravel}=-9</t>
  </si>
  <si>
    <t>sedetravelname</t>
  </si>
  <si>
    <t>if(${sedetravel}=-9, ${sedetravel_o}, if(${sedetravel}=-7, 'fonte desconhecido', jr:choice-name(${sedetravel}, '${sedetravel}')))</t>
  </si>
  <si>
    <t>sedetime</t>
  </si>
  <si>
    <t>Quanto tempo leva esta viagem da comunidade por &lt;b&gt;${sedetravelname}&lt;/b&gt;?</t>
  </si>
  <si>
    <t>MINUTOS
-888 SE NÃO SABE</t>
  </si>
  <si>
    <t>(.&lt;2000 and .&gt;=0) or .=-888</t>
  </si>
  <si>
    <t>sedecost</t>
  </si>
  <si>
    <t>Quanto custaria a viagem desde esta comunidade até a &lt;b&gt;${sede_name}&lt;/b&gt;?</t>
  </si>
  <si>
    <t>SEM CONTAR MOTA
METICAIS
-888 SE NÃO SABE</t>
  </si>
  <si>
    <t>calculate_here</t>
  </si>
  <si>
    <t>dur_sec1</t>
  </si>
  <si>
    <t>once(duration())</t>
  </si>
  <si>
    <t>if(${sede_id}=1, ${sedename1}, if(${sede_id}=2, ${sedename2}, if(${sede_id}=3, ${sedename3}, if(${sede_id}=4, "CHOKWE", "ERRO!!! CONSULTE SUPERVISOR"))))</t>
  </si>
  <si>
    <t>Confirme que os seguintes tipos de sedes são iguais duma outra sede já introduzida:
&lt;b&gt;
- ${sede1_not_null_type}
- ${sede2_not_null_type}&lt;/b&gt;</t>
  </si>
  <si>
    <t>if(${sede_id}=1, ${sede1_not_null}, if(${sede_id}=2, ${sede2_not_null}, 1))</t>
  </si>
  <si>
    <t>Esta rota é acessível por automóvel em todo o ano?</t>
  </si>
  <si>
    <t>Esta rota é acessível por transporte semi-colectivo em todo o ano?</t>
  </si>
  <si>
    <t>Estrada asfaltada</t>
  </si>
  <si>
    <t>Estrada de terra batida</t>
  </si>
  <si>
    <t>Trilha / caminho / picada</t>
  </si>
  <si>
    <t>Linha ferroviária</t>
  </si>
  <si>
    <t>Marítimo / fluvial</t>
  </si>
  <si>
    <t>Transporte semi-colectivo</t>
  </si>
  <si>
    <t>Autocarro</t>
  </si>
  <si>
    <t>A pé</t>
  </si>
  <si>
    <t>Bicicleta</t>
  </si>
  <si>
    <t>Tração animal</t>
  </si>
  <si>
    <t>Veículo privado</t>
  </si>
  <si>
    <t>Comboio</t>
  </si>
  <si>
    <t>Barco / barcaça / canoa</t>
  </si>
  <si>
    <t>access</t>
  </si>
  <si>
    <t>Sim, durante todo o ano</t>
  </si>
  <si>
    <t>Sim, numa parte do ano</t>
  </si>
  <si>
    <t>Agora vamos falar sobre o acesso a irrigação nesta comunidade. As respostas devem incluir todas as machambas das pessoas na comunidade, FORA DA ÁREA DO KIT.</t>
  </si>
  <si>
    <t>SECTION 2</t>
  </si>
  <si>
    <t>SECTION 1</t>
  </si>
  <si>
    <t>audio audit</t>
  </si>
  <si>
    <t>Fora do kit, quantos outros agricultores têm acesso à rega nesta comunidade?</t>
  </si>
  <si>
    <t>select_one yndkr</t>
  </si>
  <si>
    <t xml:space="preserve">Fora do kit, qual é o tamanho da àrea irrigada nesta comunidade? </t>
  </si>
  <si>
    <t>Fora do kit, existe membros da comunidade que compartilham infraestructura de rega?</t>
  </si>
  <si>
    <t>MEMBROS DE AGREGADOS FAMILIARES DIFERENTES</t>
  </si>
  <si>
    <t>Fora do kit, quantos membros da comunidade compartilham infraestructura de rega?</t>
  </si>
  <si>
    <t>Quais são os tipos de rega usados pelos membros da comunidade?</t>
  </si>
  <si>
    <t>HECTARES</t>
  </si>
  <si>
    <t>irrnum</t>
  </si>
  <si>
    <t>irrsize</t>
  </si>
  <si>
    <t>irrshare</t>
  </si>
  <si>
    <t>irrsharenum</t>
  </si>
  <si>
    <t>irrtype</t>
  </si>
  <si>
    <t>irrtype_o</t>
  </si>
  <si>
    <t>irrtypeone</t>
  </si>
  <si>
    <t>Qual é o 'outro' tipo de rega?</t>
  </si>
  <si>
    <t>Qual é o tipo de rega mais usada?</t>
  </si>
  <si>
    <t>Aspersão por bomba</t>
  </si>
  <si>
    <t>Aspersão por gravidade</t>
  </si>
  <si>
    <t>Manual / pedestral</t>
  </si>
  <si>
    <t>Sulcos / canais sem revestimento com bomba</t>
  </si>
  <si>
    <t>Sulcos / canais sem revestimento por gravidade</t>
  </si>
  <si>
    <t>Sulcos / canais com revestimento com bomba</t>
  </si>
  <si>
    <t>Sulcos / canais com revestimento por gravidade</t>
  </si>
  <si>
    <t>irr2</t>
  </si>
  <si>
    <t>Aspersão por motobomba</t>
  </si>
  <si>
    <t>Sulcos / canais sem revestimento com motobomba</t>
  </si>
  <si>
    <t>Sulcos / canais com revestimento com motobomba</t>
  </si>
  <si>
    <t>${irrtype_o}</t>
  </si>
  <si>
    <t>irr</t>
  </si>
  <si>
    <t>if(selected(.,-8), count-selected(.)=1, count-selected(.)&gt;=1)</t>
  </si>
  <si>
    <t>NÃO PODE SELECIONAR 'NÃO SABE' E TAMBÉM ALGUN(S) TIPO(S)</t>
  </si>
  <si>
    <t>selected(${irrtype}, -9)</t>
  </si>
  <si>
    <t>.&gt;=0 and .&lt;=100000</t>
  </si>
  <si>
    <t>${irrnum}&gt;0</t>
  </si>
  <si>
    <t>(.&gt;=0 and .&lt;=100000) and .&lt;=${irrnum}</t>
  </si>
  <si>
    <t>selected(${irrtype}, filter)</t>
  </si>
  <si>
    <t>REGA SIGNIFICA UM SISTEMA QUE FORNECE A ÁGUA A MACHAMBA</t>
  </si>
  <si>
    <t>count-selected(${irrtype})&gt;1</t>
  </si>
  <si>
    <t>select_multiple irrsource</t>
  </si>
  <si>
    <t>irrsource</t>
  </si>
  <si>
    <t>Quem forneceu este(s) tipo(s) de rega?</t>
  </si>
  <si>
    <t>NÃO PODE SELECIONAR 'PREFERE NAO DIVULGAR' E OUTRAS OPCOES</t>
  </si>
  <si>
    <t>irrsource_o</t>
  </si>
  <si>
    <t>Qual é o outro fornecedor de rega?</t>
  </si>
  <si>
    <t>selected(${irrsource}, -9)</t>
  </si>
  <si>
    <t>Investimento privado (unica-pessoas)</t>
  </si>
  <si>
    <t>Investimento comunitário</t>
  </si>
  <si>
    <t>Fornecido por um ONG / Doador</t>
  </si>
  <si>
    <t>Fornecido pelo Governo</t>
  </si>
  <si>
    <t>select_multiple month</t>
  </si>
  <si>
    <t>Que meses?</t>
  </si>
  <si>
    <t>Durante os últimos 12 meses, existiram meses em que a comunidade &lt;b&gt;não podia regar&lt;/b&gt; devido a baixos níveis de água?</t>
  </si>
  <si>
    <t>Durante os últimos 12 meses, existiram meses em que as terras da comunidade &lt;b&gt;ficaram inundadas&lt;/b&gt;?</t>
  </si>
  <si>
    <t>flood</t>
  </si>
  <si>
    <t>floodmth</t>
  </si>
  <si>
    <t>month</t>
  </si>
  <si>
    <t>Outubro de 2018</t>
  </si>
  <si>
    <t>if(selected(.,-7) or selected(.,-8), count-selected(.)=1, count-selected(.)&gt;=1)</t>
  </si>
  <si>
    <t>NAO PODE SELECIONAR 'NAO SABE' OU 'PREFERE NAO DIVULGAR' SE SELECIOUON OUTROS MESES</t>
  </si>
  <si>
    <t>Durante os últimos 12 meses, existiram meses em que a comunidade &lt;b&gt;não pode cultivar as áreas de SEQUEIRO&lt;/b&gt; devido à falta de chuvas?</t>
  </si>
  <si>
    <t>nowater</t>
  </si>
  <si>
    <t>nowatermth</t>
  </si>
  <si>
    <t>norain</t>
  </si>
  <si>
    <t>norainmth</t>
  </si>
  <si>
    <t>${nowater}=1</t>
  </si>
  <si>
    <t>${flood}=1</t>
  </si>
  <si>
    <t>${norain}=1</t>
  </si>
  <si>
    <t>intro_kit</t>
  </si>
  <si>
    <t>armyworm</t>
  </si>
  <si>
    <t>Qual é a percentagem das machambas na comunidade que sofreram infestação?</t>
  </si>
  <si>
    <t>armywormper</t>
  </si>
  <si>
    <t>${armyworm}=1</t>
  </si>
  <si>
    <t>eligibledesc</t>
  </si>
  <si>
    <t>Existem outras áreas na comunidade (fora da área elegível) onde podia ter montado o kit?</t>
  </si>
  <si>
    <t>Desde a montagem do kit, a comunidade foi visitada por uma empresa para lhes vender insumos, comprar os produtos, ou outro fim relacionada ao kit?</t>
  </si>
  <si>
    <t>Qual foi o objectivo da(s) visita(s)?</t>
  </si>
  <si>
    <t>elikitbest</t>
  </si>
  <si>
    <t>comkitbest</t>
  </si>
  <si>
    <t>otherareas</t>
  </si>
  <si>
    <t>visitcom</t>
  </si>
  <si>
    <t>visitobj</t>
  </si>
  <si>
    <t>visitobj_o</t>
  </si>
  <si>
    <t>Qual é o 'outro' objectivo?</t>
  </si>
  <si>
    <t>selected(${visitobj}, -9)</t>
  </si>
  <si>
    <t>select_multiple visit</t>
  </si>
  <si>
    <t>visit</t>
  </si>
  <si>
    <t>Vender insumos</t>
  </si>
  <si>
    <t>Comprar produtos</t>
  </si>
  <si>
    <t>dur_sec2</t>
  </si>
  <si>
    <t>SECTION 3</t>
  </si>
  <si>
    <t>intro_sec3</t>
  </si>
  <si>
    <t>note_sec3intro</t>
  </si>
  <si>
    <t>&lt;b&gt;** SECÇÃO 3 - CULTURAS **&lt;/b&gt;
(Salve o formulário aqui)</t>
  </si>
  <si>
    <t>cropyn</t>
  </si>
  <si>
    <t>note_nocrops</t>
  </si>
  <si>
    <t>&lt;b&gt;SELECIONOU QUE OS MEMBROS DA COMUNIDADES NÃO CULTIVARAM NENHUMAS CULTURAS DURANTE O ÚLTIMO ANO&lt;/b&gt;
- VOLTE PARA A PERGUNTA ANTERIOR CASO CULTIVOU
- PASSA PARA A FRENTE CASO NÃO-CULTIVOU NADA</t>
  </si>
  <si>
    <t>${cropyn}=0</t>
  </si>
  <si>
    <t>select_multiple crop</t>
  </si>
  <si>
    <t>crop</t>
  </si>
  <si>
    <t>${cropyn}=1</t>
  </si>
  <si>
    <t>filter&gt;0 or filter=-9</t>
  </si>
  <si>
    <t>crop_o1</t>
  </si>
  <si>
    <t>Qual é a 'outra cultura 1'?</t>
  </si>
  <si>
    <t>selected(${crop}, '-81')</t>
  </si>
  <si>
    <t>crop_o2</t>
  </si>
  <si>
    <t>Qual é a 'outra cultura 2'?</t>
  </si>
  <si>
    <t>selected(${crop}, '-82')</t>
  </si>
  <si>
    <t>crop_o3</t>
  </si>
  <si>
    <t>Qual é a 'outra cultura 3'?</t>
  </si>
  <si>
    <t>selected(${crop}, '-83')</t>
  </si>
  <si>
    <t>crop_o4</t>
  </si>
  <si>
    <t>Qual é a 'outra cultura 4'?</t>
  </si>
  <si>
    <t>selected(${crop}, '-84')</t>
  </si>
  <si>
    <t>crop_o5</t>
  </si>
  <si>
    <t>Qual é a 'outra cultura 5'?</t>
  </si>
  <si>
    <t>selected(${crop}, '-85')</t>
  </si>
  <si>
    <t>cropharv</t>
  </si>
  <si>
    <t>if(selected(.,0), count-selected(.)=1, count-selected(.)&gt;=1)</t>
  </si>
  <si>
    <t>NÃO PODE SELECIONAR 'NENHUMA' E TAMBÉM ALGUMA(S) CULTURA(S)</t>
  </si>
  <si>
    <t>selected(${crop}, filter) or filter=0</t>
  </si>
  <si>
    <t>Abóbora</t>
  </si>
  <si>
    <t>Alface</t>
  </si>
  <si>
    <t>Algodão</t>
  </si>
  <si>
    <t>Alho</t>
  </si>
  <si>
    <t>Amendoim Grande</t>
  </si>
  <si>
    <t>Amendoim Pequeno</t>
  </si>
  <si>
    <t>Arroz</t>
  </si>
  <si>
    <t>Baby Corn (Mini Milho)</t>
  </si>
  <si>
    <t>Batata Doce, Polpa Alaranjada</t>
  </si>
  <si>
    <t>Batata Doce, Polpa Não Alaranjada</t>
  </si>
  <si>
    <t>Batata Reno</t>
  </si>
  <si>
    <t>Beringela</t>
  </si>
  <si>
    <t>Beterraba</t>
  </si>
  <si>
    <t>Cana Doce (de açúcar)</t>
  </si>
  <si>
    <t>Cebola</t>
  </si>
  <si>
    <t>Cenora</t>
  </si>
  <si>
    <t>Chá Folha</t>
  </si>
  <si>
    <t>Couve</t>
  </si>
  <si>
    <t>Ervilha</t>
  </si>
  <si>
    <t>Feijão Boer</t>
  </si>
  <si>
    <t>Feijão Jugo</t>
  </si>
  <si>
    <t>Feijão Manteiga</t>
  </si>
  <si>
    <t>Feijão Nhemba</t>
  </si>
  <si>
    <t>Feijão Oloko</t>
  </si>
  <si>
    <t>Feijão Verde (Fine Beans)</t>
  </si>
  <si>
    <t>Gengibre</t>
  </si>
  <si>
    <t>Gergelim</t>
  </si>
  <si>
    <t>Girassol</t>
  </si>
  <si>
    <t>Inhame ou madumbi</t>
  </si>
  <si>
    <t>Mandioca</t>
  </si>
  <si>
    <t>Mangetout</t>
  </si>
  <si>
    <t>Mapira</t>
  </si>
  <si>
    <t>Melância</t>
  </si>
  <si>
    <t>Mexoeira</t>
  </si>
  <si>
    <t>Milho</t>
  </si>
  <si>
    <t>Páprica</t>
  </si>
  <si>
    <t>Pepino</t>
  </si>
  <si>
    <t>Pimenta</t>
  </si>
  <si>
    <t>Piri-piri</t>
  </si>
  <si>
    <t>Quiabo</t>
  </si>
  <si>
    <t>Repolho</t>
  </si>
  <si>
    <t>Sisal</t>
  </si>
  <si>
    <t>Soja</t>
  </si>
  <si>
    <t>Tabaco</t>
  </si>
  <si>
    <t>Tomate</t>
  </si>
  <si>
    <t>Trigo</t>
  </si>
  <si>
    <t>Outra cultura 1</t>
  </si>
  <si>
    <t>Outra cultura 2</t>
  </si>
  <si>
    <t>Outra cultura 3</t>
  </si>
  <si>
    <t>Outra cultura 4</t>
  </si>
  <si>
    <t>Outra cultura 5</t>
  </si>
  <si>
    <t>${crop_o1}</t>
  </si>
  <si>
    <t>${crop_o2}</t>
  </si>
  <si>
    <t>${crop_o3}</t>
  </si>
  <si>
    <t>${crop_o4}</t>
  </si>
  <si>
    <t>${crop_o5}</t>
  </si>
  <si>
    <t>NENHUMA CULTURA</t>
  </si>
  <si>
    <t>fruit</t>
  </si>
  <si>
    <t>Abacate</t>
  </si>
  <si>
    <t>Ananás</t>
  </si>
  <si>
    <t>Ata</t>
  </si>
  <si>
    <t>Banana</t>
  </si>
  <si>
    <t>Cajú</t>
  </si>
  <si>
    <t>Coco</t>
  </si>
  <si>
    <t>Goiaba</t>
  </si>
  <si>
    <t>Jambalão</t>
  </si>
  <si>
    <t>Laranja</t>
  </si>
  <si>
    <t>Lichi</t>
  </si>
  <si>
    <t>Limão</t>
  </si>
  <si>
    <t>Maçã</t>
  </si>
  <si>
    <t>Maçãnica</t>
  </si>
  <si>
    <t>Mafura</t>
  </si>
  <si>
    <t>Manga</t>
  </si>
  <si>
    <t>Maracujá</t>
  </si>
  <si>
    <t>Marula</t>
  </si>
  <si>
    <t>Papaia</t>
  </si>
  <si>
    <t>Pêra</t>
  </si>
  <si>
    <t>Pêssego</t>
  </si>
  <si>
    <t>Tangerina</t>
  </si>
  <si>
    <t>Toranja</t>
  </si>
  <si>
    <t>Uva</t>
  </si>
  <si>
    <t>Outra fruta 1</t>
  </si>
  <si>
    <t>Outra fruta 2</t>
  </si>
  <si>
    <t>Outra fruta 3</t>
  </si>
  <si>
    <t>Outra fruta 4</t>
  </si>
  <si>
    <t>Outra fruta 5</t>
  </si>
  <si>
    <t>${fruit_o1}</t>
  </si>
  <si>
    <t>${fruit_o2}</t>
  </si>
  <si>
    <t>${fruit_o3}</t>
  </si>
  <si>
    <t>${fruit_o4}</t>
  </si>
  <si>
    <t>${fruit_o5}</t>
  </si>
  <si>
    <t>NENHUMA FRUTA</t>
  </si>
  <si>
    <t>numcropharv</t>
  </si>
  <si>
    <t>number of crops selected</t>
  </si>
  <si>
    <t>count-selected(${cropharv})</t>
  </si>
  <si>
    <t>note_croploop</t>
  </si>
  <si>
    <t>** Vamos fazer-lhe algumas perguntas sobre cada uma destas CULTURAS colhidas **</t>
  </si>
  <si>
    <t>count-selected(${cropharv})&gt;1</t>
  </si>
  <si>
    <t>crops</t>
  </si>
  <si>
    <t>Culturas</t>
  </si>
  <si>
    <t>${cropyn}=1 and not(selected(${cropharv}, 0))</t>
  </si>
  <si>
    <t>crop_index</t>
  </si>
  <si>
    <t>crop repeat number</t>
  </si>
  <si>
    <t>crop_id</t>
  </si>
  <si>
    <t>crop ID, selected from cropharv</t>
  </si>
  <si>
    <t>selected-at(${cropharv}, index()-1)</t>
  </si>
  <si>
    <t>crop_name</t>
  </si>
  <si>
    <t>crop name</t>
  </si>
  <si>
    <t>jr:choice-name(${crop_id}, '${cropharv}')</t>
  </si>
  <si>
    <t>note_cropinfo</t>
  </si>
  <si>
    <t>CULTURAS
&lt;b&gt;** ${crop_name} **&lt;/b&gt;
${crop_index} / ${numcropharv}</t>
  </si>
  <si>
    <t>cropstart</t>
  </si>
  <si>
    <t>cropend</t>
  </si>
  <si>
    <t>Em que mês &lt;b&gt;começa&lt;/b&gt; o período de vendas principal de &lt;b&gt;${crop_name}&lt;/b&gt;?</t>
  </si>
  <si>
    <t>MÊS</t>
  </si>
  <si>
    <t>Em que mês &lt;b&gt;termina&lt;/b&gt; o período de vendas principal de &lt;b&gt;${crop_name}&lt;/b&gt;?</t>
  </si>
  <si>
    <t>select_one monthyear</t>
  </si>
  <si>
    <t>monthyear</t>
  </si>
  <si>
    <t>Durante todo o ano</t>
  </si>
  <si>
    <t>${cropstart}!=13 and ${cropstart}!=14 and ${cropstart}!=-8</t>
  </si>
  <si>
    <t>filter=1</t>
  </si>
  <si>
    <t>maize</t>
  </si>
  <si>
    <t>Fresco / espiga</t>
  </si>
  <si>
    <t>Em grão / seco</t>
  </si>
  <si>
    <t>Preço dentro</t>
  </si>
  <si>
    <t>cinprice</t>
  </si>
  <si>
    <t>.&gt;=0 or .=-888</t>
  </si>
  <si>
    <t>select_one unit</t>
  </si>
  <si>
    <t>cinunit</t>
  </si>
  <si>
    <t>Por:</t>
  </si>
  <si>
    <t>cin_grp</t>
  </si>
  <si>
    <t>METICAIS
-888 SE NÃO SABE</t>
  </si>
  <si>
    <t>cinunit_error</t>
  </si>
  <si>
    <t>Não selecionou uma UNIDADE! Volte para a perguntar anterior. 
Caso de 'não sabe', introduze '-888' para a quantidade</t>
  </si>
  <si>
    <t>(${cinprice}&gt;=0 and ${cinunit}=null)</t>
  </si>
  <si>
    <t>cinunit_o</t>
  </si>
  <si>
    <t>Qual é a 'outra' unidade?</t>
  </si>
  <si>
    <t>${cinunit}=-9 and ${cinprice}!=-888</t>
  </si>
  <si>
    <t>cinunit_name</t>
  </si>
  <si>
    <t>unit name for crop sales</t>
  </si>
  <si>
    <t>if(${cinunit}!=-9, jr:choice-name(${cinunit}, '${cinunit}'), ${cinunit_o})</t>
  </si>
  <si>
    <t>cinunit_o_kg</t>
  </si>
  <si>
    <t>Inquiridor, por favor estime quantos KGs corresponde a uma unidade de ${cinunit_name}</t>
  </si>
  <si>
    <t>(${cinunit}=-9 or ${cinunit}=7 or ${cinunit}=8) and ${cinprice}!=-888</t>
  </si>
  <si>
    <t>cinunit_sack</t>
  </si>
  <si>
    <t>Quantos KGs corresponde a um saco?</t>
  </si>
  <si>
    <t>${cinunit}=3 and ${cinprice}!=-888</t>
  </si>
  <si>
    <t>cinunit_can</t>
  </si>
  <si>
    <t>Quantos Litros corresponde a uma lata?</t>
  </si>
  <si>
    <t>${cinunit}=4 and ${cinprice}!=-888</t>
  </si>
  <si>
    <t>Qual foi o preço usual de &lt;b&gt;${crop_name}&lt;/b&gt; durante o período de vendas principal quando vendido &lt;b&gt;para pessoas DENTRO da comunidade&lt;/b&gt; nos últimos 12 meses?</t>
  </si>
  <si>
    <t>cout_grp</t>
  </si>
  <si>
    <t>Preço fora</t>
  </si>
  <si>
    <t>coutprice</t>
  </si>
  <si>
    <t>coutunit</t>
  </si>
  <si>
    <t>coutunit_error</t>
  </si>
  <si>
    <t>(${coutprice}&gt;=0 and ${coutunit}=null)</t>
  </si>
  <si>
    <t>coutunit_o</t>
  </si>
  <si>
    <t>${coutunit}=-9 and ${coutprice}!=-888</t>
  </si>
  <si>
    <t>coutunit_name</t>
  </si>
  <si>
    <t>if(${coutunit}!=-9, jr:choice-name(${coutunit}, '${coutunit}'), ${coutunit_o})</t>
  </si>
  <si>
    <t>coutunit_o_kg</t>
  </si>
  <si>
    <t>Inquiridor, por favor estime quantos KGs corresponde a uma unidade de ${coutunit_name}</t>
  </si>
  <si>
    <t>(${coutunit}=-9 or ${coutunit}=7 or ${coutunit}=8) and ${coutprice}!=-888</t>
  </si>
  <si>
    <t>coutunit_sack</t>
  </si>
  <si>
    <t>${coutunit}=3 and ${coutprice}!=-888</t>
  </si>
  <si>
    <t>coutunit_can</t>
  </si>
  <si>
    <t>${coutunit}=4 and ${coutprice}!=-888</t>
  </si>
  <si>
    <t>Qual foi o preço usual de &lt;b&gt;${crop_name}&lt;/b&gt; durante o período de vendas principal quando vendido &lt;b&gt;para pessoas FORA da comunidade&lt;/b&gt; nos últimos 12 meses?</t>
  </si>
  <si>
    <t>select_one maize</t>
  </si>
  <si>
    <t>maizein</t>
  </si>
  <si>
    <t>Qual forma de milho corresponde a este preço &lt;b&gt;fora da comunidade&lt;/b&gt;?</t>
  </si>
  <si>
    <t>Qual forma de milho corresponde a este preço &lt;b&gt;dentro da comunidade&lt;/b&gt;?</t>
  </si>
  <si>
    <t>maizeout</t>
  </si>
  <si>
    <t>dur_sec3</t>
  </si>
  <si>
    <t>dur_sec3_crops</t>
  </si>
  <si>
    <t>note_fruits</t>
  </si>
  <si>
    <t>** Agora vamos falar sobre a &lt;b&gt;FRUTA&lt;/b&gt; colhida pelos membros da comunidade **</t>
  </si>
  <si>
    <t>MESMO SE FORAM PERDIDAS OU NÃO-COLHIDAS
PERCORRE A LISTA DE POSSIBILIDADES.</t>
  </si>
  <si>
    <t>PERCORRE A LISTA DE POSSIBILIDADES.</t>
  </si>
  <si>
    <t>Por favor, mencione &lt;b&gt;todas&lt;/b&gt; as culturas &lt;b&gt;CULTIVADAS&lt;/b&gt; pelos membros da comunidade durante os últimos 12 meses:</t>
  </si>
  <si>
    <t>Por favor, mencione &lt;b&gt;todas&lt;/b&gt; as culturas &lt;b&gt;COLHIDAS&lt;/b&gt; pelos membros da comunidade durante os últimos 12 meses:</t>
  </si>
  <si>
    <t>Os membros da comunidade &lt;b&gt;CULTIVARAM&lt;/b&gt; culturas durante os últimos 12 meses:</t>
  </si>
  <si>
    <t>audio2</t>
  </si>
  <si>
    <t>p=100;s=fruityn;d=120</t>
  </si>
  <si>
    <t>${audioconsent}=1</t>
  </si>
  <si>
    <t>fruityn</t>
  </si>
  <si>
    <t>note_nofruits</t>
  </si>
  <si>
    <t>&lt;b&gt;SELECIONOU QUE OS MEMBROS DA COMUNIDADE NÃO COLHERAM NENHUMAS FRUTAS DURANTE O ÚLTIMO ANO&lt;/b&gt;
NAO TEM NENHUMAS ARVORES DA FRUTA NA COMUNIDADE?!
- VOLTE PARA A PERGUNTA ANTERIOR CASO COLHEU
- PASSA PARA A FRENTE CASO NÃO-COLHEU NADA</t>
  </si>
  <si>
    <t>${fruityn}=0</t>
  </si>
  <si>
    <t>select_multiple fruit</t>
  </si>
  <si>
    <t>${fruityn}=1</t>
  </si>
  <si>
    <t>fruit_o1</t>
  </si>
  <si>
    <t>Qual é a 'outra fruta 1'?</t>
  </si>
  <si>
    <t>selected(${fruit}, '-86')</t>
  </si>
  <si>
    <t>fruit_o2</t>
  </si>
  <si>
    <t>Qual é a 'outra fruta 2'?</t>
  </si>
  <si>
    <t>selected(${fruit}, '-87')</t>
  </si>
  <si>
    <t>fruit_o3</t>
  </si>
  <si>
    <t>Qual é a 'outra fruta 3'?</t>
  </si>
  <si>
    <t>selected(${fruit}, '-88')</t>
  </si>
  <si>
    <t>fruit_o4</t>
  </si>
  <si>
    <t>Qual é a 'outra fruta 4'?</t>
  </si>
  <si>
    <t>selected(${fruit}, '-89')</t>
  </si>
  <si>
    <t>fruit_o5</t>
  </si>
  <si>
    <t>Qual é a 'outra fruta 5'?</t>
  </si>
  <si>
    <t>selected(${fruit}, '-90')</t>
  </si>
  <si>
    <t>fruitharv</t>
  </si>
  <si>
    <t>NÃO PODE SELECIONAR 'NENHUMA' E TAMBÉM ALGUMA(S) FRUTA(S)</t>
  </si>
  <si>
    <t>selected(${fruit}, filter) or filter=0</t>
  </si>
  <si>
    <t>numfruitharv</t>
  </si>
  <si>
    <t>number of fruits selected</t>
  </si>
  <si>
    <t>count-selected(${fruitharv})</t>
  </si>
  <si>
    <t>note_fruitloop</t>
  </si>
  <si>
    <t>** Vamos fazer-lhe algumas perguntas sobre cada uma destas FRUTAS colhidas **</t>
  </si>
  <si>
    <t>count-selected(${fruitharv})&gt;1</t>
  </si>
  <si>
    <t>fruits</t>
  </si>
  <si>
    <t>Culturas permanentes e frutas</t>
  </si>
  <si>
    <t>${fruityn}=1 and not(selected(${fruitharv}, 0))</t>
  </si>
  <si>
    <t>fruit_index</t>
  </si>
  <si>
    <t>fruit repeat number</t>
  </si>
  <si>
    <t>fruit_id</t>
  </si>
  <si>
    <t>fruit ID, selected from fruitharv</t>
  </si>
  <si>
    <t>selected-at(${fruitharv}, index()-1)</t>
  </si>
  <si>
    <t>fruit_name</t>
  </si>
  <si>
    <t>fruit name</t>
  </si>
  <si>
    <t>jr:choice-name(${fruit_id}, '${fruitharv}')</t>
  </si>
  <si>
    <t>note_fruitinfo</t>
  </si>
  <si>
    <t>FRUTAS
&lt;b&gt;** ${fruit_name} **&lt;/b&gt;
${fruit_index} / ${numfruitharv}</t>
  </si>
  <si>
    <t>frstart</t>
  </si>
  <si>
    <t>Em que mês &lt;b&gt;começa&lt;/b&gt; o período de vendas principal de &lt;b&gt;${fruit_name}&lt;/b&gt;?</t>
  </si>
  <si>
    <t>frend</t>
  </si>
  <si>
    <t>Em que mês &lt;b&gt;termina&lt;/b&gt; o período de vendas principal de &lt;b&gt;${fruit_name}&lt;/b&gt;?</t>
  </si>
  <si>
    <t>${frstart}!=13 and ${frstart}!=14 and ${frstart}!=-8</t>
  </si>
  <si>
    <t>fin_grp</t>
  </si>
  <si>
    <t>Preço</t>
  </si>
  <si>
    <t>finprice</t>
  </si>
  <si>
    <t>finunit</t>
  </si>
  <si>
    <t>Unidades:</t>
  </si>
  <si>
    <t>finunit_error</t>
  </si>
  <si>
    <t>(${finprice}&gt;=0 and ${finunit}=null)</t>
  </si>
  <si>
    <t>finunit_o</t>
  </si>
  <si>
    <t>${finunit}=-9 and ${finprice}!=-888</t>
  </si>
  <si>
    <t>finunit_name</t>
  </si>
  <si>
    <t>unit name for fruit sales</t>
  </si>
  <si>
    <t>if(${finunit}!=-9, jr:choice-name(${finunit}, '${finunit}'), ${finunit_o})</t>
  </si>
  <si>
    <t>finunit_o_kg</t>
  </si>
  <si>
    <t>Inquiridor, por favor estime quantos KGs corresponde a uma unidade de ${finunit_name}</t>
  </si>
  <si>
    <t>(${finunit}=-9 or ${finunit}=7 or ${finunit}=8) and ${finprice}!=-888</t>
  </si>
  <si>
    <t>finunit_sack</t>
  </si>
  <si>
    <t>Quantos KGs corresponde a um saco / ?</t>
  </si>
  <si>
    <t>${finunit}=3 and ${finprice}!=-888</t>
  </si>
  <si>
    <t>finunit_can</t>
  </si>
  <si>
    <t>${finunit}=4 and ${finprice}!=-888</t>
  </si>
  <si>
    <t>fout_grp</t>
  </si>
  <si>
    <t>foutprice</t>
  </si>
  <si>
    <t>foutunit</t>
  </si>
  <si>
    <t>foutunit_error</t>
  </si>
  <si>
    <t>(${foutprice}&gt;=0 and ${foutunit}=null)</t>
  </si>
  <si>
    <t>foutunit_o</t>
  </si>
  <si>
    <t>${foutunit}=-9 and ${foutprice}!=-888</t>
  </si>
  <si>
    <t>foutunit_name</t>
  </si>
  <si>
    <t>if(${foutunit}!=-9, jr:choice-name(${foutunit}, '${foutunit}'), ${foutunit_o})</t>
  </si>
  <si>
    <t>foutunit_o_kg</t>
  </si>
  <si>
    <t>Inquiridor, por favor estime quantos KGs corresponde a uma unidade de ${foutunit_name}</t>
  </si>
  <si>
    <t>(${foutunit}=-9 or ${foutunit}=7 or ${foutunit}=8) and ${foutprice}!=-888</t>
  </si>
  <si>
    <t>foutunit_sack</t>
  </si>
  <si>
    <t>${foutunit}=3 and ${foutprice}!=-888</t>
  </si>
  <si>
    <t>foutunit_can</t>
  </si>
  <si>
    <t>${foutunit}=4 and ${foutprice}!=-888</t>
  </si>
  <si>
    <t>Por favor, mencione &lt;b&gt;todas&lt;/b&gt; as ÁRVORES DE FRUTA que os membros da comunidade &lt;b&gt;POSSUEM&lt;/b&gt; durante os últimos 12 meses:</t>
  </si>
  <si>
    <t>Por favor, mencione &lt;b&gt;todas&lt;/b&gt; as frutas &lt;b&gt;COLHIDAS&lt;/b&gt; pelos membros da comunidade durante os últimos 12 meses:</t>
  </si>
  <si>
    <t>MESMO SE FORAM PERDIDAS OU NÃO-COLHIDAS</t>
  </si>
  <si>
    <t>Qual foi o preço usual de &lt;b&gt;${fruit_name}&lt;/b&gt; durante o período de vendas principal quando vendido &lt;b&gt;para pessoas DENTRO da comunidade&lt;/b&gt; durante os últimos 12 meses?</t>
  </si>
  <si>
    <t>Qual foi o preço usual de &lt;b&gt;${fruit_name}&lt;/b&gt; durante o período de vendas principal quando vendido &lt;b&gt;para pessoas FORA da comunidade&lt;/b&gt; durante os últimos 12 meses?</t>
  </si>
  <si>
    <t>dur_sec3_fruits</t>
  </si>
  <si>
    <t>unit</t>
  </si>
  <si>
    <t>KG</t>
  </si>
  <si>
    <t>Litro</t>
  </si>
  <si>
    <t>Unidade individual</t>
  </si>
  <si>
    <t>Saco</t>
  </si>
  <si>
    <t>Lata</t>
  </si>
  <si>
    <t>Molho / cacho</t>
  </si>
  <si>
    <t>Outra</t>
  </si>
  <si>
    <t>SECTION 4</t>
  </si>
  <si>
    <t>note_sec4</t>
  </si>
  <si>
    <t>&lt;b&gt;** SECÇÃO 4 - ACESSO AOS INSUMOS E PREÇOS **&lt;/b&gt;
(Grave o formulário aqui)</t>
  </si>
  <si>
    <t>note_sec4intro</t>
  </si>
  <si>
    <t>inputs</t>
  </si>
  <si>
    <t>Insumos</t>
  </si>
  <si>
    <t>input_name</t>
  </si>
  <si>
    <t>input name</t>
  </si>
  <si>
    <t>if(index()=1, 'SEMENTES DA VARIEDADE DO MILHO TRADICIONAL MAIS COMUM', if(index()=2, 'SEMENTES DA VARIEDADE DO MILHO MELHORADO MAIS COMUM', if(index()=3, 'FERTILIZANTE DE NPK', if(index()=4, 'FERTILIZANTE DE ÚREIA', if(index()=5, 'ADUBO / ESTRUME', if(index()=6, 'PESTICIDA', if(index()=7, 'HERBICIDA',  if(index()=8, 'FUNGICIDA', '' ))))))))</t>
  </si>
  <si>
    <t>Acesso ao insumo: ${input_name}</t>
  </si>
  <si>
    <t>accessq</t>
  </si>
  <si>
    <t>accesscom</t>
  </si>
  <si>
    <t>… na comunidade?</t>
  </si>
  <si>
    <t>list-nolabel</t>
  </si>
  <si>
    <t>accessvil</t>
  </si>
  <si>
    <t>accesspa</t>
  </si>
  <si>
    <t>… dentro do Posto Administrativo?</t>
  </si>
  <si>
    <t>accessdist</t>
  </si>
  <si>
    <t>… na capital distrital?</t>
  </si>
  <si>
    <t>accessprov</t>
  </si>
  <si>
    <t>costcom_grp</t>
  </si>
  <si>
    <t>${accesscom}=1</t>
  </si>
  <si>
    <t>costcom</t>
  </si>
  <si>
    <t>select_one inputunit</t>
  </si>
  <si>
    <t>costcomunit</t>
  </si>
  <si>
    <t>costcomunit_error</t>
  </si>
  <si>
    <t>${costcom}&gt;=0 and ${costcomunit}=null</t>
  </si>
  <si>
    <t>costcomunit_o</t>
  </si>
  <si>
    <t>${costcomunit}=-9</t>
  </si>
  <si>
    <t>costcomunit_name</t>
  </si>
  <si>
    <t xml:space="preserve">if(${costcomunit}!=-9, jr:choice-name(${costcomunit}, '${costcomunit}'), ${costcomunit_o}) </t>
  </si>
  <si>
    <t>costcomunit_o_kg</t>
  </si>
  <si>
    <t>Inquiridor, por favor estime quantos KGs corresponde a uma unidade de ${costcomunit_name}</t>
  </si>
  <si>
    <t>costcomunit_sack</t>
  </si>
  <si>
    <t>Quantos KGs correspondem a um saco?</t>
  </si>
  <si>
    <t>${costcomunit}=3</t>
  </si>
  <si>
    <t>costcomunit_can</t>
  </si>
  <si>
    <t>Quantos Litros correnspondem a uma lata?</t>
  </si>
  <si>
    <t>LITROS</t>
  </si>
  <si>
    <t>${costcomunit}=4</t>
  </si>
  <si>
    <t>costcomunit_bottle</t>
  </si>
  <si>
    <t>Quantos Mililitros correnspondem a um frasco?</t>
  </si>
  <si>
    <t>MILILITROS</t>
  </si>
  <si>
    <t>${costcomunit}=6</t>
  </si>
  <si>
    <t>costvil_grp</t>
  </si>
  <si>
    <t>(${accessvil}=1 and ${accesscom}!=1) or ${costcom}=-888</t>
  </si>
  <si>
    <t>costvil</t>
  </si>
  <si>
    <t>costvilunit</t>
  </si>
  <si>
    <t>costvilunit_error</t>
  </si>
  <si>
    <t>${costvil}&gt;=0 and ${costvilunit}=null</t>
  </si>
  <si>
    <t>costvilunit_o</t>
  </si>
  <si>
    <t>${costvilunit}=-9</t>
  </si>
  <si>
    <t>costvilunit_name</t>
  </si>
  <si>
    <t xml:space="preserve">if(${costvilunit}!=-9, jr:choice-name(${costvilunit}, '${costvilunit}'), ${costvilunit_o}) </t>
  </si>
  <si>
    <t>costvilunit_o_kg</t>
  </si>
  <si>
    <t>Inquiridor, por favor estime quantos KGs corresponde a uma unidade de ${costvilunit_name}</t>
  </si>
  <si>
    <t>costvilunit_sack</t>
  </si>
  <si>
    <t>${costvilunit}=3</t>
  </si>
  <si>
    <t>costvilunit_can</t>
  </si>
  <si>
    <t>${costvilunit}=4</t>
  </si>
  <si>
    <t>costvilunit_bottle</t>
  </si>
  <si>
    <t>${costvilunit}=6</t>
  </si>
  <si>
    <t>costpa_grp</t>
  </si>
  <si>
    <t>(${accesspa}=1 and ${accesscom}!=1 and ${accessvil}!=1) or ${costvil}=-888</t>
  </si>
  <si>
    <t>costpa</t>
  </si>
  <si>
    <t>costpaunit</t>
  </si>
  <si>
    <t>costpaunit_error</t>
  </si>
  <si>
    <t>${costpa}&gt;=0 and ${costpaunit}=null</t>
  </si>
  <si>
    <t>costpaunit_o</t>
  </si>
  <si>
    <t>${costpaunit}=-9</t>
  </si>
  <si>
    <t>costpaunit_name</t>
  </si>
  <si>
    <t xml:space="preserve">if(${costpaunit}!=-9, jr:choice-name(${costpaunit}, '${costpaunit}'), ${costpaunit_o}) </t>
  </si>
  <si>
    <t>costpaunit_o_kg</t>
  </si>
  <si>
    <t>Inquiridor, por favor estime quantos KGs corresponde a uma unidade de ${costpaunit_name}</t>
  </si>
  <si>
    <t>costpaunit_sack</t>
  </si>
  <si>
    <t>${costpaunit}=3</t>
  </si>
  <si>
    <t>costpaunit_can</t>
  </si>
  <si>
    <t>${costpaunit}=4</t>
  </si>
  <si>
    <t>costpaunit_bottle</t>
  </si>
  <si>
    <t>${costpaunit}=6</t>
  </si>
  <si>
    <t>costdist_grp</t>
  </si>
  <si>
    <t>(${accessdist}=1 and ${accesspa}!=1 and ${accesscom}!=1 and ${accessvil}!=1) or ${costpa}=-888</t>
  </si>
  <si>
    <t>costdist</t>
  </si>
  <si>
    <t>costdistunit</t>
  </si>
  <si>
    <t>costdistunit_error</t>
  </si>
  <si>
    <t>${costdist}&gt;=0 and ${costdistunit}=null</t>
  </si>
  <si>
    <t>costdistunit_o</t>
  </si>
  <si>
    <t>${costdistunit}=-9</t>
  </si>
  <si>
    <t>costdistunit_name</t>
  </si>
  <si>
    <t xml:space="preserve">if(${costdistunit}!=-9, jr:choice-name(${costdistunit}, '${costdistunit}'), ${costdistunit_o}) </t>
  </si>
  <si>
    <t>costdistunit_o_kg</t>
  </si>
  <si>
    <t>Inquiridor, por favor estime quantos KGs corresponde a uma unidade de ${costdistunit_name}</t>
  </si>
  <si>
    <t>costdistunit_sack</t>
  </si>
  <si>
    <t>${costdistunit}=3</t>
  </si>
  <si>
    <t>costdistunit_can</t>
  </si>
  <si>
    <t>${costdistunit}=4</t>
  </si>
  <si>
    <t>costdistunit_bottle</t>
  </si>
  <si>
    <t>${costdistunit}=6</t>
  </si>
  <si>
    <t>costprov_grp</t>
  </si>
  <si>
    <t>(${accessprov}=1 and ${accessdist}!=1 and ${accesspa}!=1 and ${accesscom}!=1 and ${accessvil}!=1) or ${costdist}=-888</t>
  </si>
  <si>
    <t>costprov</t>
  </si>
  <si>
    <t>costprovunit</t>
  </si>
  <si>
    <t>costprovunit_error</t>
  </si>
  <si>
    <t>${costprov}&gt;=0 and ${costprovunit}=null</t>
  </si>
  <si>
    <t>costprovunit_o</t>
  </si>
  <si>
    <t>${costprovunit}=-9</t>
  </si>
  <si>
    <t>costprovunit_name</t>
  </si>
  <si>
    <t xml:space="preserve">if(${costprovunit}!=-9, jr:choice-name(${costprovunit}, '${costprovunit}'), ${costprovunit_o}) </t>
  </si>
  <si>
    <t>costprovunit_o_kg</t>
  </si>
  <si>
    <t>Inquiridor, por favor estime quantos KGs corresponde a uma unidade de ${costprovunit_name}</t>
  </si>
  <si>
    <t>costprovunit_sack</t>
  </si>
  <si>
    <t>${costprovunit}=3</t>
  </si>
  <si>
    <t>costprovunit_can</t>
  </si>
  <si>
    <t>${costprovunit}=4</t>
  </si>
  <si>
    <t>costprovunit_bottle</t>
  </si>
  <si>
    <t>${costprovunit}=6</t>
  </si>
  <si>
    <t>note_services</t>
  </si>
  <si>
    <t>&lt;b&gt;Agora vamos falar sobre os serviços aos quais a comunidade tem acesso&lt;/b&gt;</t>
  </si>
  <si>
    <t>servcom_grp</t>
  </si>
  <si>
    <t>Acesso aos serviços nesta comunidade</t>
  </si>
  <si>
    <t>servcom</t>
  </si>
  <si>
    <t>Tem acesso NESTA COMUNIDADE a:</t>
  </si>
  <si>
    <t>servmill</t>
  </si>
  <si>
    <t>Um moinho / moageira em funcionamento?</t>
  </si>
  <si>
    <t>servbank</t>
  </si>
  <si>
    <t>Um banco?</t>
  </si>
  <si>
    <t>servmobbank</t>
  </si>
  <si>
    <t>Um agente dum banco móvel?</t>
  </si>
  <si>
    <t>servbaraca</t>
  </si>
  <si>
    <t>Uma banca / baraca?</t>
  </si>
  <si>
    <t>servfeira</t>
  </si>
  <si>
    <t>Uma feira?</t>
  </si>
  <si>
    <t>servwhole</t>
  </si>
  <si>
    <t>Um mercado grossista?</t>
  </si>
  <si>
    <t>servagshop</t>
  </si>
  <si>
    <t>Uma casa agrária?</t>
  </si>
  <si>
    <t>servliv</t>
  </si>
  <si>
    <t>Vacinações de pecuária?</t>
  </si>
  <si>
    <t>servwell</t>
  </si>
  <si>
    <t>Um poço?</t>
  </si>
  <si>
    <t>servext</t>
  </si>
  <si>
    <t>Serviços de extensão?</t>
  </si>
  <si>
    <t>servhlth</t>
  </si>
  <si>
    <t>Um centro de saúde?</t>
  </si>
  <si>
    <t>servhospital</t>
  </si>
  <si>
    <t>Um hospital?</t>
  </si>
  <si>
    <t>servstorage</t>
  </si>
  <si>
    <t>Instalações de armazenamento de culturas?</t>
  </si>
  <si>
    <t>servborehole</t>
  </si>
  <si>
    <t>Um furo?</t>
  </si>
  <si>
    <t>serv</t>
  </si>
  <si>
    <t>Serviços</t>
  </si>
  <si>
    <t>serv_name</t>
  </si>
  <si>
    <t>service name</t>
  </si>
  <si>
    <t>if(index()=1, "um moinho / moageira em funcionamento", if(index()=2, "um banco", if(index()=3, "um agente dum banco móvel", if(index()=4, "uma banca / baraca", if(index()=5, "uma feira", if(index()=6, "um mercado grossista", if(index()=7, "uma casa agrária", if(index()=8, "vacinações de pecuária", if(index()=9, "um poço", if(index()=10, "serviços de extensão", if(index()=11, "um centro de saúde", if(index()=12, "um hospital", if(index()=13, "instalações de armazenamento de culturas", "ERROR" )))))))))))))</t>
  </si>
  <si>
    <t>serv_relevance</t>
  </si>
  <si>
    <t>relevant if service is not in community</t>
  </si>
  <si>
    <t>if(index()=1, ${servmill}, if(index()=2, ${servbank}, if(index()=3, ${servmobbank}, if(index()=4, ${servbaraca}, if(index()=5, ${servfeira}, if(index()=6, ${servwhole}, if(index()=7, ${servagshop}, if(index()=8, ${servliv}, if(index()=9, ${servwell}, if(index()=10, ${servext}, if(index()=11, ${servhlth}, if(index()=12, ${servhospital}, if(index()=13, ${servstorage}, if(index()=14, ${servborehole}, "ERROR"))))))))))))))</t>
  </si>
  <si>
    <t>serv_grp</t>
  </si>
  <si>
    <t>Acesso aos serviços fora da comunidade</t>
  </si>
  <si>
    <t>${serv_relevance}!=1</t>
  </si>
  <si>
    <t>servq</t>
  </si>
  <si>
    <t>Tem acesso a ${serv_name}…</t>
  </si>
  <si>
    <t>servvil</t>
  </si>
  <si>
    <t>servpa</t>
  </si>
  <si>
    <t>Dentro do Posto Administrativo?</t>
  </si>
  <si>
    <t>servdist</t>
  </si>
  <si>
    <t>Na capital distrital?</t>
  </si>
  <si>
    <t>servprov</t>
  </si>
  <si>
    <t>Era possível comprar ${input_name} durante os últimos 12 meses …</t>
  </si>
  <si>
    <t>Agora vamos falar sobre os insumos / adubos usados pelos membros da comunidade durante os últimos 12 meses.
LEMBRE-SE QUE:
- As perguntas sobre os custos dos insumos referem-se ao custo / o preço daquele insumo no local -- deve ser o preço médio durante o último ano, não o preço de hoje.
- &lt;b&gt;Não é sobre o valor que os membros gastaram&lt;/b&gt;</t>
  </si>
  <si>
    <t>Qual foi o custo de &lt;b&gt;${input_name}&lt;/b&gt; durante os últimos 12 meses &lt;b&gt;nesta comunidade&lt;/b&gt;?</t>
  </si>
  <si>
    <t>Qual foi o custo de &lt;b&gt;${input_name}&lt;/b&gt; durante os últimos 12 meses neste &lt;b&gt;Posto Administrativo&lt;/b&gt;?</t>
  </si>
  <si>
    <t>Qual foi o custo de &lt;b&gt;${input_name}&lt;/b&gt; durante os últimos 12 meses na &lt;b&gt;capital distrital&lt;/b&gt;?</t>
  </si>
  <si>
    <t>METICAIS
SELECIONE AS UNIDADES NA PRÓXIMA PERGUNTA
-888 SE NÃO SABE</t>
  </si>
  <si>
    <t>leader1</t>
  </si>
  <si>
    <t>indexed-repeat(${leadername}, ${lider}, 1)</t>
  </si>
  <si>
    <t>leader2</t>
  </si>
  <si>
    <t>indexed-repeat(${leadername}, ${lider}, 2)</t>
  </si>
  <si>
    <t>leader3</t>
  </si>
  <si>
    <t>indexed-repeat(${leadername}, ${lider}, 3)</t>
  </si>
  <si>
    <t>leader4</t>
  </si>
  <si>
    <t>indexed-repeat(${leadername}, ${lider}, 4)</t>
  </si>
  <si>
    <t>leader5</t>
  </si>
  <si>
    <t>indexed-repeat(${leadername}, ${lider}, 5)</t>
  </si>
  <si>
    <t>leader6</t>
  </si>
  <si>
    <t>indexed-repeat(${leadername}, ${lider}, 6)</t>
  </si>
  <si>
    <t>leader7</t>
  </si>
  <si>
    <t>indexed-repeat(${leadername}, ${lider}, 7)</t>
  </si>
  <si>
    <t>leader8</t>
  </si>
  <si>
    <t>indexed-repeat(${leadername}, ${lider}, 8)</t>
  </si>
  <si>
    <t>leader9</t>
  </si>
  <si>
    <t>indexed-repeat(${leadername}, ${lider}, 9)</t>
  </si>
  <si>
    <t>leader10</t>
  </si>
  <si>
    <t>indexed-repeat(${leadername}, ${lider}, 10)</t>
  </si>
  <si>
    <t>leader11</t>
  </si>
  <si>
    <t>indexed-repeat(${leadername}, ${lider}, 11)</t>
  </si>
  <si>
    <t>leader12</t>
  </si>
  <si>
    <t>indexed-repeat(${leadername}, ${lider}, 12)</t>
  </si>
  <si>
    <t>leader13</t>
  </si>
  <si>
    <t>indexed-repeat(${leadername}, ${lider}, 13)</t>
  </si>
  <si>
    <t>leader14</t>
  </si>
  <si>
    <t>indexed-repeat(${leadername}, ${lider}, 14)</t>
  </si>
  <si>
    <t>leader15</t>
  </si>
  <si>
    <t>indexed-repeat(${leadername}, ${lider}, 15)</t>
  </si>
  <si>
    <t>leader16</t>
  </si>
  <si>
    <t>indexed-repeat(${leadername}, ${lider}, 16)</t>
  </si>
  <si>
    <t>leader17</t>
  </si>
  <si>
    <t>indexed-repeat(${leadername}, ${lider}, 17)</t>
  </si>
  <si>
    <t>leader18</t>
  </si>
  <si>
    <t>indexed-repeat(${leadername}, ${lider}, 18)</t>
  </si>
  <si>
    <t>leader19</t>
  </si>
  <si>
    <t>indexed-repeat(${leadername}, ${lider}, 19)</t>
  </si>
  <si>
    <t>leader20</t>
  </si>
  <si>
    <t>indexed-repeat(${leadername}, ${lider}, 20)</t>
  </si>
  <si>
    <t>select_one leader</t>
  </si>
  <si>
    <t>leader</t>
  </si>
  <si>
    <t>INQUIRIDOR: Escolha um líder principal</t>
  </si>
  <si>
    <t>SELECIONE O MAIS CONHECIDOR - QUEREMOS SABER A PESSOA MAIS ÚTIL PARA CONTACTAR POSTERIORMENTE COM PERGUNTAS AGRÍCOLAS</t>
  </si>
  <si>
    <t>filter&lt;=${numrelevant}</t>
  </si>
  <si>
    <t>contactphone</t>
  </si>
  <si>
    <t xml:space="preserve">Por favor, peça o número do contacto dele para contactar no futuro. </t>
  </si>
  <si>
    <t>SE NÃO TEM TELEMÓVEL, INTRODUZE '0'</t>
  </si>
  <si>
    <t>ENTRE UM NÚMERO MOZAMBICANO DE 9 DIGITOS</t>
  </si>
  <si>
    <t>contactphone2</t>
  </si>
  <si>
    <t>Entre de novo o número para confirmar.</t>
  </si>
  <si>
    <t>${contactphone}=.</t>
  </si>
  <si>
    <t>NÚMERO DE TELEMÓVEL NÃO É IGUAL, RE-INTRODUZE O POR FAVOR</t>
  </si>
  <si>
    <t>${contactphone}!=0</t>
  </si>
  <si>
    <t>notes</t>
  </si>
  <si>
    <t>Notas do inquiridor:</t>
  </si>
  <si>
    <t>note_outro</t>
  </si>
  <si>
    <t>&lt;b&gt;** A ENTREVISTA TERMINOU ** &lt;/b&gt;
Inquiridor: Ainda tem que selecionar um 'líder' e levar o contacto dele/a.</t>
  </si>
  <si>
    <t>inputunit</t>
  </si>
  <si>
    <t>Gramas</t>
  </si>
  <si>
    <t>Frasco</t>
  </si>
  <si>
    <t>${leader1}</t>
  </si>
  <si>
    <t>${leader2}</t>
  </si>
  <si>
    <t>${leader3}</t>
  </si>
  <si>
    <t>${leader4}</t>
  </si>
  <si>
    <t>${leader5}</t>
  </si>
  <si>
    <t>${leader6}</t>
  </si>
  <si>
    <t>${leader7}</t>
  </si>
  <si>
    <t>${leader8}</t>
  </si>
  <si>
    <t>${leader9}</t>
  </si>
  <si>
    <t>${leader10}</t>
  </si>
  <si>
    <t>${leader11}</t>
  </si>
  <si>
    <t>${leader12}</t>
  </si>
  <si>
    <t>${leader13}</t>
  </si>
  <si>
    <t>${leader14}</t>
  </si>
  <si>
    <t>${leader15}</t>
  </si>
  <si>
    <t>${leader16}</t>
  </si>
  <si>
    <t>${leader17}</t>
  </si>
  <si>
    <t>${leader18}</t>
  </si>
  <si>
    <t>${leader19}</t>
  </si>
  <si>
    <t>${leader20}</t>
  </si>
  <si>
    <t>audio1</t>
  </si>
  <si>
    <t>p=100;s=cropyn;d=note_fruits</t>
  </si>
  <si>
    <t>dur_sec4</t>
  </si>
  <si>
    <t>OUTRO</t>
  </si>
  <si>
    <t>select_multiple yearmonth</t>
  </si>
  <si>
    <t>select_multiple irr</t>
  </si>
  <si>
    <t>select_one irr2</t>
  </si>
  <si>
    <t>sum_chefe_pov</t>
  </si>
  <si>
    <t>sum(${is_chefe_pov})</t>
  </si>
  <si>
    <t>is_regulo</t>
  </si>
  <si>
    <t>if(${role}=4, 1, 0)</t>
  </si>
  <si>
    <t>sum_regulo</t>
  </si>
  <si>
    <t>sum(${is_regulo})</t>
  </si>
  <si>
    <t>${sede1_not_null}=0 or  ${sede2_not_null}=0</t>
  </si>
  <si>
    <t>distname</t>
  </si>
  <si>
    <t>jr:choice-name(${dist}, '${dist}')</t>
  </si>
  <si>
    <t>today</t>
  </si>
  <si>
    <t>today()</t>
  </si>
  <si>
    <t>labeltext</t>
  </si>
  <si>
    <t>1.03</t>
  </si>
  <si>
    <t>1.04</t>
  </si>
  <si>
    <t>1.01</t>
  </si>
  <si>
    <t>1.02</t>
  </si>
  <si>
    <t>1.05</t>
  </si>
  <si>
    <t>1.06</t>
  </si>
  <si>
    <t>1.07</t>
  </si>
  <si>
    <t>1.08</t>
  </si>
  <si>
    <t>1.09</t>
  </si>
  <si>
    <t>1.09o</t>
  </si>
  <si>
    <t>1.10</t>
  </si>
  <si>
    <t>1.12</t>
  </si>
  <si>
    <t>1.13</t>
  </si>
  <si>
    <t>1.14</t>
  </si>
  <si>
    <t>1.11</t>
  </si>
  <si>
    <t>1.15</t>
  </si>
  <si>
    <t>1.16</t>
  </si>
  <si>
    <t>1.17</t>
  </si>
  <si>
    <t>1.18</t>
  </si>
  <si>
    <t>1.19</t>
  </si>
  <si>
    <t>1.19o</t>
  </si>
  <si>
    <t>1.20</t>
  </si>
  <si>
    <t>1.21</t>
  </si>
  <si>
    <t>1.22</t>
  </si>
  <si>
    <t>1.23</t>
  </si>
  <si>
    <t>1.24</t>
  </si>
  <si>
    <t>1.25</t>
  </si>
  <si>
    <t>1.25o</t>
  </si>
  <si>
    <t>1.26</t>
  </si>
  <si>
    <t>1.27</t>
  </si>
  <si>
    <t>1.28</t>
  </si>
  <si>
    <t>1.29</t>
  </si>
  <si>
    <t>1.29o</t>
  </si>
  <si>
    <t>1.30</t>
  </si>
  <si>
    <t>1.31</t>
  </si>
  <si>
    <t>2.01</t>
  </si>
  <si>
    <t>2.02</t>
  </si>
  <si>
    <t>2.03</t>
  </si>
  <si>
    <t>2.04</t>
  </si>
  <si>
    <t>2.05</t>
  </si>
  <si>
    <t>2.05o</t>
  </si>
  <si>
    <t>2.06</t>
  </si>
  <si>
    <t>2.07</t>
  </si>
  <si>
    <t>2.07o</t>
  </si>
  <si>
    <t>2.08</t>
  </si>
  <si>
    <t>2.09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</si>
  <si>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</si>
  <si>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</si>
  <si>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</si>
  <si>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</si>
  <si>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</si>
  <si>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</si>
  <si>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</si>
  <si>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</si>
  <si>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</si>
  <si>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</si>
  <si>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</si>
  <si>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</si>
  <si>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2.21o</t>
  </si>
  <si>
    <t>3.01</t>
  </si>
  <si>
    <t>3.02</t>
  </si>
  <si>
    <t>3.02o1</t>
  </si>
  <si>
    <t>3.02o2</t>
  </si>
  <si>
    <t>3.02o3</t>
  </si>
  <si>
    <t>3.02o4</t>
  </si>
  <si>
    <t>3.02o5</t>
  </si>
  <si>
    <t>3.03</t>
  </si>
  <si>
    <t>3.04</t>
  </si>
  <si>
    <t>3.05</t>
  </si>
  <si>
    <t>3.06</t>
  </si>
  <si>
    <t>3.07</t>
  </si>
  <si>
    <t>3.08</t>
  </si>
  <si>
    <t>3.09</t>
  </si>
  <si>
    <t>3.09o1</t>
  </si>
  <si>
    <t>3.09o2</t>
  </si>
  <si>
    <t>3.09o3</t>
  </si>
  <si>
    <t>3.09o4</t>
  </si>
  <si>
    <t>3.09o5</t>
  </si>
  <si>
    <t>3.10</t>
  </si>
  <si>
    <t>3.11</t>
  </si>
  <si>
    <t>3.12</t>
  </si>
  <si>
    <t>3.13</t>
  </si>
  <si>
    <t>3.14</t>
  </si>
  <si>
    <t>4.01</t>
  </si>
  <si>
    <t>4.02</t>
  </si>
  <si>
    <t>4.03</t>
  </si>
  <si>
    <t>4.04</t>
  </si>
  <si>
    <t>4.05</t>
  </si>
  <si>
    <t>4.06</t>
  </si>
  <si>
    <t>4.07</t>
  </si>
  <si>
    <t>4.08</t>
  </si>
  <si>
    <t>4.09</t>
  </si>
  <si>
    <t>4.10</t>
  </si>
  <si>
    <t>4.11</t>
  </si>
  <si>
    <t>4.12</t>
  </si>
  <si>
    <t>4.13</t>
  </si>
  <si>
    <t>4.14</t>
  </si>
  <si>
    <t>4.15</t>
  </si>
  <si>
    <t>${irrnum}&gt;0 and ${irrshare}=1</t>
  </si>
  <si>
    <t>${visitcom}=1</t>
  </si>
  <si>
    <t>${crop_id}=1</t>
  </si>
  <si>
    <t>${irrnum}&gt;0 and ${irrshare}=1 and not(selected(${irrtype}, -8))</t>
  </si>
  <si>
    <t>EM CASO DE ALGUMA DESSAS SEDES COINCIDIREM, DEIXE EM BRANCO A SEDE HIERARQUICAMENTE MAIS BAIXA</t>
  </si>
  <si>
    <t>num</t>
  </si>
  <si>
    <t>NAO PODE SER NEGATIVO OU MAIS DO QUE UMA MILHAO</t>
  </si>
  <si>
    <t>NAO PODE SER NEGATIVO OU MAIS DO QUE UMA MILHAO, E NAO PODE SER MAIS DO QUE O NUMERO DAS PESSOAS</t>
  </si>
  <si>
    <t>.&gt;0 and .&lt;1000000 and .&lt;=${numcom}</t>
  </si>
  <si>
    <t>.&gt;=0 and .&lt;1000000 and .&lt;=${numcom}</t>
  </si>
  <si>
    <t>.&gt;=0 and .&lt;1000000</t>
  </si>
  <si>
    <t>&lt;b&gt;Agora vamos falar sobre as actividades dos membros da comunidade&lt;/b&gt;</t>
  </si>
  <si>
    <t>Qual é a &lt;b&gt;percentagem dos agregados familiares&lt;/b&gt; na comunidade que practicam &lt;b&gt;qualquer tipo de actividade agrícola&lt;/b&gt;?</t>
  </si>
  <si>
    <t>Qual é a &lt;b&gt;percentagem dos agregados familiares&lt;/b&gt; na comunidade que tem pelo menos um membro que &lt;b&gt;trabalha e vive temporariamente fora&lt;/b&gt; da comunidade para trabalhar?</t>
  </si>
  <si>
    <t>Onde fica esta &lt;b&gt;&lt;i&gt;'área elegível'&lt;/i&gt;&lt;/b&gt;?</t>
  </si>
  <si>
    <t>DESCREVE EM MAIS DETALHE POSSÍVEL. QUEREMOS SABER SOBRE TODA DESTA ÁREA, NÃO SOMENTE A ÁREA DO KIT.</t>
  </si>
  <si>
    <t>O local do kit é o melhor sitio para o montar &lt;b&gt;NA ÁREA ELEGÍVEL&lt;/b&gt;?</t>
  </si>
  <si>
    <t>O local do kit é o melhor sitio para o montar &lt;b&gt;EM TODA A COMUNIDADE&lt;/b&gt;?</t>
  </si>
  <si>
    <t>Agora vamos falar sobre as culturas cultivadas nas machambas dos membros da comunidade durante os últimos 12 meses. O objectivo desta secção é identificar os preços potenciais que os produtores desta comunidade podem receber.
LEMBRE-SE QUE:
- &lt;b&gt;"Dentro da comunidade"&lt;/b&gt; -- é quando vendem para pessoas vizinhas / para vizinhos
- &lt;b&gt;"Fora da comunidade"&lt;/b&gt; -- é quando vendem para pessoas de fora. &lt;b&gt;Não é os preços nos mercados das cidades.&lt;/b&gt;
- &lt;b&gt;A ideia é saber o preço potencial, não se vendeu ou não&lt;/b&gt;</t>
  </si>
  <si>
    <t>… em Chokwe?</t>
  </si>
  <si>
    <t>Qual foi o custo de &lt;b&gt;${input_name}&lt;/b&gt; durante os últimos 12 meses em &lt;b&gt;Chokwe&lt;/b&gt;?</t>
  </si>
  <si>
    <t>Em Chokwe?</t>
  </si>
  <si>
    <t>if(${sede1_not_null}=0, "Comunidade mais próxima", '')</t>
  </si>
  <si>
    <t>Comunidade mais próxima:</t>
  </si>
  <si>
    <t>Na comunidade mais próxima?</t>
  </si>
  <si>
    <t>… na comunidade mais próxima?</t>
  </si>
  <si>
    <t>Qual foi o custo de &lt;b&gt;${input_name}&lt;/b&gt; durante os últimos 12 meses na &lt;b&gt;comunindade mais próxima&lt;/b&gt;?</t>
  </si>
  <si>
    <t>Os membros da comunidade &lt;b&gt;COLHERAM&lt;/b&gt; culturas permanentes ou fruta durante os últimos 12 meses:</t>
  </si>
  <si>
    <t>Melão</t>
  </si>
  <si>
    <t>&lt;b&gt;&lt;font color="blue"&gt;** LEIA O TERMO DE CONSENTIMENTO COM OS ENTREVISTADOS **&lt;/font&gt;&lt;/b&gt;
Não esquece falar sobre:
  - as actividades da entrevista
  - o tempo previsto da entrevista
  - a confidencialidade das respostas
  - os contactos da equipa de pesquisa caso sejam dúvidas
&lt;b&gt;Aceita participar neste estudo?&lt;/b&gt;</t>
  </si>
  <si>
    <t>Quantas &lt;b&gt;agregados familiares&lt;/b&gt; vivem na comunidade?</t>
  </si>
  <si>
    <t>SE NÃO SABE O VALOR CERTO, FAÇA UMA ESTIMATIVA
UM AGREGADO FAMILIAR VIVE E COME JUNTOS</t>
  </si>
  <si>
    <t>concat(${comname}, ' - ', ${comid},' - COMUNIDADE - SLWRMP Avaliacao Final')</t>
  </si>
  <si>
    <t>Novembro de 2018</t>
  </si>
  <si>
    <t>Dezembro de 2018</t>
  </si>
  <si>
    <t>Janeiro de 2019</t>
  </si>
  <si>
    <t>Fevereiro de 2019</t>
  </si>
  <si>
    <t>Março de 2019</t>
  </si>
  <si>
    <t>Abril de 2019</t>
  </si>
  <si>
    <t>Maio de 2019</t>
  </si>
  <si>
    <t>Junho de 2019</t>
  </si>
  <si>
    <t>Julho de 2019</t>
  </si>
  <si>
    <t>Agosto de 2019</t>
  </si>
  <si>
    <t>Setembro de 2019</t>
  </si>
  <si>
    <t>Outubro de 2019</t>
  </si>
  <si>
    <t>(.&gt;1900 and .&lt;=2019) or .=-8888</t>
  </si>
  <si>
    <t>"FALL ARMYWORM"</t>
  </si>
  <si>
    <t>Durante os últimos 12 meses, as terras da comunidade sofreram infestação pela &lt;b&gt;largata do funil de milho&lt;/b&gt;?</t>
  </si>
  <si>
    <t>Agora vamos falar sobre o kit de rega montado na comunidade pelo projecto SLWRMP. 
Lembra que no início do processo, foi definida uma área maior onde podia ser montado o kit, chamado &lt;b&gt;&lt;i&gt;'área elegível'&lt;/i&gt;&lt;/b&gt; pelo projecto. 
Depois, durante as visitas de selecção, foi decidio montar o kit num local dentro esta área, chamado &lt;b&gt;&lt;i&gt;'área do kit'&lt;/i&gt;&lt;/b&gt; pelo projecto.</t>
  </si>
  <si>
    <t>&lt;b&gt;** SECÇÃO 2A - IRRIGAÇÃO **&lt;/b&gt;
(Salve o formulário aqui)</t>
  </si>
  <si>
    <t>note_sec2a</t>
  </si>
  <si>
    <t>note_sec2aintro</t>
  </si>
  <si>
    <t>&lt;b&gt;** SECÇÃO 2B - TERRA **&lt;/b&gt;
(Salve o formulário aqui)</t>
  </si>
  <si>
    <t>Agora vamos falar sobre o acesso a terra na área do kit nesta comunidade. 
INQUIRIDOR: 
- NÃO DEVE DAR POSSÍVEIS RESPOSTAS
- LEMBRE-SE QUE "REMUNERAR" SIGNIFICA PAGAR EM DINHEIRO OU PRODUTO</t>
  </si>
  <si>
    <t>landsell</t>
  </si>
  <si>
    <t>&lt;b&gt;Imagine uma situação em que um agricultor tenha uma parcela dentro da área do kit e queira sair.&lt;/b&gt;
Eles têm permissão para vender sua parcela no kit?</t>
  </si>
  <si>
    <t>landexch</t>
  </si>
  <si>
    <t>&lt;b&gt;Imagine uma situação em que um agricultor tenha uma parcela dentro da área do kit e queira sair.&lt;/b&gt;
Eles têm permissão para trocar a parcela com outro membro da comunidade?</t>
  </si>
  <si>
    <t>select_multiple landperm</t>
  </si>
  <si>
    <t>landperm</t>
  </si>
  <si>
    <t>&lt;b&gt;Imagine uma situação em que um agricultor tenha uma parcela dentro da área do kit e queira sair.&lt;/b&gt;
De quem eles precisam pedir permissão para vender / trocar?</t>
  </si>
  <si>
    <t>Líder comunitário</t>
  </si>
  <si>
    <t>Governo</t>
  </si>
  <si>
    <t>Outros membros do kit</t>
  </si>
  <si>
    <t>Responsável da área de kit (responsável do grupo)</t>
  </si>
  <si>
    <t>landperm_o</t>
  </si>
  <si>
    <t>Quem é a outra pessoa?</t>
  </si>
  <si>
    <t>selected(${landperm}, -9)</t>
  </si>
  <si>
    <t>&lt;b&gt;Imagine uma situação em que um produtor fora do kit queira fazer parte da área do kit.&lt;/b&gt;
Com quem eles devem falar para adquirir terras na área de kit?</t>
  </si>
  <si>
    <t>wantspeak</t>
  </si>
  <si>
    <t>wantspeak_o</t>
  </si>
  <si>
    <t>wantpay</t>
  </si>
  <si>
    <t>wantpay_o</t>
  </si>
  <si>
    <t>wantpaymzn</t>
  </si>
  <si>
    <t>wantperm</t>
  </si>
  <si>
    <t>&lt;b&gt;Imagine uma situação em que um produtor fora do kit queira fazer parte da área do kit.&lt;/b&gt;
Eles têm permissão para remunerar alguém para entrar no kit?</t>
  </si>
  <si>
    <t>&lt;b&gt;Imagine uma situação em que um produtor fora do kit queira fazer parte da área do kit.&lt;/b&gt;
A quem eles devem remunerar para fazer parte da área do kit?</t>
  </si>
  <si>
    <t>&lt;b&gt;Imagine uma situação em que um produtor fora do kit queira fazer parte da área do kit.&lt;/b&gt;
Quanto é que alguém teria que remunerar por uma parcela de 0,5 ha na área do kit?</t>
  </si>
  <si>
    <t>VALOR EM METICAIS</t>
  </si>
  <si>
    <t>selected(${wantspeak}, -9)</t>
  </si>
  <si>
    <t>selected(${wantpay}, -9)</t>
  </si>
  <si>
    <t>${wantperm}=1</t>
  </si>
  <si>
    <t>&lt;b&gt;Imagine uma situação em que um agricultor tenha uma parcela dentro da área do kit, mas essa parcela nunca foi cultivada.&lt;/b&gt;
Os membros do kit tomariam medidas para removê-los?</t>
  </si>
  <si>
    <t>unusedremove</t>
  </si>
  <si>
    <t>unusedfind</t>
  </si>
  <si>
    <t>&lt;b&gt;Imagine uma situação em que um agricultor tenha uma parcela dentro da área do kit, mas essa parcela nunca foi cultivada.&lt;/b&gt;
Quem eles procurariam para substituí-los?</t>
  </si>
  <si>
    <t>unusedfind_o</t>
  </si>
  <si>
    <t>unusedmems</t>
  </si>
  <si>
    <t>unusedprev</t>
  </si>
  <si>
    <t>&lt;b&gt;Imagine uma situação em que um agricultor tenha uma parcela dentro da área do kit, mas essa parcela nunca foi cultivada.&lt;/b&gt;
A nova pessoa daria remuneração aos outros membros do kit pela parcela?</t>
  </si>
  <si>
    <t>&lt;b&gt;Imagine uma situação em que um produtor residente nessa comunidade não tem terra propria ou queira aumentar o numero de suas machambas.&lt;/b&gt;
Descreva a maneira mais comum para aumentar o número das machambas nesta comunidade:</t>
  </si>
  <si>
    <t>plotincr</t>
  </si>
  <si>
    <t>plotperm</t>
  </si>
  <si>
    <t>plotincr_o</t>
  </si>
  <si>
    <t>Qual é a outra maneira?</t>
  </si>
  <si>
    <t>Direitamente com o usuário da machamba</t>
  </si>
  <si>
    <t>Proprietário da parcela anterior</t>
  </si>
  <si>
    <t>Todos os membros do kit</t>
  </si>
  <si>
    <t>Contactar alguém que tenha machamba e que esteja a vender</t>
  </si>
  <si>
    <t>Contactar alguém que tenha machamba e que esteja alugar</t>
  </si>
  <si>
    <t>Contactar lideres comuninitarios para ceder machamba</t>
  </si>
  <si>
    <t>Contactar alguém que tenha uma machamba para emprestar sem pagamento</t>
  </si>
  <si>
    <t>Contactar lideres comuninitarios para ceder machamba e depois pagar no fim da campanha</t>
  </si>
  <si>
    <t>2.22</t>
  </si>
  <si>
    <t>2.23</t>
  </si>
  <si>
    <t>2.24</t>
  </si>
  <si>
    <t>2.24o</t>
  </si>
  <si>
    <t>2.25</t>
  </si>
  <si>
    <t>2.25o</t>
  </si>
  <si>
    <t>2.26</t>
  </si>
  <si>
    <t>2.27</t>
  </si>
  <si>
    <t>2.27o</t>
  </si>
  <si>
    <t>2.28</t>
  </si>
  <si>
    <t>2.29</t>
  </si>
  <si>
    <t>2.30</t>
  </si>
  <si>
    <t>2.30o</t>
  </si>
  <si>
    <t>2.31</t>
  </si>
  <si>
    <t>2.32</t>
  </si>
  <si>
    <t>2.33</t>
  </si>
  <si>
    <t>2.33o</t>
  </si>
  <si>
    <t>2.34</t>
  </si>
  <si>
    <t>select_multiple wantspeak</t>
  </si>
  <si>
    <t>select_multiple wantpay</t>
  </si>
  <si>
    <t>select_multiple unusedfind</t>
  </si>
  <si>
    <t>select_multiple incr</t>
  </si>
  <si>
    <t>NÃO DEVE DAR POSSÍVEIS RESPOSTAS</t>
  </si>
  <si>
    <t>.&gt;=0</t>
  </si>
  <si>
    <t>TEM QUE SER MAIOR QUE ZERO</t>
  </si>
  <si>
    <t>selected(${unusedfind}, -9)</t>
  </si>
  <si>
    <t>selected(${plotincr}, -9)</t>
  </si>
  <si>
    <t>incr</t>
  </si>
  <si>
    <t>Alguém que manifestou interesse</t>
  </si>
  <si>
    <t>Alguém que tem dinheiro para pagar pelo combustível</t>
  </si>
  <si>
    <t>Alguém que tem dinheiro para pagar manutenção e reparos</t>
  </si>
  <si>
    <t>Alguém que já tem área no kit, para aumentar</t>
  </si>
  <si>
    <t>Alguém com más condições assim pode produzir alimentos</t>
  </si>
  <si>
    <t>Alguém que seja membro da mesma família</t>
  </si>
  <si>
    <t>note_sec2b</t>
  </si>
  <si>
    <t>note_sec2bintro</t>
  </si>
  <si>
    <t>&lt;b&gt;Imagine uma situação em que um produtor residente nessa comunidade não tem terra propria ou queira aumentar o numero de suas machambas.&lt;/b&gt;
Sempre precisava da autorização dos lideres comunitários, mesmo que seja com uma pessoa individual?</t>
  </si>
  <si>
    <t>&lt;b&gt;**** SLWRMP **** 
AVALIAÇÃO FINAL
&lt;font color="blue"&gt;INQUÉRITO DA COMUNIDADE&lt;/font&gt;
&lt;/b&gt;</t>
  </si>
  <si>
    <t>Agora vamos falar sobre as ligações que a sua comunidade tem com as comunidades, vilas e cidades mais próximas.
Qual é a sua…</t>
  </si>
  <si>
    <t>Como é a sua comunidade está ligada com &lt;b&gt;${sede_name}&lt;/b&gt;?</t>
  </si>
  <si>
    <t>Qual é a distância de &lt;b&gt;${sede_name}&lt;/b&gt; a sua comunidade?</t>
  </si>
  <si>
    <t>COMUNIDADE - SLWRMP Avaliacao Final - V1</t>
  </si>
  <si>
    <t>SlwrmpEndlineCom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</si>
</sst>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indexed="8"/>
      <name val="Calibri"/>
      <family val="2"/>
    </font>
    <font>
      <sz val="8"/>
      <name val="Verdana"/>
      <family val="2"/>
    </font>
    <font>
      <u/>
      <sz val="12"/>
      <color indexed="12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  <charset val="129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1"/>
      <name val="Calibri"/>
      <family val="2"/>
    </font>
    <font>
      <i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08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0" xfId="0" applyFont="1"/>
    <xf numFmtId="0" fontId="6" fillId="2" borderId="0" xfId="0" applyFont="1" applyFill="1"/>
    <xf numFmtId="0" fontId="6" fillId="2" borderId="0" xfId="0" applyFont="1" applyFill="1" applyAlignment="1">
      <alignment wrapText="1"/>
    </xf>
    <xf numFmtId="0" fontId="6" fillId="2" borderId="2" xfId="0" applyFont="1" applyFill="1" applyBorder="1"/>
    <xf numFmtId="49" fontId="6" fillId="2" borderId="2" xfId="0" applyNumberFormat="1" applyFont="1" applyFill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3" fillId="0" borderId="2" xfId="0" applyFont="1" applyBorder="1"/>
    <xf numFmtId="0" fontId="0" fillId="0" borderId="2" xfId="0" applyFont="1" applyBorder="1"/>
    <xf numFmtId="0" fontId="0" fillId="0" borderId="2" xfId="0" applyBorder="1"/>
    <xf numFmtId="0" fontId="4" fillId="0" borderId="2" xfId="2" applyBorder="1"/>
    <xf numFmtId="0" fontId="2" fillId="0" borderId="2" xfId="1" applyBorder="1" applyAlignment="1" applyProtection="1"/>
    <xf numFmtId="0" fontId="7" fillId="2" borderId="1" xfId="0" applyFont="1" applyFill="1" applyBorder="1" applyAlignment="1"/>
    <xf numFmtId="49" fontId="5" fillId="0" borderId="1" xfId="0" applyNumberFormat="1" applyFont="1" applyBorder="1" applyAlignment="1"/>
    <xf numFmtId="0" fontId="5" fillId="0" borderId="1" xfId="0" applyFont="1" applyBorder="1" applyAlignment="1"/>
    <xf numFmtId="0" fontId="6" fillId="2" borderId="1" xfId="0" applyFont="1" applyFill="1" applyBorder="1" applyAlignment="1"/>
    <xf numFmtId="49" fontId="6" fillId="2" borderId="1" xfId="0" applyNumberFormat="1" applyFont="1" applyFill="1" applyBorder="1" applyAlignment="1"/>
    <xf numFmtId="0" fontId="6" fillId="2" borderId="0" xfId="0" applyFont="1" applyFill="1" applyAlignment="1"/>
    <xf numFmtId="0" fontId="5" fillId="0" borderId="0" xfId="0" applyFont="1" applyAlignment="1"/>
    <xf numFmtId="9" fontId="3" fillId="0" borderId="2" xfId="0" applyNumberFormat="1" applyFont="1" applyBorder="1" applyAlignment="1">
      <alignment horizontal="left"/>
    </xf>
    <xf numFmtId="49" fontId="9" fillId="0" borderId="1" xfId="0" applyNumberFormat="1" applyFont="1" applyBorder="1" applyAlignment="1"/>
    <xf numFmtId="0" fontId="6" fillId="0" borderId="0" xfId="0" applyFont="1" applyAlignment="1"/>
    <xf numFmtId="49" fontId="6" fillId="2" borderId="0" xfId="0" applyNumberFormat="1" applyFont="1" applyFill="1" applyAlignment="1"/>
    <xf numFmtId="49" fontId="5" fillId="0" borderId="0" xfId="0" applyNumberFormat="1" applyFont="1" applyAlignment="1"/>
    <xf numFmtId="0" fontId="5" fillId="0" borderId="1" xfId="0" quotePrefix="1" applyFont="1" applyBorder="1" applyAlignment="1"/>
  </cellXfs>
  <cellStyles count="108"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Followed Hyperlink" xfId="32" builtinId="9" hidden="1"/>
    <cellStyle name="Followed Hyperlink" xfId="33" builtinId="9" hidden="1"/>
    <cellStyle name="Followed Hyperlink" xfId="34" builtinId="9" hidden="1"/>
    <cellStyle name="Followed Hyperlink" xfId="35" builtinId="9" hidden="1"/>
    <cellStyle name="Followed Hyperlink" xfId="36" builtinId="9" hidden="1"/>
    <cellStyle name="Followed Hyperlink" xfId="37" builtinId="9" hidden="1"/>
    <cellStyle name="Followed Hyperlink" xfId="38" builtinId="9" hidden="1"/>
    <cellStyle name="Followed Hyperlink" xfId="39" builtinId="9" hidden="1"/>
    <cellStyle name="Followed Hyperlink" xfId="40" builtinId="9" hidden="1"/>
    <cellStyle name="Followed Hyperlink" xfId="41" builtinId="9" hidden="1"/>
    <cellStyle name="Followed Hyperlink" xfId="42" builtinId="9" hidden="1"/>
    <cellStyle name="Followed Hyperlink" xfId="43" builtinId="9" hidden="1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Followed Hyperlink" xfId="94" builtinId="9" hidden="1"/>
    <cellStyle name="Followed Hyperlink" xfId="95" builtinId="9" hidden="1"/>
    <cellStyle name="Followed Hyperlink" xfId="96" builtinId="9" hidden="1"/>
    <cellStyle name="Followed Hyperlink" xfId="97" builtinId="9" hidden="1"/>
    <cellStyle name="Followed Hyperlink" xfId="98" builtinId="9" hidden="1"/>
    <cellStyle name="Followed Hyperlink" xfId="99" builtinId="9" hidden="1"/>
    <cellStyle name="Followed Hyperlink" xfId="100" builtinId="9" hidden="1"/>
    <cellStyle name="Followed Hyperlink" xfId="101" builtinId="9" hidden="1"/>
    <cellStyle name="Followed Hyperlink" xfId="102" builtinId="9" hidden="1"/>
    <cellStyle name="Followed Hyperlink" xfId="103" builtinId="9" hidden="1"/>
    <cellStyle name="Followed Hyperlink" xfId="104" builtinId="9" hidden="1"/>
    <cellStyle name="Followed Hyperlink" xfId="105" builtinId="9" hidden="1"/>
    <cellStyle name="Followed Hyperlink" xfId="106" builtinId="9" hidden="1"/>
    <cellStyle name="Followed Hyperlink" xfId="107" builtinId="9" hidden="1"/>
    <cellStyle name="Hyperlink" xfId="1" builtinId="8"/>
    <cellStyle name="Normal" xfId="0" builtinId="0"/>
    <cellStyle name="Normal 2" xfId="2" xr:uid="{00000000-0005-0000-0000-00006B000000}"/>
  </cellStyles>
  <dxfs count="117"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7030A0"/>
      <color rgb="FFB1A0C7"/>
      <color rgb="FFE0A5A4"/>
      <color rgb="FFC2514E"/>
      <color rgb="FFE6B9B8"/>
      <color rgb="FFCC706E"/>
      <color rgb="FFFFB3CC"/>
      <color rgb="FFFF6D9E"/>
      <color rgb="FFF2DBDA"/>
      <color rgb="FFE1AA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03"/>
  <sheetViews>
    <sheetView workbookViewId="0">
      <pane ySplit="1" topLeftCell="A352" activePane="bottomLeft" state="frozen"/>
      <selection pane="bottomLeft" activeCell="D367" sqref="D367"/>
    </sheetView>
  </sheetViews>
  <sheetFormatPr defaultColWidth="11" defaultRowHeight="15.75"/>
  <cols>
    <col min="1" max="1" width="1.625" style="18" customWidth="1"/>
    <col min="2" max="2" width="8.875" style="23" customWidth="1"/>
    <col min="3" max="3" width="19.875" style="14" customWidth="1"/>
    <col min="4" max="4" width="16.5" style="14" customWidth="1"/>
    <col min="5" max="5" width="33.125" style="13" customWidth="1"/>
    <col min="6" max="6" width="20.625" style="14" customWidth="1"/>
    <col min="7" max="7" width="1.375" style="14" customWidth="1"/>
    <col min="8" max="8" width="10.125" style="14" customWidth="1"/>
    <col min="9" max="9" width="19.875" style="14" customWidth="1"/>
    <col min="10" max="10" width="19.125" style="14" customWidth="1"/>
    <col min="11" max="11" width="21.375" style="14" customWidth="1"/>
    <col min="12" max="12" width="1.5" style="14" customWidth="1"/>
    <col min="13" max="13" width="3.5" style="14" customWidth="1"/>
    <col min="14" max="14" width="13.875" style="14" customWidth="1"/>
    <col min="15" max="15" width="6.375" style="14" hidden="1" customWidth="1"/>
    <col min="16" max="16" width="18.375" style="14" customWidth="1"/>
    <col min="17" max="17" width="11.875" style="14" customWidth="1"/>
    <col min="18" max="18" width="12" style="14" hidden="1" customWidth="1"/>
    <col min="19" max="19" width="11.625" style="14" hidden="1" customWidth="1"/>
    <col min="20" max="20" width="11.5" style="14" hidden="1" customWidth="1"/>
    <col min="21" max="21" width="13.625" style="14" customWidth="1"/>
    <col min="22" max="22" width="42" style="14" customWidth="1"/>
    <col min="23" max="24" width="48" style="14" customWidth="1"/>
    <col min="25" max="25" width="10.875" style="14" bestFit="1" customWidth="1"/>
    <col min="26" max="26" width="17" style="14" bestFit="1" customWidth="1"/>
    <col min="27" max="16384" width="11" style="18"/>
  </cols>
  <sheetData>
    <row r="1" spans="2:26" s="17" customFormat="1" ht="18" customHeight="1">
      <c r="B1" s="22"/>
      <c r="C1" s="15" t="s">
        <v>3</v>
      </c>
      <c r="D1" s="15" t="s">
        <v>4</v>
      </c>
      <c r="E1" s="16" t="s">
        <v>1088</v>
      </c>
      <c r="F1" s="15" t="s">
        <v>7</v>
      </c>
      <c r="G1" s="15" t="s">
        <v>5</v>
      </c>
      <c r="H1" s="12" t="s">
        <v>50</v>
      </c>
      <c r="I1" s="15" t="s">
        <v>8</v>
      </c>
      <c r="J1" s="15" t="s">
        <v>36</v>
      </c>
      <c r="K1" s="15" t="s">
        <v>9</v>
      </c>
      <c r="L1" s="15" t="s">
        <v>15</v>
      </c>
      <c r="M1" s="15" t="s">
        <v>10</v>
      </c>
      <c r="N1" s="15" t="s">
        <v>35</v>
      </c>
      <c r="O1" s="15" t="s">
        <v>11</v>
      </c>
      <c r="P1" s="15" t="s">
        <v>14</v>
      </c>
      <c r="Q1" s="15" t="s">
        <v>34</v>
      </c>
      <c r="R1" s="15" t="s">
        <v>6</v>
      </c>
      <c r="S1" s="15" t="s">
        <v>12</v>
      </c>
      <c r="T1" s="15" t="s">
        <v>13</v>
      </c>
      <c r="U1" s="15" t="s">
        <v>40</v>
      </c>
      <c r="V1" s="15" t="s">
        <v>24</v>
      </c>
      <c r="W1" s="15" t="s">
        <v>37</v>
      </c>
      <c r="X1" s="15" t="s">
        <v>38</v>
      </c>
      <c r="Y1" s="15" t="s">
        <v>42</v>
      </c>
      <c r="Z1" s="15" t="s">
        <v>43</v>
      </c>
    </row>
    <row r="2" spans="2:26">
      <c r="C2" s="14" t="s">
        <v>28</v>
      </c>
      <c r="D2" s="14" t="s">
        <v>16</v>
      </c>
      <c r="V2" s="14" t="str">
        <f>IF(E2="", "",IF(B2="", E2,"&lt;font color='green'&gt;["&amp;B2&amp;"] &lt;/font&gt;"&amp;E2))</f>
        <v/>
      </c>
    </row>
    <row r="3" spans="2:26" ht="18.75" customHeight="1">
      <c r="C3" s="14" t="s">
        <v>29</v>
      </c>
      <c r="D3" s="14" t="s">
        <v>17</v>
      </c>
      <c r="V3" s="14" t="str">
        <f t="shared" ref="V3:V66" si="0">IF(E3="", "",IF(B3="", E3,"&lt;font color='green'&gt;["&amp;B3&amp;"] &lt;/font&gt;"&amp;E3))</f>
        <v/>
      </c>
    </row>
    <row r="4" spans="2:26">
      <c r="C4" s="14" t="s">
        <v>30</v>
      </c>
      <c r="D4" s="14" t="s">
        <v>0</v>
      </c>
      <c r="V4" s="14" t="str">
        <f t="shared" si="0"/>
        <v/>
      </c>
    </row>
    <row r="5" spans="2:26">
      <c r="C5" s="14" t="s">
        <v>31</v>
      </c>
      <c r="D5" s="14" t="s">
        <v>1</v>
      </c>
      <c r="V5" s="14" t="str">
        <f t="shared" si="0"/>
        <v/>
      </c>
    </row>
    <row r="6" spans="2:26">
      <c r="C6" s="14" t="s">
        <v>33</v>
      </c>
      <c r="D6" s="14" t="s">
        <v>2</v>
      </c>
      <c r="V6" s="14" t="str">
        <f t="shared" si="0"/>
        <v/>
      </c>
    </row>
    <row r="7" spans="2:26">
      <c r="C7" s="14" t="s">
        <v>32</v>
      </c>
      <c r="D7" s="14" t="s">
        <v>18</v>
      </c>
      <c r="V7" s="14" t="str">
        <f t="shared" si="0"/>
        <v/>
      </c>
    </row>
    <row r="8" spans="2:26">
      <c r="C8" s="14" t="s">
        <v>47</v>
      </c>
      <c r="D8" s="14" t="s">
        <v>47</v>
      </c>
      <c r="V8" s="14" t="str">
        <f t="shared" si="0"/>
        <v/>
      </c>
    </row>
    <row r="9" spans="2:26">
      <c r="C9" s="14" t="s">
        <v>41</v>
      </c>
      <c r="D9" s="14" t="s">
        <v>46</v>
      </c>
      <c r="P9" s="14" t="s">
        <v>45</v>
      </c>
      <c r="V9" s="14" t="str">
        <f t="shared" si="0"/>
        <v/>
      </c>
    </row>
    <row r="10" spans="2:26">
      <c r="C10" s="14" t="s">
        <v>44</v>
      </c>
      <c r="D10" s="14" t="s">
        <v>44</v>
      </c>
      <c r="V10" s="14" t="str">
        <f t="shared" si="0"/>
        <v/>
      </c>
    </row>
    <row r="11" spans="2:26">
      <c r="C11" s="14" t="s">
        <v>62</v>
      </c>
      <c r="D11" s="14" t="s">
        <v>61</v>
      </c>
      <c r="H11" s="14" t="s">
        <v>63</v>
      </c>
      <c r="V11" s="14" t="str">
        <f t="shared" si="0"/>
        <v/>
      </c>
    </row>
    <row r="12" spans="2:26">
      <c r="C12" s="14" t="s">
        <v>37</v>
      </c>
      <c r="D12" s="14" t="s">
        <v>60</v>
      </c>
      <c r="E12" s="13" t="s">
        <v>1327</v>
      </c>
      <c r="V12" s="14" t="str">
        <f t="shared" si="0"/>
        <v>&lt;b&gt;**** SLWRMP **** 
AVALIAÇÃO FINAL
&lt;font color="blue"&gt;INQUÉRITO DA COMUNIDADE&lt;/font&gt;
&lt;/b&gt;</v>
      </c>
    </row>
    <row r="13" spans="2:26">
      <c r="C13" s="14" t="s">
        <v>41</v>
      </c>
      <c r="D13" s="14" t="s">
        <v>1086</v>
      </c>
      <c r="P13" s="14" t="s">
        <v>1087</v>
      </c>
      <c r="V13" s="14" t="str">
        <f t="shared" si="0"/>
        <v/>
      </c>
    </row>
    <row r="14" spans="2:26">
      <c r="C14" s="14" t="s">
        <v>64</v>
      </c>
      <c r="D14" s="14" t="s">
        <v>65</v>
      </c>
      <c r="E14" s="13" t="s">
        <v>66</v>
      </c>
      <c r="F14" s="14" t="s">
        <v>67</v>
      </c>
      <c r="M14" s="14" t="s">
        <v>68</v>
      </c>
      <c r="V14" s="14" t="str">
        <f t="shared" si="0"/>
        <v>INQUIRIDOR: selecione o seu nome da lista em baixo:</v>
      </c>
    </row>
    <row r="15" spans="2:26">
      <c r="C15" s="14" t="s">
        <v>41</v>
      </c>
      <c r="D15" s="14" t="s">
        <v>69</v>
      </c>
      <c r="E15" s="20" t="s">
        <v>70</v>
      </c>
      <c r="P15" s="14" t="s">
        <v>71</v>
      </c>
      <c r="V15" s="14" t="str">
        <f t="shared" si="0"/>
        <v>enumerator name string</v>
      </c>
    </row>
    <row r="16" spans="2:26">
      <c r="C16" s="14" t="s">
        <v>72</v>
      </c>
      <c r="D16" s="14" t="s">
        <v>73</v>
      </c>
      <c r="E16" s="13" t="s">
        <v>74</v>
      </c>
      <c r="M16" s="14" t="s">
        <v>68</v>
      </c>
      <c r="V16" s="14" t="str">
        <f t="shared" si="0"/>
        <v>Esta comunidade é de qual distrito?</v>
      </c>
    </row>
    <row r="17" spans="3:22">
      <c r="C17" s="14" t="s">
        <v>75</v>
      </c>
      <c r="D17" s="14" t="s">
        <v>76</v>
      </c>
      <c r="E17" s="13" t="s">
        <v>78</v>
      </c>
      <c r="M17" s="14" t="s">
        <v>68</v>
      </c>
      <c r="U17" s="14" t="s">
        <v>167</v>
      </c>
      <c r="V17" s="14" t="str">
        <f t="shared" si="0"/>
        <v>Qual é esta comunidade?</v>
      </c>
    </row>
    <row r="18" spans="3:22">
      <c r="C18" s="14" t="s">
        <v>41</v>
      </c>
      <c r="D18" s="14" t="s">
        <v>1084</v>
      </c>
      <c r="P18" s="14" t="s">
        <v>1085</v>
      </c>
      <c r="V18" s="14" t="str">
        <f t="shared" si="0"/>
        <v/>
      </c>
    </row>
    <row r="19" spans="3:22">
      <c r="C19" s="14" t="s">
        <v>41</v>
      </c>
      <c r="D19" s="14" t="s">
        <v>77</v>
      </c>
      <c r="P19" s="14" t="s">
        <v>81</v>
      </c>
      <c r="V19" s="14" t="str">
        <f t="shared" si="0"/>
        <v/>
      </c>
    </row>
    <row r="20" spans="3:22">
      <c r="C20" s="14" t="s">
        <v>79</v>
      </c>
      <c r="D20" s="14" t="s">
        <v>82</v>
      </c>
      <c r="E20" s="13" t="s">
        <v>80</v>
      </c>
      <c r="M20" s="14" t="s">
        <v>68</v>
      </c>
      <c r="V20" s="14" t="str">
        <f t="shared" si="0"/>
        <v>Introduziu a comunidade "&lt;b&gt;${comname}&lt;/b&gt;" no distrito de ${distname}. 
Está correto?</v>
      </c>
    </row>
    <row r="21" spans="3:22">
      <c r="V21" s="14" t="str">
        <f t="shared" si="0"/>
        <v/>
      </c>
    </row>
    <row r="22" spans="3:22">
      <c r="C22" s="14" t="s">
        <v>79</v>
      </c>
      <c r="D22" s="14" t="s">
        <v>83</v>
      </c>
      <c r="E22" s="13" t="s">
        <v>1216</v>
      </c>
      <c r="M22" s="14" t="s">
        <v>68</v>
      </c>
      <c r="V22" s="14" t="str">
        <f t="shared" si="0"/>
        <v>&lt;b&gt;&lt;font color="blue"&gt;** LEIA O TERMO DE CONSENTIMENTO COM OS ENTREVISTADOS **&lt;/font&gt;&lt;/b&gt;
Não esquece falar sobre:
  - as actividades da entrevista
  - o tempo previsto da entrevista
  - a confidencialidade das respostas
  - os contactos da equipa de pesquisa caso sejam dúvidas
&lt;b&gt;Aceita participar neste estudo?&lt;/b&gt;</v>
      </c>
    </row>
    <row r="23" spans="3:22">
      <c r="C23" s="14" t="s">
        <v>37</v>
      </c>
      <c r="D23" s="14" t="s">
        <v>84</v>
      </c>
      <c r="E23" s="13" t="s">
        <v>85</v>
      </c>
      <c r="F23" s="14" t="s">
        <v>86</v>
      </c>
      <c r="K23" s="14" t="s">
        <v>87</v>
      </c>
      <c r="V23" s="14" t="str">
        <f t="shared" si="0"/>
        <v>POR FAVOR TENTE OBTER O CONSENTIMENTO DOS RESPONDENTES!</v>
      </c>
    </row>
    <row r="24" spans="3:22">
      <c r="C24" s="14" t="s">
        <v>79</v>
      </c>
      <c r="D24" s="14" t="s">
        <v>88</v>
      </c>
      <c r="E24" s="13" t="s">
        <v>89</v>
      </c>
      <c r="K24" s="14" t="s">
        <v>87</v>
      </c>
      <c r="M24" s="14" t="s">
        <v>68</v>
      </c>
      <c r="V24" s="14" t="str">
        <f t="shared" si="0"/>
        <v>Está disposto a reagendar a entrevista para um melhor momento?</v>
      </c>
    </row>
    <row r="25" spans="3:22">
      <c r="C25" s="14" t="s">
        <v>90</v>
      </c>
      <c r="D25" s="14" t="s">
        <v>91</v>
      </c>
      <c r="E25" s="13" t="s">
        <v>92</v>
      </c>
      <c r="K25" s="14" t="s">
        <v>93</v>
      </c>
      <c r="M25" s="14" t="s">
        <v>68</v>
      </c>
      <c r="V25" s="14" t="str">
        <f t="shared" si="0"/>
        <v>Porque não deseja participar?</v>
      </c>
    </row>
    <row r="26" spans="3:22">
      <c r="C26" s="14" t="s">
        <v>94</v>
      </c>
      <c r="D26" s="14" t="s">
        <v>95</v>
      </c>
      <c r="E26" s="13" t="s">
        <v>96</v>
      </c>
      <c r="I26" s="14" t="s">
        <v>97</v>
      </c>
      <c r="K26" s="14" t="s">
        <v>98</v>
      </c>
      <c r="M26" s="14" t="s">
        <v>68</v>
      </c>
      <c r="V26" s="14" t="str">
        <f t="shared" si="0"/>
        <v>Se 'outra' razão, especifique:</v>
      </c>
    </row>
    <row r="27" spans="3:22">
      <c r="C27" s="14" t="s">
        <v>37</v>
      </c>
      <c r="D27" s="14" t="s">
        <v>99</v>
      </c>
      <c r="E27" s="13" t="s">
        <v>100</v>
      </c>
      <c r="K27" s="14" t="s">
        <v>93</v>
      </c>
      <c r="V27" s="14" t="str">
        <f t="shared" si="0"/>
        <v>OBRIGADO PELO SEU TEMPO.
&lt;b&gt;* A ENTREVISTA TERMINA AQUI *&lt;/b&gt;</v>
      </c>
    </row>
    <row r="28" spans="3:22">
      <c r="C28" s="14" t="s">
        <v>37</v>
      </c>
      <c r="D28" s="14" t="s">
        <v>101</v>
      </c>
      <c r="E28" s="13" t="s">
        <v>102</v>
      </c>
      <c r="K28" s="14" t="s">
        <v>103</v>
      </c>
      <c r="V28" s="14" t="str">
        <f t="shared" si="0"/>
        <v>PROCURE REAGENDAR PARA UM TEMPO EM QUE OS LÍDERES COMUNITÁRIOS ESTEJAM DISPONÍVEIS E DISPOSTOS A PARTICIPAR NA ENTREVISTA.</v>
      </c>
    </row>
    <row r="29" spans="3:22">
      <c r="C29" s="14" t="s">
        <v>104</v>
      </c>
      <c r="D29" s="14" t="s">
        <v>105</v>
      </c>
      <c r="E29" s="13" t="s">
        <v>106</v>
      </c>
      <c r="K29" s="14" t="s">
        <v>103</v>
      </c>
      <c r="M29" s="14" t="s">
        <v>68</v>
      </c>
      <c r="V29" s="14" t="str">
        <f t="shared" si="0"/>
        <v>Quando é que a entrevista reprogramada terá lugar?</v>
      </c>
    </row>
    <row r="30" spans="3:22">
      <c r="C30" s="14" t="s">
        <v>107</v>
      </c>
      <c r="D30" s="14" t="s">
        <v>108</v>
      </c>
      <c r="E30" s="13" t="s">
        <v>109</v>
      </c>
      <c r="F30" s="14" t="s">
        <v>110</v>
      </c>
      <c r="I30" s="14" t="s">
        <v>111</v>
      </c>
      <c r="J30" s="14" t="s">
        <v>112</v>
      </c>
      <c r="K30" s="14" t="s">
        <v>103</v>
      </c>
      <c r="M30" s="14" t="s">
        <v>68</v>
      </c>
      <c r="V30" s="14" t="str">
        <f t="shared" si="0"/>
        <v>Podemos por favor recolher um número de contato para confirmar a hora?</v>
      </c>
    </row>
    <row r="31" spans="3:22">
      <c r="C31" s="14" t="s">
        <v>37</v>
      </c>
      <c r="D31" s="14" t="s">
        <v>113</v>
      </c>
      <c r="E31" s="13" t="s">
        <v>114</v>
      </c>
      <c r="K31" s="14" t="s">
        <v>103</v>
      </c>
      <c r="V31" s="14" t="str">
        <f t="shared" si="0"/>
        <v>OBRIGADO PELA COOPERAÇÃO! A ENTREVISTA TERÁ LUGAR EM ${newdate}.
&lt;b&gt;* A ENTREVISTA TERMINA AQUI * &lt;/b&gt;</v>
      </c>
    </row>
    <row r="32" spans="3:22">
      <c r="V32" s="14" t="str">
        <f t="shared" si="0"/>
        <v/>
      </c>
    </row>
    <row r="33" spans="1:22">
      <c r="C33" s="14" t="s">
        <v>119</v>
      </c>
      <c r="D33" s="14" t="s">
        <v>120</v>
      </c>
      <c r="K33" s="14" t="s">
        <v>121</v>
      </c>
      <c r="V33" s="14" t="str">
        <f t="shared" si="0"/>
        <v/>
      </c>
    </row>
    <row r="34" spans="1:22">
      <c r="C34" s="14" t="s">
        <v>79</v>
      </c>
      <c r="D34" s="14" t="s">
        <v>122</v>
      </c>
      <c r="E34" s="13" t="s">
        <v>123</v>
      </c>
      <c r="M34" s="14" t="s">
        <v>68</v>
      </c>
      <c r="V34" s="14" t="str">
        <f t="shared" si="0"/>
        <v>Durante esta entrevista, existe a possibilidade de ela ser gravada para que o projecto consiga monitorar a qualidade de recolha de dados. As suas identidades permanencerão anônimas. 
Podemos gravar o &lt;b&gt;áudio&lt;/b&gt; da entrevista?</v>
      </c>
    </row>
    <row r="35" spans="1:22">
      <c r="C35" s="14" t="s">
        <v>124</v>
      </c>
      <c r="D35" s="14" t="s">
        <v>125</v>
      </c>
      <c r="E35" s="13" t="s">
        <v>125</v>
      </c>
      <c r="H35" s="14" t="s">
        <v>126</v>
      </c>
      <c r="V35" s="14" t="str">
        <f t="shared" si="0"/>
        <v>gps</v>
      </c>
    </row>
    <row r="36" spans="1:22">
      <c r="V36" s="14" t="str">
        <f t="shared" si="0"/>
        <v/>
      </c>
    </row>
    <row r="37" spans="1:22">
      <c r="A37" s="21" t="s">
        <v>407</v>
      </c>
      <c r="C37" s="14" t="s">
        <v>37</v>
      </c>
      <c r="D37" s="14" t="s">
        <v>127</v>
      </c>
      <c r="E37" s="13" t="s">
        <v>128</v>
      </c>
      <c r="V37" s="14" t="str">
        <f t="shared" si="0"/>
        <v>&lt;b&gt;** SECÇÃO 1 - IDENTIFICAÇÃO, LÍDERES E LOCAL **&lt;/b&gt;
(Salve o formulário aqui)</v>
      </c>
    </row>
    <row r="38" spans="1:22">
      <c r="B38" s="23" t="s">
        <v>1091</v>
      </c>
      <c r="C38" s="14" t="s">
        <v>94</v>
      </c>
      <c r="D38" s="14" t="s">
        <v>129</v>
      </c>
      <c r="E38" s="13" t="s">
        <v>131</v>
      </c>
      <c r="I38" s="14" t="s">
        <v>130</v>
      </c>
      <c r="M38" s="14" t="s">
        <v>68</v>
      </c>
      <c r="V38" s="14" t="str">
        <f t="shared" si="0"/>
        <v>&lt;font color='green'&gt;[1.01] &lt;/font&gt;Esta comunidade pertence a que &lt;i&gt;Posto Administrativo&lt;/i&gt;?</v>
      </c>
    </row>
    <row r="39" spans="1:22">
      <c r="C39" s="14" t="s">
        <v>119</v>
      </c>
      <c r="D39" s="14" t="s">
        <v>1192</v>
      </c>
      <c r="H39" s="14" t="s">
        <v>325</v>
      </c>
      <c r="V39" s="14" t="str">
        <f t="shared" si="0"/>
        <v/>
      </c>
    </row>
    <row r="40" spans="1:22">
      <c r="B40" s="23" t="s">
        <v>1092</v>
      </c>
      <c r="C40" s="14" t="s">
        <v>107</v>
      </c>
      <c r="D40" s="14" t="s">
        <v>132</v>
      </c>
      <c r="E40" s="13" t="s">
        <v>138</v>
      </c>
      <c r="F40" s="14" t="s">
        <v>136</v>
      </c>
      <c r="I40" s="14" t="s">
        <v>142</v>
      </c>
      <c r="J40" s="14" t="s">
        <v>1193</v>
      </c>
      <c r="M40" s="14" t="s">
        <v>68</v>
      </c>
      <c r="V40" s="14" t="str">
        <f t="shared" si="0"/>
        <v>&lt;font color='green'&gt;[1.02] &lt;/font&gt;Quantas &lt;b&gt;pessoas&lt;/b&gt; vivem na comunidade?</v>
      </c>
    </row>
    <row r="41" spans="1:22">
      <c r="B41" s="23" t="s">
        <v>1089</v>
      </c>
      <c r="C41" s="14" t="s">
        <v>107</v>
      </c>
      <c r="D41" s="14" t="s">
        <v>133</v>
      </c>
      <c r="E41" s="13" t="s">
        <v>1217</v>
      </c>
      <c r="F41" s="14" t="s">
        <v>1218</v>
      </c>
      <c r="I41" s="14" t="s">
        <v>1195</v>
      </c>
      <c r="J41" s="14" t="s">
        <v>1194</v>
      </c>
      <c r="M41" s="14" t="s">
        <v>68</v>
      </c>
      <c r="V41" s="14" t="str">
        <f t="shared" si="0"/>
        <v>&lt;font color='green'&gt;[1.03] &lt;/font&gt;Quantas &lt;b&gt;agregados familiares&lt;/b&gt; vivem na comunidade?</v>
      </c>
    </row>
    <row r="42" spans="1:22">
      <c r="B42" s="23" t="s">
        <v>1090</v>
      </c>
      <c r="C42" s="14" t="s">
        <v>107</v>
      </c>
      <c r="D42" s="14" t="s">
        <v>134</v>
      </c>
      <c r="E42" s="13" t="s">
        <v>139</v>
      </c>
      <c r="F42" s="14" t="s">
        <v>137</v>
      </c>
      <c r="I42" s="14" t="s">
        <v>1196</v>
      </c>
      <c r="J42" s="14" t="s">
        <v>1194</v>
      </c>
      <c r="M42" s="14" t="s">
        <v>68</v>
      </c>
      <c r="V42" s="14" t="str">
        <f t="shared" si="0"/>
        <v>&lt;font color='green'&gt;[1.04] &lt;/font&gt;Quantas &lt;b&gt;mulheres&lt;/b&gt; vivem na comunidade?</v>
      </c>
    </row>
    <row r="43" spans="1:22">
      <c r="B43" s="23" t="s">
        <v>1093</v>
      </c>
      <c r="C43" s="14" t="s">
        <v>107</v>
      </c>
      <c r="D43" s="14" t="s">
        <v>135</v>
      </c>
      <c r="E43" s="13" t="s">
        <v>143</v>
      </c>
      <c r="F43" s="14" t="s">
        <v>136</v>
      </c>
      <c r="I43" s="14" t="s">
        <v>1197</v>
      </c>
      <c r="J43" s="14" t="s">
        <v>1193</v>
      </c>
      <c r="M43" s="14" t="s">
        <v>68</v>
      </c>
      <c r="V43" s="14" t="str">
        <f t="shared" si="0"/>
        <v>&lt;font color='green'&gt;[1.05] &lt;/font&gt;Quantos &lt;b&gt;gados bovinos&lt;/b&gt; tem os membros da comunidade no total?</v>
      </c>
    </row>
    <row r="44" spans="1:22">
      <c r="C44" s="14" t="s">
        <v>332</v>
      </c>
      <c r="D44" s="14" t="s">
        <v>1192</v>
      </c>
      <c r="V44" s="14" t="str">
        <f t="shared" si="0"/>
        <v/>
      </c>
    </row>
    <row r="45" spans="1:22">
      <c r="B45" s="23" t="s">
        <v>1094</v>
      </c>
      <c r="C45" s="14" t="s">
        <v>107</v>
      </c>
      <c r="D45" s="14" t="s">
        <v>144</v>
      </c>
      <c r="E45" s="13" t="s">
        <v>145</v>
      </c>
      <c r="F45" s="14" t="s">
        <v>146</v>
      </c>
      <c r="I45" s="14" t="s">
        <v>140</v>
      </c>
      <c r="M45" s="14" t="s">
        <v>68</v>
      </c>
      <c r="V45" s="14" t="str">
        <f t="shared" si="0"/>
        <v>&lt;font color='green'&gt;[1.06] &lt;/font&gt;Quantas pessoas estão &lt;b&gt;presentes&lt;/b&gt; para a entrevista?</v>
      </c>
    </row>
    <row r="46" spans="1:22">
      <c r="B46" s="23" t="s">
        <v>1095</v>
      </c>
      <c r="C46" s="14" t="s">
        <v>107</v>
      </c>
      <c r="D46" s="14" t="s">
        <v>147</v>
      </c>
      <c r="E46" s="13" t="s">
        <v>148</v>
      </c>
      <c r="F46" s="14" t="s">
        <v>149</v>
      </c>
      <c r="I46" s="14" t="s">
        <v>150</v>
      </c>
      <c r="J46" s="14" t="s">
        <v>151</v>
      </c>
      <c r="M46" s="14" t="s">
        <v>68</v>
      </c>
      <c r="V46" s="14" t="str">
        <f t="shared" si="0"/>
        <v>&lt;font color='green'&gt;[1.07] &lt;/font&gt;Quantas pessoas &lt;b&gt;RELEVANTES&lt;/b&gt; estão presentes para a entrevista?</v>
      </c>
    </row>
    <row r="47" spans="1:22">
      <c r="V47" s="14" t="str">
        <f t="shared" si="0"/>
        <v/>
      </c>
    </row>
    <row r="48" spans="1:22">
      <c r="C48" s="14" t="s">
        <v>152</v>
      </c>
      <c r="D48" s="14" t="s">
        <v>153</v>
      </c>
      <c r="E48" s="13" t="s">
        <v>154</v>
      </c>
      <c r="Q48" s="14" t="s">
        <v>155</v>
      </c>
      <c r="V48" s="14" t="str">
        <f t="shared" si="0"/>
        <v>Líderes Comunitários</v>
      </c>
    </row>
    <row r="49" spans="2:22">
      <c r="C49" s="14" t="s">
        <v>41</v>
      </c>
      <c r="D49" s="14" t="s">
        <v>156</v>
      </c>
      <c r="P49" s="14" t="s">
        <v>157</v>
      </c>
      <c r="V49" s="14" t="str">
        <f t="shared" si="0"/>
        <v/>
      </c>
    </row>
    <row r="50" spans="2:22">
      <c r="B50" s="23" t="s">
        <v>1096</v>
      </c>
      <c r="C50" s="14" t="s">
        <v>94</v>
      </c>
      <c r="D50" s="14" t="s">
        <v>158</v>
      </c>
      <c r="E50" s="13" t="s">
        <v>159</v>
      </c>
      <c r="I50" s="14" t="s">
        <v>97</v>
      </c>
      <c r="M50" s="14" t="s">
        <v>68</v>
      </c>
      <c r="V50" s="14" t="str">
        <f t="shared" si="0"/>
        <v>&lt;font color='green'&gt;[1.08] &lt;/font&gt;Qual é o &lt;b&gt;nome completo&lt;/b&gt; do líder &lt;b&gt;#${leader_id}&lt;/b&gt;?</v>
      </c>
    </row>
    <row r="51" spans="2:22">
      <c r="B51" s="23" t="s">
        <v>1097</v>
      </c>
      <c r="C51" s="14" t="s">
        <v>160</v>
      </c>
      <c r="D51" s="14" t="s">
        <v>161</v>
      </c>
      <c r="E51" s="13" t="s">
        <v>162</v>
      </c>
      <c r="M51" s="14" t="s">
        <v>68</v>
      </c>
      <c r="V51" s="14" t="str">
        <f t="shared" si="0"/>
        <v>&lt;font color='green'&gt;[1.09] &lt;/font&gt;Qual é o papel/a função de &lt;b&gt;${leadername}&lt;/b&gt; na comunidade?</v>
      </c>
    </row>
    <row r="52" spans="2:22">
      <c r="B52" s="23" t="s">
        <v>1098</v>
      </c>
      <c r="C52" s="14" t="s">
        <v>94</v>
      </c>
      <c r="D52" s="14" t="s">
        <v>163</v>
      </c>
      <c r="E52" s="13" t="s">
        <v>164</v>
      </c>
      <c r="I52" s="14" t="s">
        <v>97</v>
      </c>
      <c r="K52" s="14" t="s">
        <v>165</v>
      </c>
      <c r="M52" s="14" t="s">
        <v>68</v>
      </c>
      <c r="V52" s="14" t="str">
        <f t="shared" si="0"/>
        <v>&lt;font color='green'&gt;[1.09o] &lt;/font&gt;Qual é o 'outro' papel?</v>
      </c>
    </row>
    <row r="53" spans="2:22">
      <c r="C53" s="14" t="s">
        <v>41</v>
      </c>
      <c r="D53" s="14" t="s">
        <v>186</v>
      </c>
      <c r="P53" s="14" t="s">
        <v>190</v>
      </c>
      <c r="V53" s="14" t="str">
        <f t="shared" si="0"/>
        <v/>
      </c>
    </row>
    <row r="54" spans="2:22">
      <c r="C54" s="14" t="s">
        <v>41</v>
      </c>
      <c r="D54" s="14" t="s">
        <v>187</v>
      </c>
      <c r="P54" s="14" t="s">
        <v>200</v>
      </c>
      <c r="V54" s="14" t="str">
        <f t="shared" si="0"/>
        <v/>
      </c>
    </row>
    <row r="55" spans="2:22">
      <c r="C55" s="14" t="s">
        <v>41</v>
      </c>
      <c r="D55" s="14" t="s">
        <v>1079</v>
      </c>
      <c r="P55" s="14" t="s">
        <v>201</v>
      </c>
      <c r="V55" s="14" t="str">
        <f t="shared" si="0"/>
        <v/>
      </c>
    </row>
    <row r="56" spans="2:22">
      <c r="C56" s="14" t="s">
        <v>41</v>
      </c>
      <c r="D56" s="14" t="s">
        <v>188</v>
      </c>
      <c r="P56" s="14" t="s">
        <v>1080</v>
      </c>
      <c r="V56" s="14" t="str">
        <f t="shared" si="0"/>
        <v/>
      </c>
    </row>
    <row r="57" spans="2:22">
      <c r="C57" s="14" t="s">
        <v>41</v>
      </c>
      <c r="D57" s="14" t="s">
        <v>189</v>
      </c>
      <c r="P57" s="14" t="s">
        <v>202</v>
      </c>
      <c r="V57" s="14" t="str">
        <f t="shared" si="0"/>
        <v/>
      </c>
    </row>
    <row r="58" spans="2:22">
      <c r="B58" s="23" t="s">
        <v>1099</v>
      </c>
      <c r="C58" s="14" t="s">
        <v>193</v>
      </c>
      <c r="D58" s="14" t="s">
        <v>194</v>
      </c>
      <c r="E58" s="13" t="s">
        <v>195</v>
      </c>
      <c r="M58" s="14" t="s">
        <v>68</v>
      </c>
      <c r="V58" s="14" t="str">
        <f t="shared" si="0"/>
        <v>&lt;font color='green'&gt;[1.10] &lt;/font&gt;Qual é o género de &lt;b&gt;${leadername}&lt;/b&gt;?</v>
      </c>
    </row>
    <row r="59" spans="2:22">
      <c r="C59" s="14" t="s">
        <v>196</v>
      </c>
      <c r="D59" s="14" t="s">
        <v>153</v>
      </c>
      <c r="V59" s="14" t="str">
        <f t="shared" si="0"/>
        <v/>
      </c>
    </row>
    <row r="60" spans="2:22">
      <c r="C60" s="14" t="s">
        <v>41</v>
      </c>
      <c r="D60" s="14" t="s">
        <v>197</v>
      </c>
      <c r="P60" s="14" t="s">
        <v>203</v>
      </c>
      <c r="V60" s="14" t="str">
        <f t="shared" si="0"/>
        <v/>
      </c>
    </row>
    <row r="61" spans="2:22">
      <c r="C61" s="14" t="s">
        <v>41</v>
      </c>
      <c r="D61" s="14" t="s">
        <v>198</v>
      </c>
      <c r="P61" s="14" t="s">
        <v>204</v>
      </c>
      <c r="V61" s="14" t="str">
        <f t="shared" si="0"/>
        <v/>
      </c>
    </row>
    <row r="62" spans="2:22">
      <c r="C62" s="14" t="s">
        <v>41</v>
      </c>
      <c r="D62" s="14" t="s">
        <v>1081</v>
      </c>
      <c r="P62" s="14" t="s">
        <v>1082</v>
      </c>
      <c r="V62" s="14" t="str">
        <f t="shared" si="0"/>
        <v/>
      </c>
    </row>
    <row r="63" spans="2:22">
      <c r="C63" s="14" t="s">
        <v>41</v>
      </c>
      <c r="D63" s="14" t="s">
        <v>1077</v>
      </c>
      <c r="P63" s="14" t="s">
        <v>1078</v>
      </c>
      <c r="V63" s="14" t="str">
        <f t="shared" si="0"/>
        <v/>
      </c>
    </row>
    <row r="64" spans="2:22">
      <c r="C64" s="14" t="s">
        <v>41</v>
      </c>
      <c r="D64" s="14" t="s">
        <v>199</v>
      </c>
      <c r="P64" s="14" t="s">
        <v>205</v>
      </c>
      <c r="V64" s="14" t="str">
        <f t="shared" si="0"/>
        <v/>
      </c>
    </row>
    <row r="65" spans="2:22">
      <c r="V65" s="14" t="str">
        <f t="shared" si="0"/>
        <v/>
      </c>
    </row>
    <row r="66" spans="2:22">
      <c r="B66" s="23" t="s">
        <v>1100</v>
      </c>
      <c r="C66" s="14" t="s">
        <v>79</v>
      </c>
      <c r="D66" s="14" t="s">
        <v>206</v>
      </c>
      <c r="E66" s="13" t="s">
        <v>207</v>
      </c>
      <c r="K66" s="14" t="s">
        <v>208</v>
      </c>
      <c r="M66" s="14" t="s">
        <v>68</v>
      </c>
      <c r="V66" s="14" t="str">
        <f t="shared" si="0"/>
        <v>&lt;font color='green'&gt;[1.12] &lt;/font&gt;Conhece o nome do &lt;b&gt;Chefe do Posto&lt;/b&gt;?</v>
      </c>
    </row>
    <row r="67" spans="2:22">
      <c r="B67" s="23" t="s">
        <v>1101</v>
      </c>
      <c r="C67" s="14" t="s">
        <v>94</v>
      </c>
      <c r="D67" s="14" t="s">
        <v>209</v>
      </c>
      <c r="E67" s="13" t="s">
        <v>210</v>
      </c>
      <c r="I67" s="14" t="s">
        <v>97</v>
      </c>
      <c r="K67" s="14" t="s">
        <v>211</v>
      </c>
      <c r="M67" s="14" t="s">
        <v>68</v>
      </c>
      <c r="V67" s="14" t="str">
        <f t="shared" ref="V67:V130" si="1">IF(E67="", "",IF(B67="", E67,"&lt;font color='green'&gt;["&amp;B67&amp;"] &lt;/font&gt;"&amp;E67))</f>
        <v>&lt;font color='green'&gt;[1.13] &lt;/font&gt;Qual é o nome completo do &lt;b&gt;Chefe do Posto&lt;/b&gt;?</v>
      </c>
    </row>
    <row r="68" spans="2:22">
      <c r="B68" s="23" t="s">
        <v>1102</v>
      </c>
      <c r="C68" s="14" t="s">
        <v>193</v>
      </c>
      <c r="D68" s="14" t="s">
        <v>212</v>
      </c>
      <c r="E68" s="13" t="s">
        <v>213</v>
      </c>
      <c r="K68" s="14" t="s">
        <v>211</v>
      </c>
      <c r="M68" s="14" t="s">
        <v>68</v>
      </c>
      <c r="V68" s="14" t="str">
        <f t="shared" si="1"/>
        <v>&lt;font color='green'&gt;[1.14] &lt;/font&gt;Qual é o género de &lt;b&gt;${nameposto}&lt;/b&gt;?</v>
      </c>
    </row>
    <row r="69" spans="2:22">
      <c r="B69" s="23" t="s">
        <v>1100</v>
      </c>
      <c r="C69" s="14" t="s">
        <v>79</v>
      </c>
      <c r="D69" s="14" t="s">
        <v>214</v>
      </c>
      <c r="E69" s="13" t="s">
        <v>215</v>
      </c>
      <c r="K69" s="14" t="s">
        <v>216</v>
      </c>
      <c r="M69" s="14" t="s">
        <v>68</v>
      </c>
      <c r="V69" s="14" t="str">
        <f t="shared" si="1"/>
        <v>&lt;font color='green'&gt;[1.12] &lt;/font&gt;Conhece o nome do &lt;b&gt;Chefe da Localidade&lt;/b&gt;?</v>
      </c>
    </row>
    <row r="70" spans="2:22">
      <c r="B70" s="23" t="s">
        <v>1101</v>
      </c>
      <c r="C70" s="14" t="s">
        <v>94</v>
      </c>
      <c r="D70" s="14" t="s">
        <v>217</v>
      </c>
      <c r="E70" s="13" t="s">
        <v>218</v>
      </c>
      <c r="I70" s="14" t="s">
        <v>97</v>
      </c>
      <c r="K70" s="14" t="s">
        <v>219</v>
      </c>
      <c r="M70" s="14" t="s">
        <v>68</v>
      </c>
      <c r="V70" s="14" t="str">
        <f t="shared" si="1"/>
        <v>&lt;font color='green'&gt;[1.13] &lt;/font&gt;Qual é o nome completo do &lt;b&gt;Chefe da Localidade&lt;/b&gt;?</v>
      </c>
    </row>
    <row r="71" spans="2:22">
      <c r="B71" s="23" t="s">
        <v>1102</v>
      </c>
      <c r="C71" s="14" t="s">
        <v>193</v>
      </c>
      <c r="D71" s="14" t="s">
        <v>220</v>
      </c>
      <c r="E71" s="13" t="s">
        <v>221</v>
      </c>
      <c r="K71" s="14" t="s">
        <v>219</v>
      </c>
      <c r="M71" s="14" t="s">
        <v>68</v>
      </c>
      <c r="V71" s="14" t="str">
        <f t="shared" si="1"/>
        <v>&lt;font color='green'&gt;[1.14] &lt;/font&gt;Qual é o género de &lt;b&gt;${nameloc}&lt;/b&gt;?</v>
      </c>
    </row>
    <row r="72" spans="2:22">
      <c r="B72" s="23" t="s">
        <v>1100</v>
      </c>
      <c r="C72" s="14" t="s">
        <v>79</v>
      </c>
      <c r="D72" s="14" t="s">
        <v>222</v>
      </c>
      <c r="E72" s="13" t="s">
        <v>223</v>
      </c>
      <c r="K72" s="14" t="s">
        <v>224</v>
      </c>
      <c r="M72" s="14" t="s">
        <v>68</v>
      </c>
      <c r="V72" s="14" t="str">
        <f t="shared" si="1"/>
        <v>&lt;font color='green'&gt;[1.12] &lt;/font&gt;Conhece o nome do &lt;b&gt;Régulo&lt;/b&gt;?</v>
      </c>
    </row>
    <row r="73" spans="2:22">
      <c r="B73" s="23" t="s">
        <v>1101</v>
      </c>
      <c r="C73" s="14" t="s">
        <v>94</v>
      </c>
      <c r="D73" s="14" t="s">
        <v>225</v>
      </c>
      <c r="E73" s="13" t="s">
        <v>226</v>
      </c>
      <c r="I73" s="14" t="s">
        <v>97</v>
      </c>
      <c r="K73" s="14" t="s">
        <v>227</v>
      </c>
      <c r="M73" s="14" t="s">
        <v>68</v>
      </c>
      <c r="V73" s="14" t="str">
        <f t="shared" si="1"/>
        <v>&lt;font color='green'&gt;[1.13] &lt;/font&gt;Qual é o nome completo do &lt;b&gt;Régulo&lt;/b&gt;?</v>
      </c>
    </row>
    <row r="74" spans="2:22">
      <c r="B74" s="23" t="s">
        <v>1102</v>
      </c>
      <c r="C74" s="14" t="s">
        <v>193</v>
      </c>
      <c r="D74" s="14" t="s">
        <v>228</v>
      </c>
      <c r="E74" s="13" t="s">
        <v>229</v>
      </c>
      <c r="K74" s="14" t="s">
        <v>227</v>
      </c>
      <c r="M74" s="14" t="s">
        <v>68</v>
      </c>
      <c r="V74" s="14" t="str">
        <f t="shared" si="1"/>
        <v>&lt;font color='green'&gt;[1.14] &lt;/font&gt;Qual é o género de &lt;b&gt;${namereg}&lt;/b&gt;?</v>
      </c>
    </row>
    <row r="75" spans="2:22">
      <c r="B75" s="23" t="s">
        <v>1100</v>
      </c>
      <c r="C75" s="14" t="s">
        <v>79</v>
      </c>
      <c r="D75" s="14" t="s">
        <v>230</v>
      </c>
      <c r="E75" s="13" t="s">
        <v>231</v>
      </c>
      <c r="K75" s="14" t="s">
        <v>232</v>
      </c>
      <c r="M75" s="14" t="s">
        <v>68</v>
      </c>
      <c r="V75" s="14" t="str">
        <f t="shared" si="1"/>
        <v>&lt;font color='green'&gt;[1.12] &lt;/font&gt;Conhece o nome do &lt;b&gt;Chefe do Povoado&lt;/b&gt;?</v>
      </c>
    </row>
    <row r="76" spans="2:22">
      <c r="B76" s="23" t="s">
        <v>1101</v>
      </c>
      <c r="C76" s="14" t="s">
        <v>94</v>
      </c>
      <c r="D76" s="14" t="s">
        <v>233</v>
      </c>
      <c r="E76" s="13" t="s">
        <v>234</v>
      </c>
      <c r="I76" s="14" t="s">
        <v>97</v>
      </c>
      <c r="K76" s="14" t="s">
        <v>235</v>
      </c>
      <c r="M76" s="14" t="s">
        <v>68</v>
      </c>
      <c r="V76" s="14" t="str">
        <f t="shared" si="1"/>
        <v>&lt;font color='green'&gt;[1.13] &lt;/font&gt;Qual é o nome completo do &lt;b&gt;Chefe do Povoado&lt;/b&gt;?</v>
      </c>
    </row>
    <row r="77" spans="2:22">
      <c r="B77" s="23" t="s">
        <v>1102</v>
      </c>
      <c r="C77" s="14" t="s">
        <v>193</v>
      </c>
      <c r="D77" s="14" t="s">
        <v>236</v>
      </c>
      <c r="E77" s="13" t="s">
        <v>237</v>
      </c>
      <c r="K77" s="14" t="s">
        <v>235</v>
      </c>
      <c r="M77" s="14" t="s">
        <v>68</v>
      </c>
      <c r="V77" s="14" t="str">
        <f t="shared" si="1"/>
        <v>&lt;font color='green'&gt;[1.14] &lt;/font&gt;Qual é o género de &lt;b&gt;${namepov}&lt;/b&gt;?</v>
      </c>
    </row>
    <row r="78" spans="2:22">
      <c r="B78" s="23" t="s">
        <v>1103</v>
      </c>
      <c r="C78" s="14" t="s">
        <v>79</v>
      </c>
      <c r="D78" s="14" t="s">
        <v>238</v>
      </c>
      <c r="E78" s="13" t="s">
        <v>246</v>
      </c>
      <c r="K78" s="14" t="s">
        <v>239</v>
      </c>
      <c r="M78" s="14" t="s">
        <v>68</v>
      </c>
      <c r="V78" s="14" t="str">
        <f t="shared" si="1"/>
        <v>&lt;font color='green'&gt;[1.11] &lt;/font&gt;Esta comunidade tem uma &lt;b&gt;Associação ou Comitê Agrícola&lt;/b&gt;?</v>
      </c>
    </row>
    <row r="79" spans="2:22">
      <c r="B79" s="23" t="s">
        <v>1100</v>
      </c>
      <c r="C79" s="14" t="s">
        <v>79</v>
      </c>
      <c r="D79" s="14" t="s">
        <v>240</v>
      </c>
      <c r="E79" s="13" t="s">
        <v>247</v>
      </c>
      <c r="K79" s="14" t="s">
        <v>241</v>
      </c>
      <c r="M79" s="14" t="s">
        <v>68</v>
      </c>
      <c r="V79" s="14" t="str">
        <f t="shared" si="1"/>
        <v>&lt;font color='green'&gt;[1.12] &lt;/font&gt;Conhece o nome do &lt;b&gt;Presidente da Associação / Comitê Agrícola&lt;/b&gt;?</v>
      </c>
    </row>
    <row r="80" spans="2:22">
      <c r="B80" s="23" t="s">
        <v>1101</v>
      </c>
      <c r="C80" s="14" t="s">
        <v>94</v>
      </c>
      <c r="D80" s="14" t="s">
        <v>242</v>
      </c>
      <c r="E80" s="13" t="s">
        <v>248</v>
      </c>
      <c r="I80" s="14" t="s">
        <v>97</v>
      </c>
      <c r="K80" s="14" t="s">
        <v>243</v>
      </c>
      <c r="M80" s="14" t="s">
        <v>68</v>
      </c>
      <c r="V80" s="14" t="str">
        <f t="shared" si="1"/>
        <v>&lt;font color='green'&gt;[1.13] &lt;/font&gt;Qual é o nome completo do &lt;b&gt;Presidente do Associação / Comitê Agrícola&lt;/b&gt;?</v>
      </c>
    </row>
    <row r="81" spans="2:22">
      <c r="B81" s="23" t="s">
        <v>1102</v>
      </c>
      <c r="C81" s="14" t="s">
        <v>193</v>
      </c>
      <c r="D81" s="14" t="s">
        <v>244</v>
      </c>
      <c r="E81" s="13" t="s">
        <v>245</v>
      </c>
      <c r="K81" s="14" t="s">
        <v>243</v>
      </c>
      <c r="M81" s="14" t="s">
        <v>68</v>
      </c>
      <c r="V81" s="14" t="str">
        <f t="shared" si="1"/>
        <v>&lt;font color='green'&gt;[1.14] &lt;/font&gt;Qual é o género de &lt;b&gt;${nameag}&lt;/b&gt;?</v>
      </c>
    </row>
    <row r="82" spans="2:22">
      <c r="V82" s="14" t="str">
        <f t="shared" si="1"/>
        <v/>
      </c>
    </row>
    <row r="83" spans="2:22">
      <c r="C83" s="14" t="s">
        <v>37</v>
      </c>
      <c r="D83" s="14" t="s">
        <v>251</v>
      </c>
      <c r="E83" s="13" t="s">
        <v>1198</v>
      </c>
      <c r="V83" s="14" t="str">
        <f t="shared" si="1"/>
        <v>&lt;b&gt;Agora vamos falar sobre as actividades dos membros da comunidade&lt;/b&gt;</v>
      </c>
    </row>
    <row r="84" spans="2:22">
      <c r="B84" s="23" t="s">
        <v>1104</v>
      </c>
      <c r="C84" s="14" t="s">
        <v>252</v>
      </c>
      <c r="D84" s="14" t="s">
        <v>253</v>
      </c>
      <c r="E84" s="13" t="s">
        <v>254</v>
      </c>
      <c r="M84" s="14" t="s">
        <v>68</v>
      </c>
      <c r="V84" s="14" t="str">
        <f t="shared" si="1"/>
        <v>&lt;font color='green'&gt;[1.15] &lt;/font&gt;A terra da comunidade é formalmente delimitada?</v>
      </c>
    </row>
    <row r="85" spans="2:22">
      <c r="B85" s="23" t="s">
        <v>1105</v>
      </c>
      <c r="C85" s="14" t="s">
        <v>107</v>
      </c>
      <c r="D85" s="14" t="s">
        <v>255</v>
      </c>
      <c r="E85" s="13" t="s">
        <v>256</v>
      </c>
      <c r="F85" s="14" t="s">
        <v>257</v>
      </c>
      <c r="I85" s="14" t="s">
        <v>1232</v>
      </c>
      <c r="K85" s="14" t="s">
        <v>258</v>
      </c>
      <c r="M85" s="14" t="s">
        <v>68</v>
      </c>
      <c r="V85" s="14" t="str">
        <f t="shared" si="1"/>
        <v>&lt;font color='green'&gt;[1.16] &lt;/font&gt;Em que ano a delimitação foi realizada?</v>
      </c>
    </row>
    <row r="86" spans="2:22">
      <c r="B86" s="23" t="s">
        <v>1106</v>
      </c>
      <c r="C86" s="14" t="s">
        <v>259</v>
      </c>
      <c r="D86" s="14" t="s">
        <v>260</v>
      </c>
      <c r="E86" s="13" t="s">
        <v>1199</v>
      </c>
      <c r="M86" s="14" t="s">
        <v>68</v>
      </c>
      <c r="V86" s="14" t="str">
        <f t="shared" si="1"/>
        <v>&lt;font color='green'&gt;[1.17] &lt;/font&gt;Qual é a &lt;b&gt;percentagem dos agregados familiares&lt;/b&gt; na comunidade que practicam &lt;b&gt;qualquer tipo de actividade agrícola&lt;/b&gt;?</v>
      </c>
    </row>
    <row r="87" spans="2:22">
      <c r="B87" s="23" t="s">
        <v>1107</v>
      </c>
      <c r="C87" s="14" t="s">
        <v>261</v>
      </c>
      <c r="D87" s="14" t="s">
        <v>262</v>
      </c>
      <c r="E87" s="13" t="s">
        <v>1200</v>
      </c>
      <c r="M87" s="14" t="s">
        <v>68</v>
      </c>
      <c r="V87" s="14" t="str">
        <f t="shared" si="1"/>
        <v>&lt;font color='green'&gt;[1.18] &lt;/font&gt;Qual é a &lt;b&gt;percentagem dos agregados familiares&lt;/b&gt; na comunidade que tem pelo menos um membro que &lt;b&gt;trabalha e vive temporariamente fora&lt;/b&gt; da comunidade para trabalhar?</v>
      </c>
    </row>
    <row r="88" spans="2:22">
      <c r="B88" s="23" t="s">
        <v>1108</v>
      </c>
      <c r="C88" s="14" t="s">
        <v>279</v>
      </c>
      <c r="D88" s="14" t="s">
        <v>280</v>
      </c>
      <c r="E88" s="13" t="s">
        <v>281</v>
      </c>
      <c r="K88" s="14" t="s">
        <v>292</v>
      </c>
      <c r="M88" s="14" t="s">
        <v>68</v>
      </c>
      <c r="V88" s="14" t="str">
        <f t="shared" si="1"/>
        <v>&lt;font color='green'&gt;[1.19] &lt;/font&gt;A maior parte destas pessoas realizam que tipo de trabalho fora da comunidade?</v>
      </c>
    </row>
    <row r="89" spans="2:22">
      <c r="B89" s="23" t="s">
        <v>1109</v>
      </c>
      <c r="C89" s="14" t="s">
        <v>94</v>
      </c>
      <c r="D89" s="14" t="s">
        <v>306</v>
      </c>
      <c r="E89" s="13" t="s">
        <v>307</v>
      </c>
      <c r="K89" s="14" t="s">
        <v>308</v>
      </c>
      <c r="M89" s="14" t="s">
        <v>68</v>
      </c>
      <c r="V89" s="14" t="str">
        <f t="shared" si="1"/>
        <v>&lt;font color='green'&gt;[1.19o] &lt;/font&gt;Qual é o 'outro' tipo de trabalho?</v>
      </c>
    </row>
    <row r="90" spans="2:22">
      <c r="B90" s="23" t="s">
        <v>1110</v>
      </c>
      <c r="C90" s="14" t="s">
        <v>1074</v>
      </c>
      <c r="D90" s="14" t="s">
        <v>289</v>
      </c>
      <c r="E90" s="13" t="s">
        <v>290</v>
      </c>
      <c r="F90" s="14" t="s">
        <v>291</v>
      </c>
      <c r="I90" s="14" t="s">
        <v>309</v>
      </c>
      <c r="J90" s="14" t="s">
        <v>310</v>
      </c>
      <c r="K90" s="14" t="s">
        <v>292</v>
      </c>
      <c r="M90" s="14" t="s">
        <v>68</v>
      </c>
      <c r="V90" s="14" t="str">
        <f t="shared" si="1"/>
        <v>&lt;font color='green'&gt;[1.20] &lt;/font&gt;Em que meses costumam estar fora da comunidade durante o ano?</v>
      </c>
    </row>
    <row r="91" spans="2:22">
      <c r="V91" s="14" t="str">
        <f t="shared" si="1"/>
        <v/>
      </c>
    </row>
    <row r="92" spans="2:22">
      <c r="B92" s="23" t="s">
        <v>1111</v>
      </c>
      <c r="C92" s="14" t="s">
        <v>107</v>
      </c>
      <c r="D92" s="14" t="s">
        <v>311</v>
      </c>
      <c r="E92" s="13" t="s">
        <v>312</v>
      </c>
      <c r="F92" s="14" t="s">
        <v>313</v>
      </c>
      <c r="I92" s="14" t="s">
        <v>314</v>
      </c>
      <c r="J92" s="14" t="s">
        <v>315</v>
      </c>
      <c r="M92" s="14" t="s">
        <v>68</v>
      </c>
      <c r="V92" s="14" t="str">
        <f t="shared" si="1"/>
        <v>&lt;font color='green'&gt;[1.21] &lt;/font&gt;Quantas associações de produtores existe na comunidade?</v>
      </c>
    </row>
    <row r="93" spans="2:22">
      <c r="B93" s="23" t="s">
        <v>1112</v>
      </c>
      <c r="C93" s="14" t="s">
        <v>107</v>
      </c>
      <c r="D93" s="14" t="s">
        <v>316</v>
      </c>
      <c r="E93" s="13" t="s">
        <v>317</v>
      </c>
      <c r="F93" s="14" t="s">
        <v>323</v>
      </c>
      <c r="I93" s="14" t="s">
        <v>318</v>
      </c>
      <c r="J93" s="14" t="s">
        <v>319</v>
      </c>
      <c r="K93" s="14" t="s">
        <v>320</v>
      </c>
      <c r="M93" s="14" t="s">
        <v>68</v>
      </c>
      <c r="V93" s="14" t="str">
        <f t="shared" si="1"/>
        <v>&lt;font color='green'&gt;[1.22] &lt;/font&gt;Quantas associações de produtores são legalizadas?</v>
      </c>
    </row>
    <row r="94" spans="2:22">
      <c r="B94" s="23" t="s">
        <v>1113</v>
      </c>
      <c r="C94" s="14" t="s">
        <v>107</v>
      </c>
      <c r="D94" s="14" t="s">
        <v>321</v>
      </c>
      <c r="E94" s="13" t="s">
        <v>322</v>
      </c>
      <c r="F94" s="14" t="s">
        <v>313</v>
      </c>
      <c r="I94" s="14" t="s">
        <v>318</v>
      </c>
      <c r="J94" s="14" t="s">
        <v>319</v>
      </c>
      <c r="K94" s="14" t="s">
        <v>320</v>
      </c>
      <c r="M94" s="14" t="s">
        <v>68</v>
      </c>
      <c r="V94" s="14" t="str">
        <f t="shared" si="1"/>
        <v>&lt;font color='green'&gt;[1.23] &lt;/font&gt;Quantas associações de produtores tem DUAT?</v>
      </c>
    </row>
    <row r="95" spans="2:22">
      <c r="V95" s="14" t="str">
        <f t="shared" si="1"/>
        <v/>
      </c>
    </row>
    <row r="96" spans="2:22">
      <c r="C96" s="14" t="s">
        <v>119</v>
      </c>
      <c r="D96" s="14" t="s">
        <v>324</v>
      </c>
      <c r="H96" s="14" t="s">
        <v>325</v>
      </c>
      <c r="V96" s="14" t="str">
        <f t="shared" si="1"/>
        <v/>
      </c>
    </row>
    <row r="97" spans="2:22">
      <c r="B97" s="23" t="s">
        <v>1114</v>
      </c>
      <c r="C97" s="14" t="s">
        <v>37</v>
      </c>
      <c r="D97" s="14" t="s">
        <v>326</v>
      </c>
      <c r="E97" s="13" t="s">
        <v>1328</v>
      </c>
      <c r="F97" s="14" t="s">
        <v>1191</v>
      </c>
      <c r="V97" s="14" t="str">
        <f t="shared" si="1"/>
        <v>&lt;font color='green'&gt;[1.24] &lt;/font&gt;Agora vamos falar sobre as ligações que a sua comunidade tem com as comunidades, vilas e cidades mais próximas.
Qual é a sua…</v>
      </c>
    </row>
    <row r="98" spans="2:22">
      <c r="C98" s="14" t="s">
        <v>94</v>
      </c>
      <c r="D98" s="14" t="s">
        <v>327</v>
      </c>
      <c r="E98" s="13" t="s">
        <v>1210</v>
      </c>
      <c r="V98" s="14" t="str">
        <f t="shared" si="1"/>
        <v>Comunidade mais próxima:</v>
      </c>
    </row>
    <row r="99" spans="2:22">
      <c r="C99" s="14" t="s">
        <v>94</v>
      </c>
      <c r="D99" s="14" t="s">
        <v>328</v>
      </c>
      <c r="E99" s="13" t="s">
        <v>329</v>
      </c>
      <c r="V99" s="14" t="str">
        <f t="shared" si="1"/>
        <v>Sede do Posto Adminstrativo:</v>
      </c>
    </row>
    <row r="100" spans="2:22">
      <c r="C100" s="14" t="s">
        <v>94</v>
      </c>
      <c r="D100" s="14" t="s">
        <v>330</v>
      </c>
      <c r="E100" s="13" t="s">
        <v>331</v>
      </c>
      <c r="M100" s="14" t="s">
        <v>68</v>
      </c>
      <c r="V100" s="14" t="str">
        <f t="shared" si="1"/>
        <v>Capital distrital:</v>
      </c>
    </row>
    <row r="101" spans="2:22">
      <c r="C101" s="14" t="s">
        <v>332</v>
      </c>
      <c r="D101" s="14" t="s">
        <v>324</v>
      </c>
      <c r="V101" s="14" t="str">
        <f t="shared" si="1"/>
        <v/>
      </c>
    </row>
    <row r="102" spans="2:22">
      <c r="C102" s="14" t="s">
        <v>41</v>
      </c>
      <c r="D102" s="14" t="s">
        <v>333</v>
      </c>
      <c r="P102" s="14" t="s">
        <v>334</v>
      </c>
      <c r="V102" s="14" t="str">
        <f t="shared" si="1"/>
        <v/>
      </c>
    </row>
    <row r="103" spans="2:22">
      <c r="C103" s="14" t="s">
        <v>41</v>
      </c>
      <c r="D103" s="14" t="s">
        <v>335</v>
      </c>
      <c r="P103" s="14" t="s">
        <v>336</v>
      </c>
      <c r="V103" s="14" t="str">
        <f t="shared" si="1"/>
        <v/>
      </c>
    </row>
    <row r="104" spans="2:22">
      <c r="C104" s="14" t="s">
        <v>41</v>
      </c>
      <c r="D104" s="14" t="s">
        <v>337</v>
      </c>
      <c r="P104" s="14" t="s">
        <v>1209</v>
      </c>
      <c r="V104" s="14" t="str">
        <f t="shared" si="1"/>
        <v/>
      </c>
    </row>
    <row r="105" spans="2:22">
      <c r="C105" s="14" t="s">
        <v>41</v>
      </c>
      <c r="D105" s="14" t="s">
        <v>338</v>
      </c>
      <c r="P105" s="14" t="s">
        <v>339</v>
      </c>
      <c r="V105" s="14" t="str">
        <f t="shared" si="1"/>
        <v/>
      </c>
    </row>
    <row r="106" spans="2:22">
      <c r="C106" s="14" t="s">
        <v>79</v>
      </c>
      <c r="D106" s="14" t="s">
        <v>340</v>
      </c>
      <c r="E106" s="13" t="s">
        <v>385</v>
      </c>
      <c r="F106" s="14" t="s">
        <v>341</v>
      </c>
      <c r="I106" s="14" t="s">
        <v>342</v>
      </c>
      <c r="J106" s="14" t="s">
        <v>341</v>
      </c>
      <c r="K106" s="14" t="s">
        <v>1083</v>
      </c>
      <c r="M106" s="14" t="s">
        <v>68</v>
      </c>
      <c r="V106" s="14" t="str">
        <f t="shared" si="1"/>
        <v>Confirme que os seguintes tipos de sedes são iguais duma outra sede já introduzida:
&lt;b&gt;
- ${sede1_not_null_type}
- ${sede2_not_null_type}&lt;/b&gt;</v>
      </c>
    </row>
    <row r="107" spans="2:22">
      <c r="V107" s="14" t="str">
        <f t="shared" si="1"/>
        <v/>
      </c>
    </row>
    <row r="108" spans="2:22">
      <c r="C108" s="14" t="s">
        <v>152</v>
      </c>
      <c r="D108" s="14" t="s">
        <v>343</v>
      </c>
      <c r="E108" s="13" t="s">
        <v>344</v>
      </c>
      <c r="Q108" s="14">
        <v>4</v>
      </c>
      <c r="V108" s="14" t="str">
        <f t="shared" si="1"/>
        <v>Sede</v>
      </c>
    </row>
    <row r="109" spans="2:22">
      <c r="C109" s="14" t="s">
        <v>41</v>
      </c>
      <c r="D109" s="14" t="s">
        <v>345</v>
      </c>
      <c r="E109" s="20" t="s">
        <v>346</v>
      </c>
      <c r="P109" s="14" t="s">
        <v>157</v>
      </c>
      <c r="V109" s="14" t="str">
        <f t="shared" si="1"/>
        <v>repeat index</v>
      </c>
    </row>
    <row r="110" spans="2:22">
      <c r="C110" s="14" t="s">
        <v>41</v>
      </c>
      <c r="D110" s="14" t="s">
        <v>347</v>
      </c>
      <c r="E110" s="20" t="s">
        <v>348</v>
      </c>
      <c r="P110" s="14" t="s">
        <v>384</v>
      </c>
      <c r="V110" s="14" t="str">
        <f t="shared" si="1"/>
        <v>names of each sede</v>
      </c>
    </row>
    <row r="111" spans="2:22">
      <c r="C111" s="14" t="s">
        <v>119</v>
      </c>
      <c r="D111" s="14" t="s">
        <v>349</v>
      </c>
      <c r="E111" s="13" t="s">
        <v>344</v>
      </c>
      <c r="K111" s="14" t="s">
        <v>386</v>
      </c>
      <c r="V111" s="14" t="str">
        <f t="shared" si="1"/>
        <v>Sede</v>
      </c>
    </row>
    <row r="112" spans="2:22">
      <c r="C112" s="14" t="s">
        <v>37</v>
      </c>
      <c r="D112" s="14" t="s">
        <v>350</v>
      </c>
      <c r="E112" s="13" t="s">
        <v>351</v>
      </c>
      <c r="V112" s="14" t="str">
        <f t="shared" si="1"/>
        <v>SEDE: &lt;b&gt;${sede_name}&lt;/b&gt;</v>
      </c>
    </row>
    <row r="113" spans="1:22">
      <c r="B113" s="23" t="s">
        <v>1115</v>
      </c>
      <c r="C113" s="14" t="s">
        <v>352</v>
      </c>
      <c r="D113" s="14" t="s">
        <v>353</v>
      </c>
      <c r="E113" s="13" t="s">
        <v>1329</v>
      </c>
      <c r="F113" s="14" t="s">
        <v>354</v>
      </c>
      <c r="M113" s="14" t="s">
        <v>68</v>
      </c>
      <c r="V113" s="14" t="str">
        <f t="shared" si="1"/>
        <v>&lt;font color='green'&gt;[1.25] &lt;/font&gt;Como é a sua comunidade está ligada com &lt;b&gt;${sede_name}&lt;/b&gt;?</v>
      </c>
    </row>
    <row r="114" spans="1:22">
      <c r="B114" s="23" t="s">
        <v>1116</v>
      </c>
      <c r="C114" s="14" t="s">
        <v>94</v>
      </c>
      <c r="D114" s="14" t="s">
        <v>355</v>
      </c>
      <c r="E114" s="13" t="s">
        <v>356</v>
      </c>
      <c r="K114" s="14" t="s">
        <v>357</v>
      </c>
      <c r="M114" s="14" t="s">
        <v>68</v>
      </c>
      <c r="V114" s="14" t="str">
        <f t="shared" si="1"/>
        <v>&lt;font color='green'&gt;[1.25o] &lt;/font&gt;Qual é o 'outro' tipo de ligação?</v>
      </c>
    </row>
    <row r="115" spans="1:22">
      <c r="B115" s="23" t="s">
        <v>1117</v>
      </c>
      <c r="C115" s="14" t="s">
        <v>358</v>
      </c>
      <c r="D115" s="14" t="s">
        <v>359</v>
      </c>
      <c r="E115" s="13" t="s">
        <v>387</v>
      </c>
      <c r="M115" s="14" t="s">
        <v>68</v>
      </c>
      <c r="V115" s="14" t="str">
        <f t="shared" si="1"/>
        <v>&lt;font color='green'&gt;[1.26] &lt;/font&gt;Esta rota é acessível por automóvel em todo o ano?</v>
      </c>
    </row>
    <row r="116" spans="1:22">
      <c r="B116" s="23" t="s">
        <v>1118</v>
      </c>
      <c r="C116" s="14" t="s">
        <v>358</v>
      </c>
      <c r="D116" s="14" t="s">
        <v>360</v>
      </c>
      <c r="E116" s="13" t="s">
        <v>388</v>
      </c>
      <c r="M116" s="14" t="s">
        <v>68</v>
      </c>
      <c r="V116" s="14" t="str">
        <f t="shared" si="1"/>
        <v>&lt;font color='green'&gt;[1.27] &lt;/font&gt;Esta rota é acessível por transporte semi-colectivo em todo o ano?</v>
      </c>
    </row>
    <row r="117" spans="1:22">
      <c r="B117" s="23" t="s">
        <v>1119</v>
      </c>
      <c r="C117" s="14" t="s">
        <v>361</v>
      </c>
      <c r="D117" s="14" t="s">
        <v>362</v>
      </c>
      <c r="E117" s="13" t="s">
        <v>1330</v>
      </c>
      <c r="F117" s="14" t="s">
        <v>363</v>
      </c>
      <c r="I117" s="14" t="s">
        <v>364</v>
      </c>
      <c r="J117" s="14" t="s">
        <v>365</v>
      </c>
      <c r="M117" s="14" t="s">
        <v>68</v>
      </c>
      <c r="V117" s="14" t="str">
        <f t="shared" si="1"/>
        <v>&lt;font color='green'&gt;[1.28] &lt;/font&gt;Qual é a distância de &lt;b&gt;${sede_name}&lt;/b&gt; a sua comunidade?</v>
      </c>
    </row>
    <row r="118" spans="1:22">
      <c r="B118" s="23" t="s">
        <v>1120</v>
      </c>
      <c r="C118" s="14" t="s">
        <v>366</v>
      </c>
      <c r="D118" s="14" t="s">
        <v>367</v>
      </c>
      <c r="E118" s="13" t="s">
        <v>368</v>
      </c>
      <c r="M118" s="14" t="s">
        <v>68</v>
      </c>
      <c r="V118" s="14" t="str">
        <f t="shared" si="1"/>
        <v>&lt;font color='green'&gt;[1.29] &lt;/font&gt;Como é que a maioria das pessoas viaja para &lt;b&gt;${sede_name}&lt;/b&gt;?</v>
      </c>
    </row>
    <row r="119" spans="1:22">
      <c r="B119" s="23" t="s">
        <v>1121</v>
      </c>
      <c r="C119" s="14" t="s">
        <v>94</v>
      </c>
      <c r="D119" s="14" t="s">
        <v>369</v>
      </c>
      <c r="E119" s="13" t="s">
        <v>370</v>
      </c>
      <c r="I119" s="14" t="s">
        <v>130</v>
      </c>
      <c r="K119" s="14" t="s">
        <v>371</v>
      </c>
      <c r="M119" s="14" t="s">
        <v>68</v>
      </c>
      <c r="V119" s="14" t="str">
        <f t="shared" si="1"/>
        <v>&lt;font color='green'&gt;[1.29o] &lt;/font&gt;Qual é o 'outro' tipo de transporte?</v>
      </c>
    </row>
    <row r="120" spans="1:22">
      <c r="C120" s="14" t="s">
        <v>41</v>
      </c>
      <c r="D120" s="14" t="s">
        <v>372</v>
      </c>
      <c r="P120" s="14" t="s">
        <v>373</v>
      </c>
      <c r="V120" s="14" t="str">
        <f t="shared" si="1"/>
        <v/>
      </c>
    </row>
    <row r="121" spans="1:22">
      <c r="B121" s="23" t="s">
        <v>1122</v>
      </c>
      <c r="C121" s="14" t="s">
        <v>361</v>
      </c>
      <c r="D121" s="14" t="s">
        <v>374</v>
      </c>
      <c r="E121" s="13" t="s">
        <v>375</v>
      </c>
      <c r="F121" s="14" t="s">
        <v>376</v>
      </c>
      <c r="I121" s="14" t="s">
        <v>377</v>
      </c>
      <c r="J121" s="14" t="s">
        <v>365</v>
      </c>
      <c r="M121" s="14" t="s">
        <v>68</v>
      </c>
      <c r="V121" s="14" t="str">
        <f t="shared" si="1"/>
        <v>&lt;font color='green'&gt;[1.30] &lt;/font&gt;Quanto tempo leva esta viagem da comunidade por &lt;b&gt;${sedetravelname}&lt;/b&gt;?</v>
      </c>
    </row>
    <row r="122" spans="1:22">
      <c r="B122" s="23" t="s">
        <v>1123</v>
      </c>
      <c r="C122" s="14" t="s">
        <v>361</v>
      </c>
      <c r="D122" s="14" t="s">
        <v>378</v>
      </c>
      <c r="E122" s="13" t="s">
        <v>379</v>
      </c>
      <c r="F122" s="14" t="s">
        <v>380</v>
      </c>
      <c r="I122" s="14" t="s">
        <v>377</v>
      </c>
      <c r="J122" s="14" t="s">
        <v>365</v>
      </c>
      <c r="M122" s="14" t="s">
        <v>68</v>
      </c>
      <c r="V122" s="14" t="str">
        <f t="shared" si="1"/>
        <v>&lt;font color='green'&gt;[1.31] &lt;/font&gt;Quanto custaria a viagem desde esta comunidade até a &lt;b&gt;${sede_name}&lt;/b&gt;?</v>
      </c>
    </row>
    <row r="123" spans="1:22">
      <c r="C123" s="14" t="s">
        <v>332</v>
      </c>
      <c r="D123" s="14" t="s">
        <v>349</v>
      </c>
      <c r="V123" s="14" t="str">
        <f t="shared" si="1"/>
        <v/>
      </c>
    </row>
    <row r="124" spans="1:22">
      <c r="C124" s="14" t="s">
        <v>196</v>
      </c>
      <c r="D124" s="14" t="s">
        <v>343</v>
      </c>
      <c r="V124" s="14" t="str">
        <f t="shared" si="1"/>
        <v/>
      </c>
    </row>
    <row r="125" spans="1:22">
      <c r="C125" s="14" t="s">
        <v>381</v>
      </c>
      <c r="D125" s="14" t="s">
        <v>382</v>
      </c>
      <c r="P125" s="14" t="s">
        <v>383</v>
      </c>
      <c r="V125" s="14" t="str">
        <f t="shared" si="1"/>
        <v/>
      </c>
    </row>
    <row r="126" spans="1:22">
      <c r="V126" s="14" t="str">
        <f t="shared" si="1"/>
        <v/>
      </c>
    </row>
    <row r="127" spans="1:22">
      <c r="A127" s="21" t="s">
        <v>406</v>
      </c>
      <c r="C127" s="14" t="s">
        <v>37</v>
      </c>
      <c r="D127" s="14" t="s">
        <v>1237</v>
      </c>
      <c r="E127" s="13" t="s">
        <v>1236</v>
      </c>
      <c r="V127" s="14" t="str">
        <f t="shared" si="1"/>
        <v>&lt;b&gt;** SECÇÃO 2A - IRRIGAÇÃO **&lt;/b&gt;
(Salve o formulário aqui)</v>
      </c>
    </row>
    <row r="128" spans="1:22">
      <c r="C128" s="14" t="s">
        <v>37</v>
      </c>
      <c r="D128" s="14" t="s">
        <v>1238</v>
      </c>
      <c r="E128" s="13" t="s">
        <v>405</v>
      </c>
      <c r="V128" s="14" t="str">
        <f t="shared" si="1"/>
        <v>Agora vamos falar sobre o acesso a irrigação nesta comunidade. As respostas devem incluir todas as machambas das pessoas na comunidade, FORA DA ÁREA DO KIT.</v>
      </c>
    </row>
    <row r="129" spans="2:22">
      <c r="B129" s="23" t="s">
        <v>1124</v>
      </c>
      <c r="C129" s="14" t="s">
        <v>107</v>
      </c>
      <c r="D129" s="14" t="s">
        <v>417</v>
      </c>
      <c r="E129" s="13" t="s">
        <v>409</v>
      </c>
      <c r="F129" s="14" t="s">
        <v>446</v>
      </c>
      <c r="I129" s="14" t="s">
        <v>442</v>
      </c>
      <c r="J129" s="14" t="s">
        <v>141</v>
      </c>
      <c r="M129" s="14" t="s">
        <v>68</v>
      </c>
      <c r="V129" s="14" t="str">
        <f t="shared" si="1"/>
        <v>&lt;font color='green'&gt;[2.01] &lt;/font&gt;Fora do kit, quantos outros agricultores têm acesso à rega nesta comunidade?</v>
      </c>
    </row>
    <row r="130" spans="2:22">
      <c r="B130" s="23" t="s">
        <v>1125</v>
      </c>
      <c r="C130" s="14" t="s">
        <v>361</v>
      </c>
      <c r="D130" s="14" t="s">
        <v>418</v>
      </c>
      <c r="E130" s="13" t="s">
        <v>411</v>
      </c>
      <c r="F130" s="14" t="s">
        <v>416</v>
      </c>
      <c r="I130" s="14" t="s">
        <v>442</v>
      </c>
      <c r="J130" s="14" t="s">
        <v>141</v>
      </c>
      <c r="K130" s="14" t="s">
        <v>443</v>
      </c>
      <c r="M130" s="14" t="s">
        <v>68</v>
      </c>
      <c r="V130" s="14" t="str">
        <f t="shared" si="1"/>
        <v xml:space="preserve">&lt;font color='green'&gt;[2.02] &lt;/font&gt;Fora do kit, qual é o tamanho da àrea irrigada nesta comunidade? </v>
      </c>
    </row>
    <row r="131" spans="2:22">
      <c r="B131" s="23" t="s">
        <v>1126</v>
      </c>
      <c r="C131" s="14" t="s">
        <v>410</v>
      </c>
      <c r="D131" s="14" t="s">
        <v>419</v>
      </c>
      <c r="E131" s="13" t="s">
        <v>412</v>
      </c>
      <c r="F131" s="14" t="s">
        <v>413</v>
      </c>
      <c r="K131" s="14" t="s">
        <v>443</v>
      </c>
      <c r="M131" s="14" t="s">
        <v>68</v>
      </c>
      <c r="V131" s="14" t="str">
        <f t="shared" ref="V131:V194" si="2">IF(E131="", "",IF(B131="", E131,"&lt;font color='green'&gt;["&amp;B131&amp;"] &lt;/font&gt;"&amp;E131))</f>
        <v>&lt;font color='green'&gt;[2.03] &lt;/font&gt;Fora do kit, existe membros da comunidade que compartilham infraestructura de rega?</v>
      </c>
    </row>
    <row r="132" spans="2:22">
      <c r="B132" s="23" t="s">
        <v>1127</v>
      </c>
      <c r="C132" s="14" t="s">
        <v>107</v>
      </c>
      <c r="D132" s="14" t="s">
        <v>420</v>
      </c>
      <c r="E132" s="13" t="s">
        <v>414</v>
      </c>
      <c r="I132" s="14" t="s">
        <v>444</v>
      </c>
      <c r="J132" s="14" t="s">
        <v>141</v>
      </c>
      <c r="K132" s="14" t="s">
        <v>1187</v>
      </c>
      <c r="M132" s="14" t="s">
        <v>68</v>
      </c>
      <c r="V132" s="14" t="str">
        <f t="shared" si="2"/>
        <v>&lt;font color='green'&gt;[2.04] &lt;/font&gt;Fora do kit, quantos membros da comunidade compartilham infraestructura de rega?</v>
      </c>
    </row>
    <row r="133" spans="2:22">
      <c r="B133" s="23" t="s">
        <v>1128</v>
      </c>
      <c r="C133" s="14" t="s">
        <v>1075</v>
      </c>
      <c r="D133" s="14" t="s">
        <v>421</v>
      </c>
      <c r="E133" s="13" t="s">
        <v>415</v>
      </c>
      <c r="F133" s="14" t="s">
        <v>291</v>
      </c>
      <c r="I133" s="14" t="s">
        <v>439</v>
      </c>
      <c r="J133" s="14" t="s">
        <v>440</v>
      </c>
      <c r="K133" s="14" t="s">
        <v>1187</v>
      </c>
      <c r="M133" s="14" t="s">
        <v>68</v>
      </c>
      <c r="V133" s="14" t="str">
        <f t="shared" si="2"/>
        <v>&lt;font color='green'&gt;[2.05] &lt;/font&gt;Quais são os tipos de rega usados pelos membros da comunidade?</v>
      </c>
    </row>
    <row r="134" spans="2:22">
      <c r="B134" s="23" t="s">
        <v>1129</v>
      </c>
      <c r="C134" s="14" t="s">
        <v>94</v>
      </c>
      <c r="D134" s="14" t="s">
        <v>422</v>
      </c>
      <c r="E134" s="13" t="s">
        <v>424</v>
      </c>
      <c r="I134" s="14" t="s">
        <v>130</v>
      </c>
      <c r="K134" s="14" t="s">
        <v>441</v>
      </c>
      <c r="M134" s="14" t="s">
        <v>68</v>
      </c>
      <c r="V134" s="14" t="str">
        <f t="shared" si="2"/>
        <v>&lt;font color='green'&gt;[2.05o] &lt;/font&gt;Qual é o 'outro' tipo de rega?</v>
      </c>
    </row>
    <row r="135" spans="2:22">
      <c r="B135" s="23" t="s">
        <v>1130</v>
      </c>
      <c r="C135" s="14" t="s">
        <v>1076</v>
      </c>
      <c r="D135" s="14" t="s">
        <v>423</v>
      </c>
      <c r="E135" s="13" t="s">
        <v>425</v>
      </c>
      <c r="K135" s="14" t="s">
        <v>447</v>
      </c>
      <c r="M135" s="14" t="s">
        <v>68</v>
      </c>
      <c r="U135" s="14" t="s">
        <v>445</v>
      </c>
      <c r="V135" s="14" t="str">
        <f t="shared" si="2"/>
        <v>&lt;font color='green'&gt;[2.06] &lt;/font&gt;Qual é o tipo de rega mais usada?</v>
      </c>
    </row>
    <row r="136" spans="2:22">
      <c r="B136" s="23" t="s">
        <v>1131</v>
      </c>
      <c r="C136" s="14" t="s">
        <v>448</v>
      </c>
      <c r="D136" s="14" t="s">
        <v>449</v>
      </c>
      <c r="E136" s="13" t="s">
        <v>450</v>
      </c>
      <c r="F136" s="14" t="s">
        <v>291</v>
      </c>
      <c r="I136" s="14" t="s">
        <v>309</v>
      </c>
      <c r="J136" s="14" t="s">
        <v>451</v>
      </c>
      <c r="K136" s="14" t="s">
        <v>1190</v>
      </c>
      <c r="M136" s="14" t="s">
        <v>68</v>
      </c>
      <c r="V136" s="14" t="str">
        <f t="shared" si="2"/>
        <v>&lt;font color='green'&gt;[2.07] &lt;/font&gt;Quem forneceu este(s) tipo(s) de rega?</v>
      </c>
    </row>
    <row r="137" spans="2:22">
      <c r="B137" s="23" t="s">
        <v>1132</v>
      </c>
      <c r="C137" s="14" t="s">
        <v>94</v>
      </c>
      <c r="D137" s="14" t="s">
        <v>452</v>
      </c>
      <c r="E137" s="13" t="s">
        <v>453</v>
      </c>
      <c r="I137" s="14" t="s">
        <v>130</v>
      </c>
      <c r="K137" s="14" t="s">
        <v>454</v>
      </c>
      <c r="M137" s="14" t="s">
        <v>68</v>
      </c>
      <c r="V137" s="14" t="str">
        <f t="shared" si="2"/>
        <v>&lt;font color='green'&gt;[2.07o] &lt;/font&gt;Qual é o outro fornecedor de rega?</v>
      </c>
    </row>
    <row r="138" spans="2:22">
      <c r="B138" s="23" t="s">
        <v>1133</v>
      </c>
      <c r="C138" s="14" t="s">
        <v>410</v>
      </c>
      <c r="D138" s="14" t="s">
        <v>470</v>
      </c>
      <c r="E138" s="13" t="s">
        <v>461</v>
      </c>
      <c r="K138" s="14" t="s">
        <v>1187</v>
      </c>
      <c r="M138" s="14" t="s">
        <v>68</v>
      </c>
      <c r="V138" s="14" t="str">
        <f t="shared" si="2"/>
        <v>&lt;font color='green'&gt;[2.08] &lt;/font&gt;Durante os últimos 12 meses, existiram meses em que a comunidade &lt;b&gt;não podia regar&lt;/b&gt; devido a baixos níveis de água?</v>
      </c>
    </row>
    <row r="139" spans="2:22">
      <c r="B139" s="23" t="s">
        <v>1134</v>
      </c>
      <c r="C139" s="14" t="s">
        <v>459</v>
      </c>
      <c r="D139" s="14" t="s">
        <v>471</v>
      </c>
      <c r="E139" s="13" t="s">
        <v>460</v>
      </c>
      <c r="F139" s="14" t="s">
        <v>291</v>
      </c>
      <c r="I139" s="14" t="s">
        <v>467</v>
      </c>
      <c r="J139" s="14" t="s">
        <v>468</v>
      </c>
      <c r="K139" s="14" t="s">
        <v>474</v>
      </c>
      <c r="M139" s="14" t="s">
        <v>68</v>
      </c>
      <c r="V139" s="14" t="str">
        <f t="shared" si="2"/>
        <v>&lt;font color='green'&gt;[2.09] &lt;/font&gt;Que meses?</v>
      </c>
    </row>
    <row r="140" spans="2:22">
      <c r="B140" s="23" t="s">
        <v>1135</v>
      </c>
      <c r="C140" s="14" t="s">
        <v>410</v>
      </c>
      <c r="D140" s="14" t="s">
        <v>463</v>
      </c>
      <c r="E140" s="13" t="s">
        <v>462</v>
      </c>
      <c r="M140" s="14" t="s">
        <v>68</v>
      </c>
      <c r="V140" s="14" t="str">
        <f t="shared" si="2"/>
        <v>&lt;font color='green'&gt;[2.10] &lt;/font&gt;Durante os últimos 12 meses, existiram meses em que as terras da comunidade &lt;b&gt;ficaram inundadas&lt;/b&gt;?</v>
      </c>
    </row>
    <row r="141" spans="2:22">
      <c r="B141" s="23" t="s">
        <v>1136</v>
      </c>
      <c r="C141" s="14" t="s">
        <v>459</v>
      </c>
      <c r="D141" s="14" t="s">
        <v>464</v>
      </c>
      <c r="E141" s="13" t="s">
        <v>460</v>
      </c>
      <c r="F141" s="14" t="s">
        <v>291</v>
      </c>
      <c r="I141" s="14" t="s">
        <v>467</v>
      </c>
      <c r="J141" s="14" t="s">
        <v>468</v>
      </c>
      <c r="K141" s="14" t="s">
        <v>475</v>
      </c>
      <c r="M141" s="14" t="s">
        <v>68</v>
      </c>
      <c r="V141" s="14" t="str">
        <f t="shared" si="2"/>
        <v>&lt;font color='green'&gt;[2.11] &lt;/font&gt;Que meses?</v>
      </c>
    </row>
    <row r="142" spans="2:22">
      <c r="V142" s="14" t="str">
        <f t="shared" si="2"/>
        <v/>
      </c>
    </row>
    <row r="143" spans="2:22">
      <c r="B143" s="23" t="s">
        <v>1137</v>
      </c>
      <c r="C143" s="14" t="s">
        <v>410</v>
      </c>
      <c r="D143" s="14" t="s">
        <v>478</v>
      </c>
      <c r="E143" s="13" t="s">
        <v>1234</v>
      </c>
      <c r="F143" s="24" t="s">
        <v>1233</v>
      </c>
      <c r="M143" s="14" t="s">
        <v>68</v>
      </c>
      <c r="V143" s="14" t="str">
        <f t="shared" si="2"/>
        <v>&lt;font color='green'&gt;[2.12] &lt;/font&gt;Durante os últimos 12 meses, as terras da comunidade sofreram infestação pela &lt;b&gt;largata do funil de milho&lt;/b&gt;?</v>
      </c>
    </row>
    <row r="144" spans="2:22">
      <c r="B144" s="23" t="s">
        <v>1138</v>
      </c>
      <c r="C144" s="14" t="s">
        <v>261</v>
      </c>
      <c r="D144" s="14" t="s">
        <v>480</v>
      </c>
      <c r="E144" s="13" t="s">
        <v>479</v>
      </c>
      <c r="K144" s="14" t="s">
        <v>481</v>
      </c>
      <c r="M144" s="14" t="s">
        <v>68</v>
      </c>
      <c r="V144" s="14" t="str">
        <f t="shared" si="2"/>
        <v>&lt;font color='green'&gt;[2.13] &lt;/font&gt;Qual é a percentagem das machambas na comunidade que sofreram infestação?</v>
      </c>
    </row>
    <row r="145" spans="2:22">
      <c r="V145" s="14" t="str">
        <f t="shared" si="2"/>
        <v/>
      </c>
    </row>
    <row r="146" spans="2:22">
      <c r="B146" s="23" t="s">
        <v>1139</v>
      </c>
      <c r="C146" s="14" t="s">
        <v>410</v>
      </c>
      <c r="D146" s="14" t="s">
        <v>472</v>
      </c>
      <c r="E146" s="13" t="s">
        <v>469</v>
      </c>
      <c r="M146" s="14" t="s">
        <v>68</v>
      </c>
      <c r="V146" s="14" t="str">
        <f t="shared" si="2"/>
        <v>&lt;font color='green'&gt;[2.14] &lt;/font&gt;Durante os últimos 12 meses, existiram meses em que a comunidade &lt;b&gt;não pode cultivar as áreas de SEQUEIRO&lt;/b&gt; devido à falta de chuvas?</v>
      </c>
    </row>
    <row r="147" spans="2:22">
      <c r="B147" s="23" t="s">
        <v>1140</v>
      </c>
      <c r="C147" s="14" t="s">
        <v>459</v>
      </c>
      <c r="D147" s="14" t="s">
        <v>473</v>
      </c>
      <c r="E147" s="13" t="s">
        <v>460</v>
      </c>
      <c r="F147" s="14" t="s">
        <v>291</v>
      </c>
      <c r="I147" s="14" t="s">
        <v>467</v>
      </c>
      <c r="J147" s="14" t="s">
        <v>468</v>
      </c>
      <c r="K147" s="14" t="s">
        <v>476</v>
      </c>
      <c r="M147" s="14" t="s">
        <v>68</v>
      </c>
      <c r="V147" s="14" t="str">
        <f t="shared" si="2"/>
        <v>&lt;font color='green'&gt;[2.15] &lt;/font&gt;Que meses?</v>
      </c>
    </row>
    <row r="148" spans="2:22">
      <c r="V148" s="14" t="str">
        <f t="shared" si="2"/>
        <v/>
      </c>
    </row>
    <row r="149" spans="2:22">
      <c r="C149" s="14" t="s">
        <v>37</v>
      </c>
      <c r="D149" s="14" t="s">
        <v>477</v>
      </c>
      <c r="E149" s="13" t="s">
        <v>1235</v>
      </c>
      <c r="V149" s="14" t="str">
        <f t="shared" si="2"/>
        <v>Agora vamos falar sobre o kit de rega montado na comunidade pelo projecto SLWRMP. 
Lembra que no início do processo, foi definida uma área maior onde podia ser montado o kit, chamado &lt;b&gt;&lt;i&gt;'área elegível'&lt;/i&gt;&lt;/b&gt; pelo projecto. 
Depois, durante as visitas de selecção, foi decidio montar o kit num local dentro esta área, chamado &lt;b&gt;&lt;i&gt;'área do kit'&lt;/i&gt;&lt;/b&gt; pelo projecto.</v>
      </c>
    </row>
    <row r="150" spans="2:22">
      <c r="B150" s="23" t="s">
        <v>1141</v>
      </c>
      <c r="C150" s="14" t="s">
        <v>94</v>
      </c>
      <c r="D150" s="14" t="s">
        <v>482</v>
      </c>
      <c r="E150" s="13" t="s">
        <v>1201</v>
      </c>
      <c r="F150" s="14" t="s">
        <v>1202</v>
      </c>
      <c r="I150" s="14" t="s">
        <v>130</v>
      </c>
      <c r="M150" s="14" t="s">
        <v>68</v>
      </c>
      <c r="V150" s="14" t="str">
        <f t="shared" si="2"/>
        <v>&lt;font color='green'&gt;[2.16] &lt;/font&gt;Onde fica esta &lt;b&gt;&lt;i&gt;'área elegível'&lt;/i&gt;&lt;/b&gt;?</v>
      </c>
    </row>
    <row r="151" spans="2:22">
      <c r="B151" s="23" t="s">
        <v>1142</v>
      </c>
      <c r="C151" s="14" t="s">
        <v>410</v>
      </c>
      <c r="D151" s="14" t="s">
        <v>486</v>
      </c>
      <c r="E151" s="13" t="s">
        <v>1203</v>
      </c>
      <c r="M151" s="14" t="s">
        <v>68</v>
      </c>
      <c r="V151" s="14" t="str">
        <f t="shared" si="2"/>
        <v>&lt;font color='green'&gt;[2.17] &lt;/font&gt;O local do kit é o melhor sitio para o montar &lt;b&gt;NA ÁREA ELEGÍVEL&lt;/b&gt;?</v>
      </c>
    </row>
    <row r="152" spans="2:22">
      <c r="B152" s="23" t="s">
        <v>1143</v>
      </c>
      <c r="C152" s="14" t="s">
        <v>410</v>
      </c>
      <c r="D152" s="14" t="s">
        <v>487</v>
      </c>
      <c r="E152" s="13" t="s">
        <v>1204</v>
      </c>
      <c r="M152" s="14" t="s">
        <v>68</v>
      </c>
      <c r="V152" s="14" t="str">
        <f t="shared" si="2"/>
        <v>&lt;font color='green'&gt;[2.18] &lt;/font&gt;O local do kit é o melhor sitio para o montar &lt;b&gt;EM TODA A COMUNIDADE&lt;/b&gt;?</v>
      </c>
    </row>
    <row r="153" spans="2:22">
      <c r="B153" s="23" t="s">
        <v>1144</v>
      </c>
      <c r="C153" s="14" t="s">
        <v>410</v>
      </c>
      <c r="D153" s="14" t="s">
        <v>488</v>
      </c>
      <c r="E153" s="13" t="s">
        <v>483</v>
      </c>
      <c r="M153" s="14" t="s">
        <v>68</v>
      </c>
      <c r="V153" s="14" t="str">
        <f t="shared" si="2"/>
        <v>&lt;font color='green'&gt;[2.19] &lt;/font&gt;Existem outras áreas na comunidade (fora da área elegível) onde podia ter montado o kit?</v>
      </c>
    </row>
    <row r="154" spans="2:22">
      <c r="B154" s="23" t="s">
        <v>1145</v>
      </c>
      <c r="C154" s="14" t="s">
        <v>410</v>
      </c>
      <c r="D154" s="14" t="s">
        <v>489</v>
      </c>
      <c r="E154" s="13" t="s">
        <v>484</v>
      </c>
      <c r="M154" s="14" t="s">
        <v>68</v>
      </c>
      <c r="V154" s="14" t="str">
        <f t="shared" si="2"/>
        <v>&lt;font color='green'&gt;[2.20] &lt;/font&gt;Desde a montagem do kit, a comunidade foi visitada por uma empresa para lhes vender insumos, comprar os produtos, ou outro fim relacionada ao kit?</v>
      </c>
    </row>
    <row r="155" spans="2:22">
      <c r="B155" s="23" t="s">
        <v>1146</v>
      </c>
      <c r="C155" s="14" t="s">
        <v>494</v>
      </c>
      <c r="D155" s="14" t="s">
        <v>490</v>
      </c>
      <c r="E155" s="13" t="s">
        <v>485</v>
      </c>
      <c r="K155" s="14" t="s">
        <v>1188</v>
      </c>
      <c r="M155" s="14" t="s">
        <v>68</v>
      </c>
      <c r="V155" s="14" t="str">
        <f t="shared" si="2"/>
        <v>&lt;font color='green'&gt;[2.21] &lt;/font&gt;Qual foi o objectivo da(s) visita(s)?</v>
      </c>
    </row>
    <row r="156" spans="2:22">
      <c r="B156" s="23" t="s">
        <v>1147</v>
      </c>
      <c r="C156" s="14" t="s">
        <v>94</v>
      </c>
      <c r="D156" s="14" t="s">
        <v>491</v>
      </c>
      <c r="E156" s="13" t="s">
        <v>492</v>
      </c>
      <c r="I156" s="14" t="s">
        <v>130</v>
      </c>
      <c r="K156" s="14" t="s">
        <v>493</v>
      </c>
      <c r="M156" s="14" t="s">
        <v>68</v>
      </c>
      <c r="V156" s="14" t="str">
        <f t="shared" si="2"/>
        <v>&lt;font color='green'&gt;[2.21o] &lt;/font&gt;Qual é o 'outro' objectivo?</v>
      </c>
    </row>
    <row r="157" spans="2:22">
      <c r="V157" s="14" t="str">
        <f t="shared" si="2"/>
        <v/>
      </c>
    </row>
    <row r="158" spans="2:22">
      <c r="C158" s="14" t="s">
        <v>37</v>
      </c>
      <c r="D158" s="14" t="s">
        <v>1324</v>
      </c>
      <c r="E158" s="13" t="s">
        <v>1239</v>
      </c>
      <c r="V158" s="14" t="str">
        <f t="shared" si="2"/>
        <v>&lt;b&gt;** SECÇÃO 2B - TERRA **&lt;/b&gt;
(Salve o formulário aqui)</v>
      </c>
    </row>
    <row r="159" spans="2:22">
      <c r="C159" s="14" t="s">
        <v>37</v>
      </c>
      <c r="D159" s="14" t="s">
        <v>1325</v>
      </c>
      <c r="E159" s="13" t="s">
        <v>1240</v>
      </c>
      <c r="V159" s="14" t="str">
        <f t="shared" si="2"/>
        <v>Agora vamos falar sobre o acesso a terra na área do kit nesta comunidade. 
INQUIRIDOR: 
- NÃO DEVE DAR POSSÍVEIS RESPOSTAS
- LEMBRE-SE QUE "REMUNERAR" SIGNIFICA PAGAR EM DINHEIRO OU PRODUTO</v>
      </c>
    </row>
    <row r="160" spans="2:22">
      <c r="V160" s="14" t="str">
        <f t="shared" si="2"/>
        <v/>
      </c>
    </row>
    <row r="161" spans="2:22">
      <c r="B161" s="23" t="s">
        <v>1290</v>
      </c>
      <c r="C161" s="14" t="s">
        <v>79</v>
      </c>
      <c r="D161" s="14" t="s">
        <v>1241</v>
      </c>
      <c r="E161" s="13" t="s">
        <v>1242</v>
      </c>
      <c r="M161" s="14" t="s">
        <v>68</v>
      </c>
      <c r="V161" s="14" t="str">
        <f t="shared" si="2"/>
        <v>&lt;font color='green'&gt;[2.22] &lt;/font&gt;&lt;b&gt;Imagine uma situação em que um agricultor tenha uma parcela dentro da área do kit e queira sair.&lt;/b&gt;
Eles têm permissão para vender sua parcela no kit?</v>
      </c>
    </row>
    <row r="162" spans="2:22">
      <c r="B162" s="23" t="s">
        <v>1291</v>
      </c>
      <c r="C162" s="14" t="s">
        <v>79</v>
      </c>
      <c r="D162" s="14" t="s">
        <v>1243</v>
      </c>
      <c r="E162" s="13" t="s">
        <v>1244</v>
      </c>
      <c r="M162" s="14" t="s">
        <v>68</v>
      </c>
      <c r="V162" s="14" t="str">
        <f t="shared" si="2"/>
        <v>&lt;font color='green'&gt;[2.23] &lt;/font&gt;&lt;b&gt;Imagine uma situação em que um agricultor tenha uma parcela dentro da área do kit e queira sair.&lt;/b&gt;
Eles têm permissão para trocar a parcela com outro membro da comunidade?</v>
      </c>
    </row>
    <row r="163" spans="2:22">
      <c r="B163" s="23" t="s">
        <v>1292</v>
      </c>
      <c r="C163" s="14" t="s">
        <v>1245</v>
      </c>
      <c r="D163" s="14" t="s">
        <v>1246</v>
      </c>
      <c r="E163" s="13" t="s">
        <v>1247</v>
      </c>
      <c r="F163" s="14" t="s">
        <v>1312</v>
      </c>
      <c r="M163" s="14" t="s">
        <v>68</v>
      </c>
      <c r="V163" s="14" t="str">
        <f t="shared" si="2"/>
        <v>&lt;font color='green'&gt;[2.24] &lt;/font&gt;&lt;b&gt;Imagine uma situação em que um agricultor tenha uma parcela dentro da área do kit e queira sair.&lt;/b&gt;
De quem eles precisam pedir permissão para vender / trocar?</v>
      </c>
    </row>
    <row r="164" spans="2:22">
      <c r="B164" s="23" t="s">
        <v>1293</v>
      </c>
      <c r="C164" s="14" t="s">
        <v>94</v>
      </c>
      <c r="D164" s="14" t="s">
        <v>1252</v>
      </c>
      <c r="E164" s="13" t="s">
        <v>1253</v>
      </c>
      <c r="K164" s="14" t="s">
        <v>1254</v>
      </c>
      <c r="M164" s="14" t="s">
        <v>68</v>
      </c>
      <c r="V164" s="14" t="str">
        <f t="shared" si="2"/>
        <v>&lt;font color='green'&gt;[2.24o] &lt;/font&gt;Quem é a outra pessoa?</v>
      </c>
    </row>
    <row r="165" spans="2:22">
      <c r="V165" s="14" t="str">
        <f t="shared" si="2"/>
        <v/>
      </c>
    </row>
    <row r="166" spans="2:22">
      <c r="B166" s="23" t="s">
        <v>1294</v>
      </c>
      <c r="C166" s="14" t="s">
        <v>1308</v>
      </c>
      <c r="D166" s="14" t="s">
        <v>1256</v>
      </c>
      <c r="E166" s="13" t="s">
        <v>1255</v>
      </c>
      <c r="F166" s="14" t="s">
        <v>1312</v>
      </c>
      <c r="M166" s="14" t="s">
        <v>68</v>
      </c>
      <c r="V166" s="14" t="str">
        <f t="shared" si="2"/>
        <v>&lt;font color='green'&gt;[2.25] &lt;/font&gt;&lt;b&gt;Imagine uma situação em que um produtor fora do kit queira fazer parte da área do kit.&lt;/b&gt;
Com quem eles devem falar para adquirir terras na área de kit?</v>
      </c>
    </row>
    <row r="167" spans="2:22">
      <c r="B167" s="23" t="s">
        <v>1295</v>
      </c>
      <c r="C167" s="14" t="s">
        <v>94</v>
      </c>
      <c r="D167" s="14" t="s">
        <v>1257</v>
      </c>
      <c r="E167" s="13" t="s">
        <v>1253</v>
      </c>
      <c r="K167" s="14" t="s">
        <v>1266</v>
      </c>
      <c r="M167" s="14" t="s">
        <v>68</v>
      </c>
      <c r="V167" s="14" t="str">
        <f t="shared" si="2"/>
        <v>&lt;font color='green'&gt;[2.25o] &lt;/font&gt;Quem é a outra pessoa?</v>
      </c>
    </row>
    <row r="168" spans="2:22">
      <c r="B168" s="23" t="s">
        <v>1296</v>
      </c>
      <c r="C168" s="14" t="s">
        <v>79</v>
      </c>
      <c r="D168" s="14" t="s">
        <v>1261</v>
      </c>
      <c r="E168" s="13" t="s">
        <v>1262</v>
      </c>
      <c r="M168" s="14" t="s">
        <v>68</v>
      </c>
      <c r="V168" s="14" t="str">
        <f t="shared" si="2"/>
        <v>&lt;font color='green'&gt;[2.26] &lt;/font&gt;&lt;b&gt;Imagine uma situação em que um produtor fora do kit queira fazer parte da área do kit.&lt;/b&gt;
Eles têm permissão para remunerar alguém para entrar no kit?</v>
      </c>
    </row>
    <row r="169" spans="2:22">
      <c r="B169" s="23" t="s">
        <v>1297</v>
      </c>
      <c r="C169" s="14" t="s">
        <v>1309</v>
      </c>
      <c r="D169" s="14" t="s">
        <v>1258</v>
      </c>
      <c r="E169" s="13" t="s">
        <v>1263</v>
      </c>
      <c r="F169" s="14" t="s">
        <v>1312</v>
      </c>
      <c r="K169" s="14" t="s">
        <v>1268</v>
      </c>
      <c r="M169" s="14" t="s">
        <v>68</v>
      </c>
      <c r="V169" s="14" t="str">
        <f t="shared" si="2"/>
        <v>&lt;font color='green'&gt;[2.27] &lt;/font&gt;&lt;b&gt;Imagine uma situação em que um produtor fora do kit queira fazer parte da área do kit.&lt;/b&gt;
A quem eles devem remunerar para fazer parte da área do kit?</v>
      </c>
    </row>
    <row r="170" spans="2:22">
      <c r="B170" s="23" t="s">
        <v>1298</v>
      </c>
      <c r="C170" s="14" t="s">
        <v>94</v>
      </c>
      <c r="D170" s="14" t="s">
        <v>1259</v>
      </c>
      <c r="E170" s="13" t="s">
        <v>1253</v>
      </c>
      <c r="K170" s="14" t="s">
        <v>1267</v>
      </c>
      <c r="M170" s="14" t="s">
        <v>68</v>
      </c>
      <c r="V170" s="14" t="str">
        <f t="shared" si="2"/>
        <v>&lt;font color='green'&gt;[2.27o] &lt;/font&gt;Quem é a outra pessoa?</v>
      </c>
    </row>
    <row r="171" spans="2:22">
      <c r="B171" s="23" t="s">
        <v>1299</v>
      </c>
      <c r="C171" s="14" t="s">
        <v>107</v>
      </c>
      <c r="D171" s="14" t="s">
        <v>1260</v>
      </c>
      <c r="E171" s="13" t="s">
        <v>1264</v>
      </c>
      <c r="F171" s="14" t="s">
        <v>1265</v>
      </c>
      <c r="I171" s="14" t="s">
        <v>1313</v>
      </c>
      <c r="J171" s="14" t="s">
        <v>1314</v>
      </c>
      <c r="K171" s="14" t="s">
        <v>1268</v>
      </c>
      <c r="M171" s="14" t="s">
        <v>68</v>
      </c>
      <c r="V171" s="14" t="str">
        <f t="shared" si="2"/>
        <v>&lt;font color='green'&gt;[2.28] &lt;/font&gt;&lt;b&gt;Imagine uma situação em que um produtor fora do kit queira fazer parte da área do kit.&lt;/b&gt;
Quanto é que alguém teria que remunerar por uma parcela de 0,5 ha na área do kit?</v>
      </c>
    </row>
    <row r="172" spans="2:22">
      <c r="V172" s="14" t="str">
        <f t="shared" si="2"/>
        <v/>
      </c>
    </row>
    <row r="173" spans="2:22">
      <c r="B173" s="23" t="s">
        <v>1300</v>
      </c>
      <c r="C173" s="14" t="s">
        <v>79</v>
      </c>
      <c r="D173" s="14" t="s">
        <v>1270</v>
      </c>
      <c r="E173" s="13" t="s">
        <v>1269</v>
      </c>
      <c r="M173" s="14" t="s">
        <v>68</v>
      </c>
      <c r="V173" s="14" t="str">
        <f t="shared" si="2"/>
        <v>&lt;font color='green'&gt;[2.29] &lt;/font&gt;&lt;b&gt;Imagine uma situação em que um agricultor tenha uma parcela dentro da área do kit, mas essa parcela nunca foi cultivada.&lt;/b&gt;
Os membros do kit tomariam medidas para removê-los?</v>
      </c>
    </row>
    <row r="174" spans="2:22">
      <c r="B174" s="23" t="s">
        <v>1301</v>
      </c>
      <c r="C174" s="14" t="s">
        <v>1310</v>
      </c>
      <c r="D174" s="14" t="s">
        <v>1271</v>
      </c>
      <c r="E174" s="13" t="s">
        <v>1272</v>
      </c>
      <c r="F174" s="14" t="s">
        <v>1312</v>
      </c>
      <c r="M174" s="14" t="s">
        <v>68</v>
      </c>
      <c r="V174" s="14" t="str">
        <f t="shared" si="2"/>
        <v>&lt;font color='green'&gt;[2.30] &lt;/font&gt;&lt;b&gt;Imagine uma situação em que um agricultor tenha uma parcela dentro da área do kit, mas essa parcela nunca foi cultivada.&lt;/b&gt;
Quem eles procurariam para substituí-los?</v>
      </c>
    </row>
    <row r="175" spans="2:22">
      <c r="B175" s="23" t="s">
        <v>1302</v>
      </c>
      <c r="C175" s="14" t="s">
        <v>94</v>
      </c>
      <c r="D175" s="14" t="s">
        <v>1273</v>
      </c>
      <c r="E175" s="13" t="s">
        <v>1253</v>
      </c>
      <c r="K175" s="14" t="s">
        <v>1315</v>
      </c>
      <c r="M175" s="14" t="s">
        <v>68</v>
      </c>
      <c r="V175" s="14" t="str">
        <f t="shared" si="2"/>
        <v>&lt;font color='green'&gt;[2.30o] &lt;/font&gt;Quem é a outra pessoa?</v>
      </c>
    </row>
    <row r="176" spans="2:22">
      <c r="B176" s="23" t="s">
        <v>1303</v>
      </c>
      <c r="C176" s="14" t="s">
        <v>79</v>
      </c>
      <c r="D176" s="14" t="s">
        <v>1275</v>
      </c>
      <c r="E176" s="13" t="s">
        <v>1276</v>
      </c>
      <c r="M176" s="14" t="s">
        <v>68</v>
      </c>
      <c r="V176" s="14" t="str">
        <f t="shared" si="2"/>
        <v>&lt;font color='green'&gt;[2.31] &lt;/font&gt;&lt;b&gt;Imagine uma situação em que um agricultor tenha uma parcela dentro da área do kit, mas essa parcela nunca foi cultivada.&lt;/b&gt;
A nova pessoa daria remuneração aos outros membros do kit pela parcela?</v>
      </c>
    </row>
    <row r="177" spans="1:22">
      <c r="B177" s="23" t="s">
        <v>1304</v>
      </c>
      <c r="C177" s="14" t="s">
        <v>79</v>
      </c>
      <c r="D177" s="14" t="s">
        <v>1274</v>
      </c>
      <c r="E177" s="13" t="s">
        <v>1276</v>
      </c>
      <c r="M177" s="14" t="s">
        <v>68</v>
      </c>
      <c r="V177" s="14" t="str">
        <f t="shared" si="2"/>
        <v>&lt;font color='green'&gt;[2.32] &lt;/font&gt;&lt;b&gt;Imagine uma situação em que um agricultor tenha uma parcela dentro da área do kit, mas essa parcela nunca foi cultivada.&lt;/b&gt;
A nova pessoa daria remuneração aos outros membros do kit pela parcela?</v>
      </c>
    </row>
    <row r="178" spans="1:22">
      <c r="V178" s="14" t="str">
        <f t="shared" si="2"/>
        <v/>
      </c>
    </row>
    <row r="179" spans="1:22">
      <c r="B179" s="23" t="s">
        <v>1305</v>
      </c>
      <c r="C179" s="14" t="s">
        <v>1311</v>
      </c>
      <c r="D179" s="14" t="s">
        <v>1278</v>
      </c>
      <c r="E179" s="13" t="s">
        <v>1277</v>
      </c>
      <c r="F179" s="14" t="s">
        <v>1312</v>
      </c>
      <c r="M179" s="14" t="s">
        <v>68</v>
      </c>
      <c r="V179" s="14" t="str">
        <f t="shared" si="2"/>
        <v>&lt;font color='green'&gt;[2.33] &lt;/font&gt;&lt;b&gt;Imagine uma situação em que um produtor residente nessa comunidade não tem terra propria ou queira aumentar o numero de suas machambas.&lt;/b&gt;
Descreva a maneira mais comum para aumentar o número das machambas nesta comunidade:</v>
      </c>
    </row>
    <row r="180" spans="1:22">
      <c r="B180" s="23" t="s">
        <v>1306</v>
      </c>
      <c r="C180" s="14" t="s">
        <v>94</v>
      </c>
      <c r="D180" s="14" t="s">
        <v>1280</v>
      </c>
      <c r="E180" s="13" t="s">
        <v>1281</v>
      </c>
      <c r="K180" s="14" t="s">
        <v>1316</v>
      </c>
      <c r="M180" s="14" t="s">
        <v>68</v>
      </c>
      <c r="V180" s="14" t="str">
        <f t="shared" si="2"/>
        <v>&lt;font color='green'&gt;[2.33o] &lt;/font&gt;Qual é a outra maneira?</v>
      </c>
    </row>
    <row r="181" spans="1:22">
      <c r="B181" s="23" t="s">
        <v>1307</v>
      </c>
      <c r="C181" s="14" t="s">
        <v>79</v>
      </c>
      <c r="D181" s="14" t="s">
        <v>1279</v>
      </c>
      <c r="E181" s="13" t="s">
        <v>1326</v>
      </c>
      <c r="M181" s="14" t="s">
        <v>68</v>
      </c>
      <c r="V181" s="14" t="str">
        <f t="shared" si="2"/>
        <v>&lt;font color='green'&gt;[2.34] &lt;/font&gt;&lt;b&gt;Imagine uma situação em que um produtor residente nessa comunidade não tem terra propria ou queira aumentar o numero de suas machambas.&lt;/b&gt;
Sempre precisava da autorização dos lideres comunitários, mesmo que seja com uma pessoa individual?</v>
      </c>
    </row>
    <row r="182" spans="1:22">
      <c r="C182" s="14" t="s">
        <v>381</v>
      </c>
      <c r="D182" s="14" t="s">
        <v>498</v>
      </c>
      <c r="P182" s="14" t="s">
        <v>383</v>
      </c>
      <c r="V182" s="14" t="str">
        <f t="shared" si="2"/>
        <v/>
      </c>
    </row>
    <row r="183" spans="1:22">
      <c r="V183" s="14" t="str">
        <f t="shared" si="2"/>
        <v/>
      </c>
    </row>
    <row r="184" spans="1:22">
      <c r="V184" s="14" t="str">
        <f t="shared" si="2"/>
        <v/>
      </c>
    </row>
    <row r="185" spans="1:22">
      <c r="A185" s="21" t="s">
        <v>499</v>
      </c>
      <c r="C185" s="14" t="s">
        <v>37</v>
      </c>
      <c r="D185" s="14" t="s">
        <v>500</v>
      </c>
      <c r="E185" s="13" t="s">
        <v>502</v>
      </c>
      <c r="V185" s="14" t="str">
        <f t="shared" si="2"/>
        <v>&lt;b&gt;** SECÇÃO 3 - CULTURAS **&lt;/b&gt;
(Salve o formulário aqui)</v>
      </c>
    </row>
    <row r="186" spans="1:22">
      <c r="C186" s="14" t="s">
        <v>37</v>
      </c>
      <c r="D186" s="14" t="s">
        <v>501</v>
      </c>
      <c r="E186" s="13" t="s">
        <v>1205</v>
      </c>
      <c r="V186" s="14" t="str">
        <f t="shared" si="2"/>
        <v>Agora vamos falar sobre as culturas cultivadas nas machambas dos membros da comunidade durante os últimos 12 meses. O objectivo desta secção é identificar os preços potenciais que os produtores desta comunidade podem receber.
LEMBRE-SE QUE:
- &lt;b&gt;"Dentro da comunidade"&lt;/b&gt; -- é quando vendem para pessoas vizinhas / para vizinhos
- &lt;b&gt;"Fora da comunidade"&lt;/b&gt; -- é quando vendem para pessoas de fora. &lt;b&gt;Não é os preços nos mercados das cidades.&lt;/b&gt;
- &lt;b&gt;A ideia é saber o preço potencial, não se vendeu ou não&lt;/b&gt;</v>
      </c>
    </row>
    <row r="187" spans="1:22">
      <c r="C187" s="14" t="s">
        <v>408</v>
      </c>
      <c r="D187" s="14" t="s">
        <v>1070</v>
      </c>
      <c r="H187" s="14" t="s">
        <v>1071</v>
      </c>
      <c r="K187" s="14" t="s">
        <v>715</v>
      </c>
      <c r="V187" s="14" t="str">
        <f t="shared" si="2"/>
        <v/>
      </c>
    </row>
    <row r="188" spans="1:22">
      <c r="B188" s="23" t="s">
        <v>1148</v>
      </c>
      <c r="C188" s="14" t="s">
        <v>79</v>
      </c>
      <c r="D188" s="14" t="s">
        <v>503</v>
      </c>
      <c r="E188" s="13" t="s">
        <v>712</v>
      </c>
      <c r="M188" s="14" t="s">
        <v>68</v>
      </c>
      <c r="V188" s="14" t="str">
        <f t="shared" si="2"/>
        <v>&lt;font color='green'&gt;[3.01] &lt;/font&gt;Os membros da comunidade &lt;b&gt;CULTIVARAM&lt;/b&gt; culturas durante os últimos 12 meses:</v>
      </c>
    </row>
    <row r="189" spans="1:22">
      <c r="C189" s="14" t="s">
        <v>37</v>
      </c>
      <c r="D189" s="14" t="s">
        <v>504</v>
      </c>
      <c r="E189" s="13" t="s">
        <v>505</v>
      </c>
      <c r="K189" s="14" t="s">
        <v>506</v>
      </c>
      <c r="V189" s="14" t="str">
        <f t="shared" si="2"/>
        <v>&lt;b&gt;SELECIONOU QUE OS MEMBROS DA COMUNIDADES NÃO CULTIVARAM NENHUMAS CULTURAS DURANTE O ÚLTIMO ANO&lt;/b&gt;
- VOLTE PARA A PERGUNTA ANTERIOR CASO CULTIVOU
- PASSA PARA A FRENTE CASO NÃO-CULTIVOU NADA</v>
      </c>
    </row>
    <row r="190" spans="1:22">
      <c r="B190" s="23" t="s">
        <v>1149</v>
      </c>
      <c r="C190" s="14" t="s">
        <v>507</v>
      </c>
      <c r="D190" s="14" t="s">
        <v>508</v>
      </c>
      <c r="E190" s="13" t="s">
        <v>710</v>
      </c>
      <c r="F190" s="14" t="s">
        <v>708</v>
      </c>
      <c r="K190" s="14" t="s">
        <v>509</v>
      </c>
      <c r="M190" s="14" t="s">
        <v>68</v>
      </c>
      <c r="U190" s="14" t="s">
        <v>510</v>
      </c>
      <c r="V190" s="14" t="str">
        <f t="shared" si="2"/>
        <v>&lt;font color='green'&gt;[3.02] &lt;/font&gt;Por favor, mencione &lt;b&gt;todas&lt;/b&gt; as culturas &lt;b&gt;CULTIVADAS&lt;/b&gt; pelos membros da comunidade durante os últimos 12 meses:</v>
      </c>
    </row>
    <row r="191" spans="1:22">
      <c r="B191" s="23" t="s">
        <v>1150</v>
      </c>
      <c r="C191" s="14" t="s">
        <v>94</v>
      </c>
      <c r="D191" s="14" t="s">
        <v>511</v>
      </c>
      <c r="E191" s="13" t="s">
        <v>512</v>
      </c>
      <c r="I191" s="14" t="s">
        <v>130</v>
      </c>
      <c r="K191" s="14" t="s">
        <v>513</v>
      </c>
      <c r="M191" s="14" t="s">
        <v>68</v>
      </c>
      <c r="V191" s="14" t="str">
        <f t="shared" si="2"/>
        <v>&lt;font color='green'&gt;[3.02o1] &lt;/font&gt;Qual é a 'outra cultura 1'?</v>
      </c>
    </row>
    <row r="192" spans="1:22">
      <c r="B192" s="23" t="s">
        <v>1151</v>
      </c>
      <c r="C192" s="14" t="s">
        <v>94</v>
      </c>
      <c r="D192" s="14" t="s">
        <v>514</v>
      </c>
      <c r="E192" s="13" t="s">
        <v>515</v>
      </c>
      <c r="I192" s="14" t="s">
        <v>130</v>
      </c>
      <c r="K192" s="14" t="s">
        <v>516</v>
      </c>
      <c r="M192" s="14" t="s">
        <v>68</v>
      </c>
      <c r="V192" s="14" t="str">
        <f t="shared" si="2"/>
        <v>&lt;font color='green'&gt;[3.02o2] &lt;/font&gt;Qual é a 'outra cultura 2'?</v>
      </c>
    </row>
    <row r="193" spans="2:22">
      <c r="B193" s="23" t="s">
        <v>1152</v>
      </c>
      <c r="C193" s="14" t="s">
        <v>94</v>
      </c>
      <c r="D193" s="14" t="s">
        <v>517</v>
      </c>
      <c r="E193" s="13" t="s">
        <v>518</v>
      </c>
      <c r="I193" s="14" t="s">
        <v>130</v>
      </c>
      <c r="K193" s="14" t="s">
        <v>519</v>
      </c>
      <c r="M193" s="14" t="s">
        <v>68</v>
      </c>
      <c r="V193" s="14" t="str">
        <f t="shared" si="2"/>
        <v>&lt;font color='green'&gt;[3.02o3] &lt;/font&gt;Qual é a 'outra cultura 3'?</v>
      </c>
    </row>
    <row r="194" spans="2:22">
      <c r="B194" s="23" t="s">
        <v>1153</v>
      </c>
      <c r="C194" s="14" t="s">
        <v>94</v>
      </c>
      <c r="D194" s="14" t="s">
        <v>520</v>
      </c>
      <c r="E194" s="13" t="s">
        <v>521</v>
      </c>
      <c r="I194" s="14" t="s">
        <v>130</v>
      </c>
      <c r="K194" s="14" t="s">
        <v>522</v>
      </c>
      <c r="M194" s="14" t="s">
        <v>68</v>
      </c>
      <c r="V194" s="14" t="str">
        <f t="shared" si="2"/>
        <v>&lt;font color='green'&gt;[3.02o4] &lt;/font&gt;Qual é a 'outra cultura 4'?</v>
      </c>
    </row>
    <row r="195" spans="2:22">
      <c r="B195" s="23" t="s">
        <v>1154</v>
      </c>
      <c r="C195" s="14" t="s">
        <v>94</v>
      </c>
      <c r="D195" s="14" t="s">
        <v>523</v>
      </c>
      <c r="E195" s="13" t="s">
        <v>524</v>
      </c>
      <c r="I195" s="14" t="s">
        <v>130</v>
      </c>
      <c r="K195" s="14" t="s">
        <v>525</v>
      </c>
      <c r="M195" s="14" t="s">
        <v>68</v>
      </c>
      <c r="V195" s="14" t="str">
        <f t="shared" ref="V195:V258" si="3">IF(E195="", "",IF(B195="", E195,"&lt;font color='green'&gt;["&amp;B195&amp;"] &lt;/font&gt;"&amp;E195))</f>
        <v>&lt;font color='green'&gt;[3.02o5] &lt;/font&gt;Qual é a 'outra cultura 5'?</v>
      </c>
    </row>
    <row r="196" spans="2:22">
      <c r="B196" s="23" t="s">
        <v>1155</v>
      </c>
      <c r="C196" s="14" t="s">
        <v>507</v>
      </c>
      <c r="D196" s="14" t="s">
        <v>526</v>
      </c>
      <c r="E196" s="13" t="s">
        <v>711</v>
      </c>
      <c r="F196" s="14" t="s">
        <v>709</v>
      </c>
      <c r="I196" s="14" t="s">
        <v>527</v>
      </c>
      <c r="J196" s="14" t="s">
        <v>528</v>
      </c>
      <c r="K196" s="14" t="s">
        <v>509</v>
      </c>
      <c r="M196" s="14" t="s">
        <v>68</v>
      </c>
      <c r="U196" s="14" t="s">
        <v>529</v>
      </c>
      <c r="V196" s="14" t="str">
        <f t="shared" si="3"/>
        <v>&lt;font color='green'&gt;[3.03] &lt;/font&gt;Por favor, mencione &lt;b&gt;todas&lt;/b&gt; as culturas &lt;b&gt;COLHIDAS&lt;/b&gt; pelos membros da comunidade durante os últimos 12 meses:</v>
      </c>
    </row>
    <row r="197" spans="2:22">
      <c r="C197" s="14" t="s">
        <v>41</v>
      </c>
      <c r="D197" s="14" t="s">
        <v>622</v>
      </c>
      <c r="E197" s="20" t="s">
        <v>623</v>
      </c>
      <c r="P197" s="14" t="s">
        <v>624</v>
      </c>
      <c r="V197" s="14" t="str">
        <f t="shared" si="3"/>
        <v>number of crops selected</v>
      </c>
    </row>
    <row r="198" spans="2:22">
      <c r="C198" s="14" t="s">
        <v>37</v>
      </c>
      <c r="D198" s="14" t="s">
        <v>625</v>
      </c>
      <c r="E198" s="13" t="s">
        <v>626</v>
      </c>
      <c r="K198" s="14" t="s">
        <v>627</v>
      </c>
      <c r="V198" s="14" t="str">
        <f t="shared" si="3"/>
        <v>** Vamos fazer-lhe algumas perguntas sobre cada uma destas CULTURAS colhidas **</v>
      </c>
    </row>
    <row r="199" spans="2:22">
      <c r="V199" s="14" t="str">
        <f t="shared" si="3"/>
        <v/>
      </c>
    </row>
    <row r="200" spans="2:22">
      <c r="C200" s="14" t="s">
        <v>152</v>
      </c>
      <c r="D200" s="14" t="s">
        <v>628</v>
      </c>
      <c r="E200" s="13" t="s">
        <v>629</v>
      </c>
      <c r="K200" s="14" t="s">
        <v>630</v>
      </c>
      <c r="Q200" s="14" t="s">
        <v>624</v>
      </c>
      <c r="V200" s="14" t="str">
        <f t="shared" si="3"/>
        <v>Culturas</v>
      </c>
    </row>
    <row r="201" spans="2:22">
      <c r="C201" s="14" t="s">
        <v>41</v>
      </c>
      <c r="D201" s="14" t="s">
        <v>631</v>
      </c>
      <c r="E201" s="20" t="s">
        <v>632</v>
      </c>
      <c r="P201" s="14" t="s">
        <v>157</v>
      </c>
      <c r="V201" s="14" t="str">
        <f t="shared" si="3"/>
        <v>crop repeat number</v>
      </c>
    </row>
    <row r="202" spans="2:22">
      <c r="C202" s="14" t="s">
        <v>41</v>
      </c>
      <c r="D202" s="14" t="s">
        <v>633</v>
      </c>
      <c r="E202" s="20" t="s">
        <v>634</v>
      </c>
      <c r="P202" s="14" t="s">
        <v>635</v>
      </c>
      <c r="V202" s="14" t="str">
        <f t="shared" si="3"/>
        <v>crop ID, selected from cropharv</v>
      </c>
    </row>
    <row r="203" spans="2:22">
      <c r="C203" s="14" t="s">
        <v>41</v>
      </c>
      <c r="D203" s="14" t="s">
        <v>636</v>
      </c>
      <c r="E203" s="20" t="s">
        <v>637</v>
      </c>
      <c r="P203" s="14" t="s">
        <v>638</v>
      </c>
      <c r="V203" s="14" t="str">
        <f t="shared" si="3"/>
        <v>crop name</v>
      </c>
    </row>
    <row r="204" spans="2:22">
      <c r="C204" s="14" t="s">
        <v>37</v>
      </c>
      <c r="D204" s="14" t="s">
        <v>639</v>
      </c>
      <c r="E204" s="13" t="s">
        <v>640</v>
      </c>
      <c r="V204" s="14" t="str">
        <f t="shared" si="3"/>
        <v>CULTURAS
&lt;b&gt;** ${crop_name} **&lt;/b&gt;
${crop_index} / ${numcropharv}</v>
      </c>
    </row>
    <row r="205" spans="2:22">
      <c r="B205" s="23" t="s">
        <v>1156</v>
      </c>
      <c r="C205" s="14" t="s">
        <v>646</v>
      </c>
      <c r="D205" s="14" t="s">
        <v>641</v>
      </c>
      <c r="E205" s="13" t="s">
        <v>643</v>
      </c>
      <c r="F205" s="14" t="s">
        <v>644</v>
      </c>
      <c r="M205" s="14" t="s">
        <v>68</v>
      </c>
      <c r="V205" s="14" t="str">
        <f t="shared" si="3"/>
        <v>&lt;font color='green'&gt;[3.04] &lt;/font&gt;Em que mês &lt;b&gt;começa&lt;/b&gt; o período de vendas principal de &lt;b&gt;${crop_name}&lt;/b&gt;?</v>
      </c>
    </row>
    <row r="206" spans="2:22">
      <c r="B206" s="23" t="s">
        <v>1157</v>
      </c>
      <c r="C206" s="14" t="s">
        <v>646</v>
      </c>
      <c r="D206" s="14" t="s">
        <v>642</v>
      </c>
      <c r="E206" s="13" t="s">
        <v>645</v>
      </c>
      <c r="F206" s="14" t="s">
        <v>644</v>
      </c>
      <c r="K206" s="14" t="s">
        <v>649</v>
      </c>
      <c r="M206" s="14" t="s">
        <v>68</v>
      </c>
      <c r="U206" s="14" t="s">
        <v>650</v>
      </c>
      <c r="V206" s="14" t="str">
        <f t="shared" si="3"/>
        <v>&lt;font color='green'&gt;[3.05] &lt;/font&gt;Em que mês &lt;b&gt;termina&lt;/b&gt; o período de vendas principal de &lt;b&gt;${crop_name}&lt;/b&gt;?</v>
      </c>
    </row>
    <row r="207" spans="2:22">
      <c r="C207" s="14" t="s">
        <v>119</v>
      </c>
      <c r="D207" s="14" t="s">
        <v>660</v>
      </c>
      <c r="E207" s="13" t="s">
        <v>654</v>
      </c>
      <c r="H207" s="14" t="s">
        <v>325</v>
      </c>
      <c r="V207" s="14" t="str">
        <f t="shared" si="3"/>
        <v>Preço dentro</v>
      </c>
    </row>
    <row r="208" spans="2:22">
      <c r="B208" s="23" t="s">
        <v>1158</v>
      </c>
      <c r="C208" s="14" t="s">
        <v>361</v>
      </c>
      <c r="D208" s="14" t="s">
        <v>655</v>
      </c>
      <c r="E208" s="13" t="s">
        <v>680</v>
      </c>
      <c r="F208" s="14" t="s">
        <v>661</v>
      </c>
      <c r="I208" s="14" t="s">
        <v>656</v>
      </c>
      <c r="J208" s="14" t="s">
        <v>365</v>
      </c>
      <c r="M208" s="14" t="s">
        <v>68</v>
      </c>
      <c r="V208" s="14" t="str">
        <f t="shared" si="3"/>
        <v>&lt;font color='green'&gt;[3.06] &lt;/font&gt;Qual foi o preço usual de &lt;b&gt;${crop_name}&lt;/b&gt; durante o período de vendas principal quando vendido &lt;b&gt;para pessoas DENTRO da comunidade&lt;/b&gt; nos últimos 12 meses?</v>
      </c>
    </row>
    <row r="209" spans="2:22">
      <c r="C209" s="14" t="s">
        <v>657</v>
      </c>
      <c r="D209" s="14" t="s">
        <v>658</v>
      </c>
      <c r="E209" s="13" t="s">
        <v>659</v>
      </c>
      <c r="V209" s="14" t="str">
        <f t="shared" si="3"/>
        <v>Por:</v>
      </c>
    </row>
    <row r="210" spans="2:22">
      <c r="C210" s="14" t="s">
        <v>332</v>
      </c>
      <c r="D210" s="14" t="s">
        <v>660</v>
      </c>
      <c r="V210" s="14" t="str">
        <f t="shared" si="3"/>
        <v/>
      </c>
    </row>
    <row r="211" spans="2:22">
      <c r="C211" s="14" t="s">
        <v>37</v>
      </c>
      <c r="D211" s="14" t="s">
        <v>662</v>
      </c>
      <c r="E211" s="13" t="s">
        <v>663</v>
      </c>
      <c r="K211" s="14" t="s">
        <v>664</v>
      </c>
      <c r="M211" s="14" t="s">
        <v>68</v>
      </c>
      <c r="V211" s="14" t="str">
        <f t="shared" si="3"/>
        <v>Não selecionou uma UNIDADE! Volte para a perguntar anterior. 
Caso de 'não sabe', introduze '-888' para a quantidade</v>
      </c>
    </row>
    <row r="212" spans="2:22">
      <c r="C212" s="14" t="s">
        <v>94</v>
      </c>
      <c r="D212" s="14" t="s">
        <v>665</v>
      </c>
      <c r="E212" s="13" t="s">
        <v>666</v>
      </c>
      <c r="I212" s="14" t="s">
        <v>130</v>
      </c>
      <c r="K212" s="14" t="s">
        <v>667</v>
      </c>
      <c r="M212" s="14" t="s">
        <v>68</v>
      </c>
      <c r="V212" s="14" t="str">
        <f t="shared" si="3"/>
        <v>Qual é a 'outra' unidade?</v>
      </c>
    </row>
    <row r="213" spans="2:22">
      <c r="C213" s="14" t="s">
        <v>41</v>
      </c>
      <c r="D213" s="14" t="s">
        <v>668</v>
      </c>
      <c r="E213" s="13" t="s">
        <v>669</v>
      </c>
      <c r="P213" s="14" t="s">
        <v>670</v>
      </c>
      <c r="V213" s="14" t="str">
        <f t="shared" si="3"/>
        <v>unit name for crop sales</v>
      </c>
    </row>
    <row r="214" spans="2:22">
      <c r="C214" s="14" t="s">
        <v>361</v>
      </c>
      <c r="D214" s="14" t="s">
        <v>671</v>
      </c>
      <c r="E214" s="13" t="s">
        <v>672</v>
      </c>
      <c r="I214" s="14" t="s">
        <v>140</v>
      </c>
      <c r="J214" s="14" t="s">
        <v>365</v>
      </c>
      <c r="K214" s="14" t="s">
        <v>673</v>
      </c>
      <c r="M214" s="14" t="s">
        <v>68</v>
      </c>
      <c r="V214" s="14" t="str">
        <f t="shared" si="3"/>
        <v>Inquiridor, por favor estime quantos KGs corresponde a uma unidade de ${cinunit_name}</v>
      </c>
    </row>
    <row r="215" spans="2:22">
      <c r="C215" s="14" t="s">
        <v>361</v>
      </c>
      <c r="D215" s="14" t="s">
        <v>674</v>
      </c>
      <c r="E215" s="13" t="s">
        <v>675</v>
      </c>
      <c r="I215" s="14" t="s">
        <v>140</v>
      </c>
      <c r="J215" s="14" t="s">
        <v>365</v>
      </c>
      <c r="K215" s="14" t="s">
        <v>676</v>
      </c>
      <c r="M215" s="14" t="s">
        <v>68</v>
      </c>
      <c r="V215" s="14" t="str">
        <f t="shared" si="3"/>
        <v>Quantos KGs corresponde a um saco?</v>
      </c>
    </row>
    <row r="216" spans="2:22">
      <c r="C216" s="14" t="s">
        <v>361</v>
      </c>
      <c r="D216" s="14" t="s">
        <v>677</v>
      </c>
      <c r="E216" s="13" t="s">
        <v>678</v>
      </c>
      <c r="I216" s="14" t="s">
        <v>140</v>
      </c>
      <c r="J216" s="14" t="s">
        <v>365</v>
      </c>
      <c r="K216" s="14" t="s">
        <v>679</v>
      </c>
      <c r="M216" s="14" t="s">
        <v>68</v>
      </c>
      <c r="V216" s="14" t="str">
        <f t="shared" si="3"/>
        <v>Quantos Litros corresponde a uma lata?</v>
      </c>
    </row>
    <row r="217" spans="2:22">
      <c r="C217" s="14" t="s">
        <v>699</v>
      </c>
      <c r="D217" s="14" t="s">
        <v>700</v>
      </c>
      <c r="E217" s="13" t="s">
        <v>702</v>
      </c>
      <c r="K217" s="14" t="s">
        <v>1189</v>
      </c>
      <c r="M217" s="14" t="s">
        <v>68</v>
      </c>
      <c r="V217" s="14" t="str">
        <f t="shared" si="3"/>
        <v>Qual forma de milho corresponde a este preço &lt;b&gt;dentro da comunidade&lt;/b&gt;?</v>
      </c>
    </row>
    <row r="218" spans="2:22">
      <c r="V218" s="14" t="str">
        <f t="shared" si="3"/>
        <v/>
      </c>
    </row>
    <row r="219" spans="2:22">
      <c r="C219" s="14" t="s">
        <v>119</v>
      </c>
      <c r="D219" s="14" t="s">
        <v>681</v>
      </c>
      <c r="E219" s="13" t="s">
        <v>682</v>
      </c>
      <c r="H219" s="14" t="s">
        <v>325</v>
      </c>
      <c r="V219" s="14" t="str">
        <f t="shared" si="3"/>
        <v>Preço fora</v>
      </c>
    </row>
    <row r="220" spans="2:22">
      <c r="B220" s="23" t="s">
        <v>1159</v>
      </c>
      <c r="C220" s="14" t="s">
        <v>361</v>
      </c>
      <c r="D220" s="14" t="s">
        <v>683</v>
      </c>
      <c r="E220" s="13" t="s">
        <v>698</v>
      </c>
      <c r="F220" s="14" t="s">
        <v>661</v>
      </c>
      <c r="I220" s="14" t="s">
        <v>656</v>
      </c>
      <c r="J220" s="14" t="s">
        <v>365</v>
      </c>
      <c r="M220" s="14" t="s">
        <v>68</v>
      </c>
      <c r="V220" s="14" t="str">
        <f t="shared" si="3"/>
        <v>&lt;font color='green'&gt;[3.07] &lt;/font&gt;Qual foi o preço usual de &lt;b&gt;${crop_name}&lt;/b&gt; durante o período de vendas principal quando vendido &lt;b&gt;para pessoas FORA da comunidade&lt;/b&gt; nos últimos 12 meses?</v>
      </c>
    </row>
    <row r="221" spans="2:22">
      <c r="C221" s="14" t="s">
        <v>657</v>
      </c>
      <c r="D221" s="14" t="s">
        <v>684</v>
      </c>
      <c r="E221" s="13" t="s">
        <v>659</v>
      </c>
      <c r="V221" s="14" t="str">
        <f t="shared" si="3"/>
        <v>Por:</v>
      </c>
    </row>
    <row r="222" spans="2:22">
      <c r="C222" s="14" t="s">
        <v>332</v>
      </c>
      <c r="D222" s="14" t="s">
        <v>681</v>
      </c>
      <c r="V222" s="14" t="str">
        <f t="shared" si="3"/>
        <v/>
      </c>
    </row>
    <row r="223" spans="2:22">
      <c r="C223" s="14" t="s">
        <v>37</v>
      </c>
      <c r="D223" s="14" t="s">
        <v>685</v>
      </c>
      <c r="E223" s="13" t="s">
        <v>663</v>
      </c>
      <c r="K223" s="14" t="s">
        <v>686</v>
      </c>
      <c r="M223" s="14" t="s">
        <v>68</v>
      </c>
      <c r="V223" s="14" t="str">
        <f t="shared" si="3"/>
        <v>Não selecionou uma UNIDADE! Volte para a perguntar anterior. 
Caso de 'não sabe', introduze '-888' para a quantidade</v>
      </c>
    </row>
    <row r="224" spans="2:22">
      <c r="C224" s="14" t="s">
        <v>94</v>
      </c>
      <c r="D224" s="14" t="s">
        <v>687</v>
      </c>
      <c r="E224" s="13" t="s">
        <v>666</v>
      </c>
      <c r="I224" s="14" t="s">
        <v>130</v>
      </c>
      <c r="K224" s="14" t="s">
        <v>688</v>
      </c>
      <c r="M224" s="14" t="s">
        <v>68</v>
      </c>
      <c r="V224" s="14" t="str">
        <f t="shared" si="3"/>
        <v>Qual é a 'outra' unidade?</v>
      </c>
    </row>
    <row r="225" spans="2:22">
      <c r="C225" s="14" t="s">
        <v>41</v>
      </c>
      <c r="D225" s="14" t="s">
        <v>689</v>
      </c>
      <c r="E225" s="13" t="s">
        <v>669</v>
      </c>
      <c r="P225" s="14" t="s">
        <v>690</v>
      </c>
      <c r="V225" s="14" t="str">
        <f t="shared" si="3"/>
        <v>unit name for crop sales</v>
      </c>
    </row>
    <row r="226" spans="2:22">
      <c r="C226" s="14" t="s">
        <v>361</v>
      </c>
      <c r="D226" s="14" t="s">
        <v>691</v>
      </c>
      <c r="E226" s="13" t="s">
        <v>692</v>
      </c>
      <c r="I226" s="14" t="s">
        <v>140</v>
      </c>
      <c r="J226" s="14" t="s">
        <v>365</v>
      </c>
      <c r="K226" s="14" t="s">
        <v>693</v>
      </c>
      <c r="M226" s="14" t="s">
        <v>68</v>
      </c>
      <c r="V226" s="14" t="str">
        <f t="shared" si="3"/>
        <v>Inquiridor, por favor estime quantos KGs corresponde a uma unidade de ${coutunit_name}</v>
      </c>
    </row>
    <row r="227" spans="2:22">
      <c r="C227" s="14" t="s">
        <v>361</v>
      </c>
      <c r="D227" s="14" t="s">
        <v>694</v>
      </c>
      <c r="E227" s="13" t="s">
        <v>675</v>
      </c>
      <c r="I227" s="14" t="s">
        <v>140</v>
      </c>
      <c r="J227" s="14" t="s">
        <v>365</v>
      </c>
      <c r="K227" s="14" t="s">
        <v>695</v>
      </c>
      <c r="M227" s="14" t="s">
        <v>68</v>
      </c>
      <c r="V227" s="14" t="str">
        <f t="shared" si="3"/>
        <v>Quantos KGs corresponde a um saco?</v>
      </c>
    </row>
    <row r="228" spans="2:22">
      <c r="C228" s="14" t="s">
        <v>361</v>
      </c>
      <c r="D228" s="14" t="s">
        <v>696</v>
      </c>
      <c r="E228" s="13" t="s">
        <v>678</v>
      </c>
      <c r="I228" s="14" t="s">
        <v>140</v>
      </c>
      <c r="J228" s="14" t="s">
        <v>365</v>
      </c>
      <c r="K228" s="14" t="s">
        <v>697</v>
      </c>
      <c r="M228" s="14" t="s">
        <v>68</v>
      </c>
      <c r="V228" s="14" t="str">
        <f t="shared" si="3"/>
        <v>Quantos Litros corresponde a uma lata?</v>
      </c>
    </row>
    <row r="229" spans="2:22">
      <c r="C229" s="14" t="s">
        <v>699</v>
      </c>
      <c r="D229" s="14" t="s">
        <v>703</v>
      </c>
      <c r="E229" s="13" t="s">
        <v>701</v>
      </c>
      <c r="K229" s="14" t="s">
        <v>1189</v>
      </c>
      <c r="M229" s="14" t="s">
        <v>68</v>
      </c>
      <c r="V229" s="14" t="str">
        <f t="shared" si="3"/>
        <v>Qual forma de milho corresponde a este preço &lt;b&gt;fora da comunidade&lt;/b&gt;?</v>
      </c>
    </row>
    <row r="230" spans="2:22">
      <c r="C230" s="14" t="s">
        <v>196</v>
      </c>
      <c r="D230" s="14" t="s">
        <v>628</v>
      </c>
      <c r="V230" s="14" t="str">
        <f t="shared" si="3"/>
        <v/>
      </c>
    </row>
    <row r="231" spans="2:22">
      <c r="C231" s="14" t="s">
        <v>381</v>
      </c>
      <c r="D231" s="14" t="s">
        <v>705</v>
      </c>
      <c r="P231" s="14" t="s">
        <v>383</v>
      </c>
      <c r="V231" s="14" t="str">
        <f t="shared" si="3"/>
        <v/>
      </c>
    </row>
    <row r="232" spans="2:22">
      <c r="V232" s="14" t="str">
        <f t="shared" si="3"/>
        <v/>
      </c>
    </row>
    <row r="233" spans="2:22">
      <c r="C233" s="14" t="s">
        <v>37</v>
      </c>
      <c r="D233" s="14" t="s">
        <v>706</v>
      </c>
      <c r="E233" s="13" t="s">
        <v>707</v>
      </c>
      <c r="V233" s="14" t="str">
        <f t="shared" si="3"/>
        <v>** Agora vamos falar sobre a &lt;b&gt;FRUTA&lt;/b&gt; colhida pelos membros da comunidade **</v>
      </c>
    </row>
    <row r="234" spans="2:22">
      <c r="C234" s="14" t="s">
        <v>408</v>
      </c>
      <c r="D234" s="14" t="s">
        <v>713</v>
      </c>
      <c r="H234" s="14" t="s">
        <v>714</v>
      </c>
      <c r="K234" s="14" t="s">
        <v>715</v>
      </c>
      <c r="L234" s="14" t="s">
        <v>68</v>
      </c>
      <c r="V234" s="14" t="str">
        <f t="shared" si="3"/>
        <v/>
      </c>
    </row>
    <row r="235" spans="2:22">
      <c r="B235" s="23" t="s">
        <v>1160</v>
      </c>
      <c r="C235" s="14" t="s">
        <v>79</v>
      </c>
      <c r="D235" s="14" t="s">
        <v>716</v>
      </c>
      <c r="E235" s="13" t="s">
        <v>1214</v>
      </c>
      <c r="F235" s="14" t="s">
        <v>802</v>
      </c>
      <c r="M235" s="14" t="s">
        <v>68</v>
      </c>
      <c r="V235" s="14" t="str">
        <f t="shared" si="3"/>
        <v>&lt;font color='green'&gt;[3.08] &lt;/font&gt;Os membros da comunidade &lt;b&gt;COLHERAM&lt;/b&gt; culturas permanentes ou fruta durante os últimos 12 meses:</v>
      </c>
    </row>
    <row r="236" spans="2:22">
      <c r="C236" s="14" t="s">
        <v>37</v>
      </c>
      <c r="D236" s="14" t="s">
        <v>717</v>
      </c>
      <c r="E236" s="13" t="s">
        <v>718</v>
      </c>
      <c r="K236" s="14" t="s">
        <v>719</v>
      </c>
      <c r="V236" s="14" t="str">
        <f t="shared" si="3"/>
        <v>&lt;b&gt;SELECIONOU QUE OS MEMBROS DA COMUNIDADE NÃO COLHERAM NENHUMAS FRUTAS DURANTE O ÚLTIMO ANO&lt;/b&gt;
NAO TEM NENHUMAS ARVORES DA FRUTA NA COMUNIDADE?!
- VOLTE PARA A PERGUNTA ANTERIOR CASO COLHEU
- PASSA PARA A FRENTE CASO NÃO-COLHEU NADA</v>
      </c>
    </row>
    <row r="237" spans="2:22">
      <c r="B237" s="23" t="s">
        <v>1161</v>
      </c>
      <c r="C237" s="14" t="s">
        <v>720</v>
      </c>
      <c r="D237" s="14" t="s">
        <v>587</v>
      </c>
      <c r="E237" s="13" t="s">
        <v>800</v>
      </c>
      <c r="F237" s="14" t="s">
        <v>708</v>
      </c>
      <c r="K237" s="14" t="s">
        <v>721</v>
      </c>
      <c r="M237" s="14" t="s">
        <v>68</v>
      </c>
      <c r="U237" s="14" t="s">
        <v>510</v>
      </c>
      <c r="V237" s="14" t="str">
        <f t="shared" si="3"/>
        <v>&lt;font color='green'&gt;[3.09] &lt;/font&gt;Por favor, mencione &lt;b&gt;todas&lt;/b&gt; as ÁRVORES DE FRUTA que os membros da comunidade &lt;b&gt;POSSUEM&lt;/b&gt; durante os últimos 12 meses:</v>
      </c>
    </row>
    <row r="238" spans="2:22">
      <c r="B238" s="23" t="s">
        <v>1162</v>
      </c>
      <c r="C238" s="14" t="s">
        <v>94</v>
      </c>
      <c r="D238" s="14" t="s">
        <v>722</v>
      </c>
      <c r="E238" s="13" t="s">
        <v>723</v>
      </c>
      <c r="I238" s="14" t="s">
        <v>130</v>
      </c>
      <c r="K238" s="14" t="s">
        <v>724</v>
      </c>
      <c r="M238" s="14" t="s">
        <v>68</v>
      </c>
      <c r="V238" s="14" t="str">
        <f t="shared" si="3"/>
        <v>&lt;font color='green'&gt;[3.09o1] &lt;/font&gt;Qual é a 'outra fruta 1'?</v>
      </c>
    </row>
    <row r="239" spans="2:22">
      <c r="B239" s="23" t="s">
        <v>1163</v>
      </c>
      <c r="C239" s="14" t="s">
        <v>94</v>
      </c>
      <c r="D239" s="14" t="s">
        <v>725</v>
      </c>
      <c r="E239" s="13" t="s">
        <v>726</v>
      </c>
      <c r="I239" s="14" t="s">
        <v>130</v>
      </c>
      <c r="K239" s="14" t="s">
        <v>727</v>
      </c>
      <c r="M239" s="14" t="s">
        <v>68</v>
      </c>
      <c r="V239" s="14" t="str">
        <f t="shared" si="3"/>
        <v>&lt;font color='green'&gt;[3.09o2] &lt;/font&gt;Qual é a 'outra fruta 2'?</v>
      </c>
    </row>
    <row r="240" spans="2:22">
      <c r="B240" s="23" t="s">
        <v>1164</v>
      </c>
      <c r="C240" s="14" t="s">
        <v>94</v>
      </c>
      <c r="D240" s="14" t="s">
        <v>728</v>
      </c>
      <c r="E240" s="13" t="s">
        <v>729</v>
      </c>
      <c r="I240" s="14" t="s">
        <v>130</v>
      </c>
      <c r="K240" s="14" t="s">
        <v>730</v>
      </c>
      <c r="M240" s="14" t="s">
        <v>68</v>
      </c>
      <c r="V240" s="14" t="str">
        <f t="shared" si="3"/>
        <v>&lt;font color='green'&gt;[3.09o3] &lt;/font&gt;Qual é a 'outra fruta 3'?</v>
      </c>
    </row>
    <row r="241" spans="2:22">
      <c r="B241" s="23" t="s">
        <v>1165</v>
      </c>
      <c r="C241" s="14" t="s">
        <v>94</v>
      </c>
      <c r="D241" s="14" t="s">
        <v>731</v>
      </c>
      <c r="E241" s="13" t="s">
        <v>732</v>
      </c>
      <c r="I241" s="14" t="s">
        <v>130</v>
      </c>
      <c r="K241" s="14" t="s">
        <v>733</v>
      </c>
      <c r="M241" s="14" t="s">
        <v>68</v>
      </c>
      <c r="V241" s="14" t="str">
        <f t="shared" si="3"/>
        <v>&lt;font color='green'&gt;[3.09o4] &lt;/font&gt;Qual é a 'outra fruta 4'?</v>
      </c>
    </row>
    <row r="242" spans="2:22">
      <c r="B242" s="23" t="s">
        <v>1166</v>
      </c>
      <c r="C242" s="14" t="s">
        <v>94</v>
      </c>
      <c r="D242" s="14" t="s">
        <v>734</v>
      </c>
      <c r="E242" s="13" t="s">
        <v>735</v>
      </c>
      <c r="I242" s="14" t="s">
        <v>130</v>
      </c>
      <c r="K242" s="14" t="s">
        <v>736</v>
      </c>
      <c r="M242" s="14" t="s">
        <v>68</v>
      </c>
      <c r="V242" s="14" t="str">
        <f t="shared" si="3"/>
        <v>&lt;font color='green'&gt;[3.09o5] &lt;/font&gt;Qual é a 'outra fruta 5'?</v>
      </c>
    </row>
    <row r="243" spans="2:22">
      <c r="B243" s="23" t="s">
        <v>1167</v>
      </c>
      <c r="C243" s="14" t="s">
        <v>720</v>
      </c>
      <c r="D243" s="14" t="s">
        <v>737</v>
      </c>
      <c r="E243" s="13" t="s">
        <v>801</v>
      </c>
      <c r="F243" s="14" t="s">
        <v>709</v>
      </c>
      <c r="I243" s="14" t="s">
        <v>527</v>
      </c>
      <c r="J243" s="14" t="s">
        <v>738</v>
      </c>
      <c r="K243" s="14" t="s">
        <v>721</v>
      </c>
      <c r="M243" s="14" t="s">
        <v>68</v>
      </c>
      <c r="U243" s="14" t="s">
        <v>739</v>
      </c>
      <c r="V243" s="14" t="str">
        <f t="shared" si="3"/>
        <v>&lt;font color='green'&gt;[3.10] &lt;/font&gt;Por favor, mencione &lt;b&gt;todas&lt;/b&gt; as frutas &lt;b&gt;COLHIDAS&lt;/b&gt; pelos membros da comunidade durante os últimos 12 meses:</v>
      </c>
    </row>
    <row r="244" spans="2:22">
      <c r="C244" s="14" t="s">
        <v>41</v>
      </c>
      <c r="D244" s="14" t="s">
        <v>740</v>
      </c>
      <c r="E244" s="13" t="s">
        <v>741</v>
      </c>
      <c r="P244" s="14" t="s">
        <v>742</v>
      </c>
      <c r="V244" s="14" t="str">
        <f t="shared" si="3"/>
        <v>number of fruits selected</v>
      </c>
    </row>
    <row r="245" spans="2:22">
      <c r="C245" s="14" t="s">
        <v>37</v>
      </c>
      <c r="D245" s="14" t="s">
        <v>743</v>
      </c>
      <c r="E245" s="13" t="s">
        <v>744</v>
      </c>
      <c r="K245" s="14" t="s">
        <v>745</v>
      </c>
      <c r="V245" s="14" t="str">
        <f t="shared" si="3"/>
        <v>** Vamos fazer-lhe algumas perguntas sobre cada uma destas FRUTAS colhidas **</v>
      </c>
    </row>
    <row r="246" spans="2:22">
      <c r="C246" s="14" t="s">
        <v>152</v>
      </c>
      <c r="D246" s="14" t="s">
        <v>746</v>
      </c>
      <c r="E246" s="13" t="s">
        <v>747</v>
      </c>
      <c r="K246" s="14" t="s">
        <v>748</v>
      </c>
      <c r="Q246" s="14" t="s">
        <v>742</v>
      </c>
      <c r="V246" s="14" t="str">
        <f t="shared" si="3"/>
        <v>Culturas permanentes e frutas</v>
      </c>
    </row>
    <row r="247" spans="2:22">
      <c r="C247" s="14" t="s">
        <v>41</v>
      </c>
      <c r="D247" s="14" t="s">
        <v>749</v>
      </c>
      <c r="E247" s="13" t="s">
        <v>750</v>
      </c>
      <c r="P247" s="14" t="s">
        <v>157</v>
      </c>
      <c r="V247" s="14" t="str">
        <f t="shared" si="3"/>
        <v>fruit repeat number</v>
      </c>
    </row>
    <row r="248" spans="2:22">
      <c r="C248" s="14" t="s">
        <v>41</v>
      </c>
      <c r="D248" s="14" t="s">
        <v>751</v>
      </c>
      <c r="E248" s="13" t="s">
        <v>752</v>
      </c>
      <c r="P248" s="14" t="s">
        <v>753</v>
      </c>
      <c r="V248" s="14" t="str">
        <f t="shared" si="3"/>
        <v>fruit ID, selected from fruitharv</v>
      </c>
    </row>
    <row r="249" spans="2:22">
      <c r="C249" s="14" t="s">
        <v>41</v>
      </c>
      <c r="D249" s="14" t="s">
        <v>754</v>
      </c>
      <c r="E249" s="13" t="s">
        <v>755</v>
      </c>
      <c r="P249" s="14" t="s">
        <v>756</v>
      </c>
      <c r="V249" s="14" t="str">
        <f t="shared" si="3"/>
        <v>fruit name</v>
      </c>
    </row>
    <row r="250" spans="2:22">
      <c r="C250" s="14" t="s">
        <v>37</v>
      </c>
      <c r="D250" s="14" t="s">
        <v>757</v>
      </c>
      <c r="E250" s="13" t="s">
        <v>758</v>
      </c>
      <c r="V250" s="14" t="str">
        <f t="shared" si="3"/>
        <v>FRUTAS
&lt;b&gt;** ${fruit_name} **&lt;/b&gt;
${fruit_index} / ${numfruitharv}</v>
      </c>
    </row>
    <row r="251" spans="2:22">
      <c r="B251" s="23" t="s">
        <v>1168</v>
      </c>
      <c r="C251" s="14" t="s">
        <v>646</v>
      </c>
      <c r="D251" s="14" t="s">
        <v>759</v>
      </c>
      <c r="E251" s="13" t="s">
        <v>760</v>
      </c>
      <c r="F251" s="14" t="s">
        <v>644</v>
      </c>
      <c r="M251" s="14" t="s">
        <v>68</v>
      </c>
      <c r="V251" s="14" t="str">
        <f t="shared" si="3"/>
        <v>&lt;font color='green'&gt;[3.11] &lt;/font&gt;Em que mês &lt;b&gt;começa&lt;/b&gt; o período de vendas principal de &lt;b&gt;${fruit_name}&lt;/b&gt;?</v>
      </c>
    </row>
    <row r="252" spans="2:22">
      <c r="B252" s="23" t="s">
        <v>1169</v>
      </c>
      <c r="C252" s="14" t="s">
        <v>646</v>
      </c>
      <c r="D252" s="14" t="s">
        <v>761</v>
      </c>
      <c r="E252" s="13" t="s">
        <v>762</v>
      </c>
      <c r="F252" s="14" t="s">
        <v>644</v>
      </c>
      <c r="K252" s="14" t="s">
        <v>763</v>
      </c>
      <c r="M252" s="14" t="s">
        <v>68</v>
      </c>
      <c r="U252" s="14" t="s">
        <v>650</v>
      </c>
      <c r="V252" s="14" t="str">
        <f t="shared" si="3"/>
        <v>&lt;font color='green'&gt;[3.12] &lt;/font&gt;Em que mês &lt;b&gt;termina&lt;/b&gt; o período de vendas principal de &lt;b&gt;${fruit_name}&lt;/b&gt;?</v>
      </c>
    </row>
    <row r="253" spans="2:22">
      <c r="C253" s="14" t="s">
        <v>119</v>
      </c>
      <c r="D253" s="14" t="s">
        <v>764</v>
      </c>
      <c r="E253" s="13" t="s">
        <v>765</v>
      </c>
      <c r="H253" s="14" t="s">
        <v>325</v>
      </c>
      <c r="V253" s="14" t="str">
        <f t="shared" si="3"/>
        <v>Preço</v>
      </c>
    </row>
    <row r="254" spans="2:22">
      <c r="B254" s="23" t="s">
        <v>1170</v>
      </c>
      <c r="C254" s="14" t="s">
        <v>361</v>
      </c>
      <c r="D254" s="14" t="s">
        <v>766</v>
      </c>
      <c r="E254" s="13" t="s">
        <v>803</v>
      </c>
      <c r="F254" s="14" t="s">
        <v>661</v>
      </c>
      <c r="I254" s="14" t="s">
        <v>656</v>
      </c>
      <c r="J254" s="14" t="s">
        <v>365</v>
      </c>
      <c r="M254" s="14" t="s">
        <v>68</v>
      </c>
      <c r="V254" s="14" t="str">
        <f t="shared" si="3"/>
        <v>&lt;font color='green'&gt;[3.13] &lt;/font&gt;Qual foi o preço usual de &lt;b&gt;${fruit_name}&lt;/b&gt; durante o período de vendas principal quando vendido &lt;b&gt;para pessoas DENTRO da comunidade&lt;/b&gt; durante os últimos 12 meses?</v>
      </c>
    </row>
    <row r="255" spans="2:22">
      <c r="C255" s="14" t="s">
        <v>657</v>
      </c>
      <c r="D255" s="14" t="s">
        <v>767</v>
      </c>
      <c r="E255" s="13" t="s">
        <v>768</v>
      </c>
      <c r="V255" s="14" t="str">
        <f t="shared" si="3"/>
        <v>Unidades:</v>
      </c>
    </row>
    <row r="256" spans="2:22">
      <c r="C256" s="14" t="s">
        <v>332</v>
      </c>
      <c r="D256" s="14" t="s">
        <v>764</v>
      </c>
      <c r="V256" s="14" t="str">
        <f t="shared" si="3"/>
        <v/>
      </c>
    </row>
    <row r="257" spans="2:22">
      <c r="C257" s="14" t="s">
        <v>37</v>
      </c>
      <c r="D257" s="14" t="s">
        <v>769</v>
      </c>
      <c r="E257" s="13" t="s">
        <v>663</v>
      </c>
      <c r="K257" s="14" t="s">
        <v>770</v>
      </c>
      <c r="M257" s="14" t="s">
        <v>68</v>
      </c>
      <c r="V257" s="14" t="str">
        <f t="shared" si="3"/>
        <v>Não selecionou uma UNIDADE! Volte para a perguntar anterior. 
Caso de 'não sabe', introduze '-888' para a quantidade</v>
      </c>
    </row>
    <row r="258" spans="2:22">
      <c r="C258" s="14" t="s">
        <v>94</v>
      </c>
      <c r="D258" s="14" t="s">
        <v>771</v>
      </c>
      <c r="E258" s="13" t="s">
        <v>666</v>
      </c>
      <c r="I258" s="14" t="s">
        <v>130</v>
      </c>
      <c r="K258" s="14" t="s">
        <v>772</v>
      </c>
      <c r="M258" s="14" t="s">
        <v>68</v>
      </c>
      <c r="V258" s="14" t="str">
        <f t="shared" si="3"/>
        <v>Qual é a 'outra' unidade?</v>
      </c>
    </row>
    <row r="259" spans="2:22">
      <c r="C259" s="14" t="s">
        <v>41</v>
      </c>
      <c r="D259" s="14" t="s">
        <v>773</v>
      </c>
      <c r="E259" s="13" t="s">
        <v>774</v>
      </c>
      <c r="P259" s="14" t="s">
        <v>775</v>
      </c>
      <c r="V259" s="14" t="str">
        <f t="shared" ref="V259:V322" si="4">IF(E259="", "",IF(B259="", E259,"&lt;font color='green'&gt;["&amp;B259&amp;"] &lt;/font&gt;"&amp;E259))</f>
        <v>unit name for fruit sales</v>
      </c>
    </row>
    <row r="260" spans="2:22">
      <c r="C260" s="14" t="s">
        <v>361</v>
      </c>
      <c r="D260" s="14" t="s">
        <v>776</v>
      </c>
      <c r="E260" s="13" t="s">
        <v>777</v>
      </c>
      <c r="I260" s="14" t="s">
        <v>140</v>
      </c>
      <c r="J260" s="14" t="s">
        <v>365</v>
      </c>
      <c r="K260" s="14" t="s">
        <v>778</v>
      </c>
      <c r="M260" s="14" t="s">
        <v>68</v>
      </c>
      <c r="V260" s="14" t="str">
        <f t="shared" si="4"/>
        <v>Inquiridor, por favor estime quantos KGs corresponde a uma unidade de ${finunit_name}</v>
      </c>
    </row>
    <row r="261" spans="2:22">
      <c r="C261" s="14" t="s">
        <v>361</v>
      </c>
      <c r="D261" s="14" t="s">
        <v>779</v>
      </c>
      <c r="E261" s="13" t="s">
        <v>780</v>
      </c>
      <c r="I261" s="14" t="s">
        <v>140</v>
      </c>
      <c r="J261" s="14" t="s">
        <v>365</v>
      </c>
      <c r="K261" s="14" t="s">
        <v>781</v>
      </c>
      <c r="M261" s="14" t="s">
        <v>68</v>
      </c>
      <c r="V261" s="14" t="str">
        <f t="shared" si="4"/>
        <v>Quantos KGs corresponde a um saco / ?</v>
      </c>
    </row>
    <row r="262" spans="2:22">
      <c r="C262" s="14" t="s">
        <v>361</v>
      </c>
      <c r="D262" s="14" t="s">
        <v>782</v>
      </c>
      <c r="E262" s="13" t="s">
        <v>678</v>
      </c>
      <c r="I262" s="14" t="s">
        <v>140</v>
      </c>
      <c r="J262" s="14" t="s">
        <v>365</v>
      </c>
      <c r="K262" s="14" t="s">
        <v>783</v>
      </c>
      <c r="M262" s="14" t="s">
        <v>68</v>
      </c>
      <c r="V262" s="14" t="str">
        <f t="shared" si="4"/>
        <v>Quantos Litros corresponde a uma lata?</v>
      </c>
    </row>
    <row r="263" spans="2:22">
      <c r="C263" s="14" t="s">
        <v>119</v>
      </c>
      <c r="D263" s="14" t="s">
        <v>784</v>
      </c>
      <c r="E263" s="13" t="s">
        <v>765</v>
      </c>
      <c r="H263" s="14" t="s">
        <v>325</v>
      </c>
      <c r="V263" s="14" t="str">
        <f t="shared" si="4"/>
        <v>Preço</v>
      </c>
    </row>
    <row r="264" spans="2:22">
      <c r="B264" s="23" t="s">
        <v>1171</v>
      </c>
      <c r="C264" s="14" t="s">
        <v>361</v>
      </c>
      <c r="D264" s="14" t="s">
        <v>785</v>
      </c>
      <c r="E264" s="13" t="s">
        <v>804</v>
      </c>
      <c r="F264" s="14" t="s">
        <v>661</v>
      </c>
      <c r="I264" s="14" t="s">
        <v>656</v>
      </c>
      <c r="J264" s="14" t="s">
        <v>365</v>
      </c>
      <c r="M264" s="14" t="s">
        <v>68</v>
      </c>
      <c r="V264" s="14" t="str">
        <f t="shared" si="4"/>
        <v>&lt;font color='green'&gt;[3.14] &lt;/font&gt;Qual foi o preço usual de &lt;b&gt;${fruit_name}&lt;/b&gt; durante o período de vendas principal quando vendido &lt;b&gt;para pessoas FORA da comunidade&lt;/b&gt; durante os últimos 12 meses?</v>
      </c>
    </row>
    <row r="265" spans="2:22">
      <c r="C265" s="14" t="s">
        <v>657</v>
      </c>
      <c r="D265" s="14" t="s">
        <v>786</v>
      </c>
      <c r="E265" s="13" t="s">
        <v>768</v>
      </c>
      <c r="V265" s="14" t="str">
        <f t="shared" si="4"/>
        <v>Unidades:</v>
      </c>
    </row>
    <row r="266" spans="2:22">
      <c r="C266" s="14" t="s">
        <v>332</v>
      </c>
      <c r="D266" s="14" t="s">
        <v>784</v>
      </c>
      <c r="V266" s="14" t="str">
        <f t="shared" si="4"/>
        <v/>
      </c>
    </row>
    <row r="267" spans="2:22">
      <c r="C267" s="14" t="s">
        <v>37</v>
      </c>
      <c r="D267" s="14" t="s">
        <v>787</v>
      </c>
      <c r="E267" s="13" t="s">
        <v>663</v>
      </c>
      <c r="K267" s="14" t="s">
        <v>788</v>
      </c>
      <c r="M267" s="14" t="s">
        <v>68</v>
      </c>
      <c r="V267" s="14" t="str">
        <f t="shared" si="4"/>
        <v>Não selecionou uma UNIDADE! Volte para a perguntar anterior. 
Caso de 'não sabe', introduze '-888' para a quantidade</v>
      </c>
    </row>
    <row r="268" spans="2:22">
      <c r="C268" s="14" t="s">
        <v>94</v>
      </c>
      <c r="D268" s="14" t="s">
        <v>789</v>
      </c>
      <c r="E268" s="13" t="s">
        <v>666</v>
      </c>
      <c r="I268" s="14" t="s">
        <v>130</v>
      </c>
      <c r="K268" s="14" t="s">
        <v>790</v>
      </c>
      <c r="M268" s="14" t="s">
        <v>68</v>
      </c>
      <c r="V268" s="14" t="str">
        <f t="shared" si="4"/>
        <v>Qual é a 'outra' unidade?</v>
      </c>
    </row>
    <row r="269" spans="2:22">
      <c r="C269" s="14" t="s">
        <v>41</v>
      </c>
      <c r="D269" s="14" t="s">
        <v>791</v>
      </c>
      <c r="E269" s="13" t="s">
        <v>774</v>
      </c>
      <c r="P269" s="14" t="s">
        <v>792</v>
      </c>
      <c r="V269" s="14" t="str">
        <f t="shared" si="4"/>
        <v>unit name for fruit sales</v>
      </c>
    </row>
    <row r="270" spans="2:22">
      <c r="C270" s="14" t="s">
        <v>361</v>
      </c>
      <c r="D270" s="14" t="s">
        <v>793</v>
      </c>
      <c r="E270" s="13" t="s">
        <v>794</v>
      </c>
      <c r="I270" s="14" t="s">
        <v>140</v>
      </c>
      <c r="J270" s="14" t="s">
        <v>365</v>
      </c>
      <c r="K270" s="14" t="s">
        <v>795</v>
      </c>
      <c r="M270" s="14" t="s">
        <v>68</v>
      </c>
      <c r="V270" s="14" t="str">
        <f t="shared" si="4"/>
        <v>Inquiridor, por favor estime quantos KGs corresponde a uma unidade de ${foutunit_name}</v>
      </c>
    </row>
    <row r="271" spans="2:22">
      <c r="C271" s="14" t="s">
        <v>361</v>
      </c>
      <c r="D271" s="14" t="s">
        <v>796</v>
      </c>
      <c r="E271" s="13" t="s">
        <v>675</v>
      </c>
      <c r="I271" s="14" t="s">
        <v>140</v>
      </c>
      <c r="J271" s="14" t="s">
        <v>365</v>
      </c>
      <c r="K271" s="14" t="s">
        <v>797</v>
      </c>
      <c r="M271" s="14" t="s">
        <v>68</v>
      </c>
      <c r="V271" s="14" t="str">
        <f t="shared" si="4"/>
        <v>Quantos KGs corresponde a um saco?</v>
      </c>
    </row>
    <row r="272" spans="2:22">
      <c r="C272" s="14" t="s">
        <v>361</v>
      </c>
      <c r="D272" s="14" t="s">
        <v>798</v>
      </c>
      <c r="E272" s="13" t="s">
        <v>678</v>
      </c>
      <c r="I272" s="14" t="s">
        <v>140</v>
      </c>
      <c r="J272" s="14" t="s">
        <v>365</v>
      </c>
      <c r="K272" s="14" t="s">
        <v>799</v>
      </c>
      <c r="M272" s="14" t="s">
        <v>68</v>
      </c>
      <c r="V272" s="14" t="str">
        <f t="shared" si="4"/>
        <v>Quantos Litros corresponde a uma lata?</v>
      </c>
    </row>
    <row r="273" spans="1:22">
      <c r="C273" s="14" t="s">
        <v>196</v>
      </c>
      <c r="D273" s="14" t="s">
        <v>746</v>
      </c>
      <c r="V273" s="14" t="str">
        <f t="shared" si="4"/>
        <v/>
      </c>
    </row>
    <row r="274" spans="1:22">
      <c r="C274" s="14" t="s">
        <v>381</v>
      </c>
      <c r="D274" s="14" t="s">
        <v>805</v>
      </c>
      <c r="P274" s="14" t="s">
        <v>383</v>
      </c>
      <c r="V274" s="14" t="str">
        <f t="shared" si="4"/>
        <v/>
      </c>
    </row>
    <row r="275" spans="1:22">
      <c r="C275" s="14" t="s">
        <v>381</v>
      </c>
      <c r="D275" s="14" t="s">
        <v>704</v>
      </c>
      <c r="P275" s="14" t="s">
        <v>383</v>
      </c>
      <c r="V275" s="14" t="str">
        <f t="shared" si="4"/>
        <v/>
      </c>
    </row>
    <row r="276" spans="1:22">
      <c r="V276" s="14" t="str">
        <f t="shared" si="4"/>
        <v/>
      </c>
    </row>
    <row r="277" spans="1:22">
      <c r="V277" s="14" t="str">
        <f t="shared" si="4"/>
        <v/>
      </c>
    </row>
    <row r="278" spans="1:22">
      <c r="A278" s="21" t="s">
        <v>814</v>
      </c>
      <c r="C278" s="14" t="s">
        <v>37</v>
      </c>
      <c r="D278" s="14" t="s">
        <v>815</v>
      </c>
      <c r="E278" s="13" t="s">
        <v>816</v>
      </c>
      <c r="V278" s="14" t="str">
        <f t="shared" si="4"/>
        <v>&lt;b&gt;** SECÇÃO 4 - ACESSO AOS INSUMOS E PREÇOS **&lt;/b&gt;
(Grave o formulário aqui)</v>
      </c>
    </row>
    <row r="279" spans="1:22">
      <c r="C279" s="14" t="s">
        <v>37</v>
      </c>
      <c r="D279" s="14" t="s">
        <v>817</v>
      </c>
      <c r="E279" s="13" t="s">
        <v>984</v>
      </c>
      <c r="V279" s="14" t="str">
        <f t="shared" si="4"/>
        <v>Agora vamos falar sobre os insumos / adubos usados pelos membros da comunidade durante os últimos 12 meses.
LEMBRE-SE QUE:
- As perguntas sobre os custos dos insumos referem-se ao custo / o preço daquele insumo no local -- deve ser o preço médio durante o último ano, não o preço de hoje.
- &lt;b&gt;Não é sobre o valor que os membros gastaram&lt;/b&gt;</v>
      </c>
    </row>
    <row r="280" spans="1:22">
      <c r="V280" s="14" t="str">
        <f t="shared" si="4"/>
        <v/>
      </c>
    </row>
    <row r="281" spans="1:22">
      <c r="C281" s="14" t="s">
        <v>152</v>
      </c>
      <c r="D281" s="14" t="s">
        <v>818</v>
      </c>
      <c r="E281" s="13" t="s">
        <v>819</v>
      </c>
      <c r="Q281" s="14">
        <v>8</v>
      </c>
      <c r="V281" s="14" t="str">
        <f t="shared" si="4"/>
        <v>Insumos</v>
      </c>
    </row>
    <row r="282" spans="1:22">
      <c r="C282" s="14" t="s">
        <v>41</v>
      </c>
      <c r="D282" s="14" t="s">
        <v>820</v>
      </c>
      <c r="E282" s="13" t="s">
        <v>821</v>
      </c>
      <c r="P282" s="14" t="s">
        <v>822</v>
      </c>
      <c r="V282" s="14" t="str">
        <f t="shared" si="4"/>
        <v>input name</v>
      </c>
    </row>
    <row r="283" spans="1:22">
      <c r="C283" s="14" t="s">
        <v>119</v>
      </c>
      <c r="D283" s="14" t="s">
        <v>402</v>
      </c>
      <c r="E283" s="13" t="s">
        <v>823</v>
      </c>
      <c r="H283" s="14" t="s">
        <v>325</v>
      </c>
      <c r="V283" s="14" t="str">
        <f t="shared" si="4"/>
        <v>Acesso ao insumo: ${input_name}</v>
      </c>
    </row>
    <row r="284" spans="1:22">
      <c r="C284" s="14" t="s">
        <v>410</v>
      </c>
      <c r="D284" s="14" t="s">
        <v>824</v>
      </c>
      <c r="E284" s="13" t="s">
        <v>983</v>
      </c>
      <c r="H284" s="14" t="s">
        <v>24</v>
      </c>
      <c r="V284" s="14" t="str">
        <f t="shared" si="4"/>
        <v>Era possível comprar ${input_name} durante os últimos 12 meses …</v>
      </c>
    </row>
    <row r="285" spans="1:22">
      <c r="B285" s="23" t="s">
        <v>1172</v>
      </c>
      <c r="C285" s="14" t="s">
        <v>410</v>
      </c>
      <c r="D285" s="14" t="s">
        <v>825</v>
      </c>
      <c r="E285" s="13" t="s">
        <v>826</v>
      </c>
      <c r="H285" s="14" t="s">
        <v>827</v>
      </c>
      <c r="M285" s="14" t="s">
        <v>68</v>
      </c>
      <c r="V285" s="14" t="str">
        <f t="shared" si="4"/>
        <v>&lt;font color='green'&gt;[4.01] &lt;/font&gt;… na comunidade?</v>
      </c>
    </row>
    <row r="286" spans="1:22">
      <c r="B286" s="23" t="s">
        <v>1173</v>
      </c>
      <c r="C286" s="14" t="s">
        <v>410</v>
      </c>
      <c r="D286" s="14" t="s">
        <v>828</v>
      </c>
      <c r="E286" s="13" t="s">
        <v>1212</v>
      </c>
      <c r="H286" s="14" t="s">
        <v>827</v>
      </c>
      <c r="M286" s="14" t="s">
        <v>68</v>
      </c>
      <c r="V286" s="14" t="str">
        <f t="shared" si="4"/>
        <v>&lt;font color='green'&gt;[4.02] &lt;/font&gt;… na comunidade mais próxima?</v>
      </c>
    </row>
    <row r="287" spans="1:22">
      <c r="B287" s="23" t="s">
        <v>1174</v>
      </c>
      <c r="C287" s="14" t="s">
        <v>410</v>
      </c>
      <c r="D287" s="14" t="s">
        <v>829</v>
      </c>
      <c r="E287" s="13" t="s">
        <v>830</v>
      </c>
      <c r="H287" s="14" t="s">
        <v>827</v>
      </c>
      <c r="M287" s="14" t="s">
        <v>68</v>
      </c>
      <c r="V287" s="14" t="str">
        <f t="shared" si="4"/>
        <v>&lt;font color='green'&gt;[4.03] &lt;/font&gt;… dentro do Posto Administrativo?</v>
      </c>
    </row>
    <row r="288" spans="1:22">
      <c r="B288" s="23" t="s">
        <v>1175</v>
      </c>
      <c r="C288" s="14" t="s">
        <v>410</v>
      </c>
      <c r="D288" s="14" t="s">
        <v>831</v>
      </c>
      <c r="E288" s="13" t="s">
        <v>832</v>
      </c>
      <c r="H288" s="14" t="s">
        <v>827</v>
      </c>
      <c r="M288" s="14" t="s">
        <v>68</v>
      </c>
      <c r="V288" s="14" t="str">
        <f t="shared" si="4"/>
        <v>&lt;font color='green'&gt;[4.04] &lt;/font&gt;… na capital distrital?</v>
      </c>
    </row>
    <row r="289" spans="2:22">
      <c r="B289" s="23" t="s">
        <v>1176</v>
      </c>
      <c r="C289" s="14" t="s">
        <v>410</v>
      </c>
      <c r="D289" s="14" t="s">
        <v>833</v>
      </c>
      <c r="E289" s="13" t="s">
        <v>1206</v>
      </c>
      <c r="H289" s="14" t="s">
        <v>827</v>
      </c>
      <c r="M289" s="14" t="s">
        <v>68</v>
      </c>
      <c r="V289" s="14" t="str">
        <f t="shared" si="4"/>
        <v>&lt;font color='green'&gt;[4.05] &lt;/font&gt;… em Chokwe?</v>
      </c>
    </row>
    <row r="290" spans="2:22">
      <c r="C290" s="14" t="s">
        <v>332</v>
      </c>
      <c r="D290" s="14" t="s">
        <v>402</v>
      </c>
      <c r="V290" s="14" t="str">
        <f t="shared" si="4"/>
        <v/>
      </c>
    </row>
    <row r="291" spans="2:22">
      <c r="C291" s="14" t="s">
        <v>119</v>
      </c>
      <c r="D291" s="14" t="s">
        <v>834</v>
      </c>
      <c r="E291" s="13" t="s">
        <v>765</v>
      </c>
      <c r="H291" s="14" t="s">
        <v>325</v>
      </c>
      <c r="K291" s="14" t="s">
        <v>835</v>
      </c>
      <c r="V291" s="14" t="str">
        <f t="shared" si="4"/>
        <v>Preço</v>
      </c>
    </row>
    <row r="292" spans="2:22">
      <c r="B292" s="23" t="s">
        <v>1177</v>
      </c>
      <c r="C292" s="14" t="s">
        <v>361</v>
      </c>
      <c r="D292" s="14" t="s">
        <v>836</v>
      </c>
      <c r="E292" s="13" t="s">
        <v>985</v>
      </c>
      <c r="F292" s="14" t="s">
        <v>988</v>
      </c>
      <c r="I292" s="14" t="s">
        <v>656</v>
      </c>
      <c r="J292" s="14" t="s">
        <v>365</v>
      </c>
      <c r="M292" s="14" t="s">
        <v>68</v>
      </c>
      <c r="V292" s="14" t="str">
        <f t="shared" si="4"/>
        <v>&lt;font color='green'&gt;[4.06] &lt;/font&gt;Qual foi o custo de &lt;b&gt;${input_name}&lt;/b&gt; durante os últimos 12 meses &lt;b&gt;nesta comunidade&lt;/b&gt;?</v>
      </c>
    </row>
    <row r="293" spans="2:22">
      <c r="C293" s="14" t="s">
        <v>837</v>
      </c>
      <c r="D293" s="14" t="s">
        <v>838</v>
      </c>
      <c r="E293" s="13" t="s">
        <v>768</v>
      </c>
      <c r="V293" s="14" t="str">
        <f t="shared" si="4"/>
        <v>Unidades:</v>
      </c>
    </row>
    <row r="294" spans="2:22">
      <c r="C294" s="14" t="s">
        <v>332</v>
      </c>
      <c r="D294" s="14" t="s">
        <v>834</v>
      </c>
      <c r="V294" s="14" t="str">
        <f t="shared" si="4"/>
        <v/>
      </c>
    </row>
    <row r="295" spans="2:22">
      <c r="C295" s="14" t="s">
        <v>37</v>
      </c>
      <c r="D295" s="14" t="s">
        <v>839</v>
      </c>
      <c r="E295" s="13" t="s">
        <v>663</v>
      </c>
      <c r="K295" s="14" t="s">
        <v>840</v>
      </c>
      <c r="M295" s="14" t="s">
        <v>68</v>
      </c>
      <c r="V295" s="14" t="str">
        <f t="shared" si="4"/>
        <v>Não selecionou uma UNIDADE! Volte para a perguntar anterior. 
Caso de 'não sabe', introduze '-888' para a quantidade</v>
      </c>
    </row>
    <row r="296" spans="2:22">
      <c r="C296" s="14" t="s">
        <v>94</v>
      </c>
      <c r="D296" s="14" t="s">
        <v>841</v>
      </c>
      <c r="E296" s="13" t="s">
        <v>666</v>
      </c>
      <c r="K296" s="14" t="s">
        <v>842</v>
      </c>
      <c r="M296" s="14" t="s">
        <v>68</v>
      </c>
      <c r="V296" s="14" t="str">
        <f t="shared" si="4"/>
        <v>Qual é a 'outra' unidade?</v>
      </c>
    </row>
    <row r="297" spans="2:22">
      <c r="C297" s="14" t="s">
        <v>41</v>
      </c>
      <c r="D297" s="14" t="s">
        <v>843</v>
      </c>
      <c r="P297" s="14" t="s">
        <v>844</v>
      </c>
      <c r="V297" s="14" t="str">
        <f t="shared" si="4"/>
        <v/>
      </c>
    </row>
    <row r="298" spans="2:22">
      <c r="C298" s="14" t="s">
        <v>361</v>
      </c>
      <c r="D298" s="14" t="s">
        <v>845</v>
      </c>
      <c r="E298" s="13" t="s">
        <v>846</v>
      </c>
      <c r="I298" s="14" t="s">
        <v>140</v>
      </c>
      <c r="J298" s="14" t="s">
        <v>365</v>
      </c>
      <c r="K298" s="14" t="s">
        <v>842</v>
      </c>
      <c r="M298" s="14" t="s">
        <v>68</v>
      </c>
      <c r="V298" s="14" t="str">
        <f t="shared" si="4"/>
        <v>Inquiridor, por favor estime quantos KGs corresponde a uma unidade de ${costcomunit_name}</v>
      </c>
    </row>
    <row r="299" spans="2:22">
      <c r="C299" s="14" t="s">
        <v>361</v>
      </c>
      <c r="D299" s="14" t="s">
        <v>847</v>
      </c>
      <c r="E299" s="13" t="s">
        <v>848</v>
      </c>
      <c r="F299" s="14" t="s">
        <v>807</v>
      </c>
      <c r="I299" s="14" t="s">
        <v>140</v>
      </c>
      <c r="J299" s="14" t="s">
        <v>365</v>
      </c>
      <c r="K299" s="14" t="s">
        <v>849</v>
      </c>
      <c r="M299" s="14" t="s">
        <v>68</v>
      </c>
      <c r="V299" s="14" t="str">
        <f t="shared" si="4"/>
        <v>Quantos KGs correspondem a um saco?</v>
      </c>
    </row>
    <row r="300" spans="2:22">
      <c r="C300" s="14" t="s">
        <v>361</v>
      </c>
      <c r="D300" s="14" t="s">
        <v>850</v>
      </c>
      <c r="E300" s="13" t="s">
        <v>851</v>
      </c>
      <c r="F300" s="14" t="s">
        <v>852</v>
      </c>
      <c r="I300" s="14" t="s">
        <v>140</v>
      </c>
      <c r="J300" s="14" t="s">
        <v>365</v>
      </c>
      <c r="K300" s="14" t="s">
        <v>853</v>
      </c>
      <c r="M300" s="14" t="s">
        <v>68</v>
      </c>
      <c r="V300" s="14" t="str">
        <f t="shared" si="4"/>
        <v>Quantos Litros correnspondem a uma lata?</v>
      </c>
    </row>
    <row r="301" spans="2:22">
      <c r="C301" s="14" t="s">
        <v>361</v>
      </c>
      <c r="D301" s="14" t="s">
        <v>854</v>
      </c>
      <c r="E301" s="13" t="s">
        <v>855</v>
      </c>
      <c r="F301" s="14" t="s">
        <v>856</v>
      </c>
      <c r="I301" s="14" t="s">
        <v>140</v>
      </c>
      <c r="J301" s="14" t="s">
        <v>365</v>
      </c>
      <c r="K301" s="14" t="s">
        <v>857</v>
      </c>
      <c r="M301" s="14" t="s">
        <v>68</v>
      </c>
      <c r="V301" s="14" t="str">
        <f t="shared" si="4"/>
        <v>Quantos Mililitros correnspondem a um frasco?</v>
      </c>
    </row>
    <row r="302" spans="2:22">
      <c r="C302" s="14" t="s">
        <v>119</v>
      </c>
      <c r="D302" s="14" t="s">
        <v>858</v>
      </c>
      <c r="E302" s="13" t="s">
        <v>765</v>
      </c>
      <c r="H302" s="14" t="s">
        <v>325</v>
      </c>
      <c r="K302" s="14" t="s">
        <v>859</v>
      </c>
      <c r="V302" s="14" t="str">
        <f t="shared" si="4"/>
        <v>Preço</v>
      </c>
    </row>
    <row r="303" spans="2:22">
      <c r="B303" s="23" t="s">
        <v>1178</v>
      </c>
      <c r="C303" s="14" t="s">
        <v>361</v>
      </c>
      <c r="D303" s="14" t="s">
        <v>860</v>
      </c>
      <c r="E303" s="13" t="s">
        <v>1213</v>
      </c>
      <c r="F303" s="14" t="s">
        <v>988</v>
      </c>
      <c r="I303" s="14" t="s">
        <v>656</v>
      </c>
      <c r="J303" s="14" t="s">
        <v>365</v>
      </c>
      <c r="M303" s="14" t="s">
        <v>68</v>
      </c>
      <c r="V303" s="14" t="str">
        <f t="shared" si="4"/>
        <v>&lt;font color='green'&gt;[4.07] &lt;/font&gt;Qual foi o custo de &lt;b&gt;${input_name}&lt;/b&gt; durante os últimos 12 meses na &lt;b&gt;comunindade mais próxima&lt;/b&gt;?</v>
      </c>
    </row>
    <row r="304" spans="2:22">
      <c r="C304" s="14" t="s">
        <v>837</v>
      </c>
      <c r="D304" s="14" t="s">
        <v>861</v>
      </c>
      <c r="E304" s="13" t="s">
        <v>768</v>
      </c>
      <c r="V304" s="14" t="str">
        <f t="shared" si="4"/>
        <v>Unidades:</v>
      </c>
    </row>
    <row r="305" spans="2:22">
      <c r="C305" s="14" t="s">
        <v>332</v>
      </c>
      <c r="D305" s="14" t="s">
        <v>858</v>
      </c>
      <c r="V305" s="14" t="str">
        <f t="shared" si="4"/>
        <v/>
      </c>
    </row>
    <row r="306" spans="2:22">
      <c r="C306" s="14" t="s">
        <v>37</v>
      </c>
      <c r="D306" s="14" t="s">
        <v>862</v>
      </c>
      <c r="E306" s="13" t="s">
        <v>663</v>
      </c>
      <c r="K306" s="14" t="s">
        <v>863</v>
      </c>
      <c r="M306" s="14" t="s">
        <v>68</v>
      </c>
      <c r="V306" s="14" t="str">
        <f t="shared" si="4"/>
        <v>Não selecionou uma UNIDADE! Volte para a perguntar anterior. 
Caso de 'não sabe', introduze '-888' para a quantidade</v>
      </c>
    </row>
    <row r="307" spans="2:22">
      <c r="C307" s="14" t="s">
        <v>94</v>
      </c>
      <c r="D307" s="14" t="s">
        <v>864</v>
      </c>
      <c r="E307" s="13" t="s">
        <v>666</v>
      </c>
      <c r="K307" s="14" t="s">
        <v>865</v>
      </c>
      <c r="M307" s="14" t="s">
        <v>68</v>
      </c>
      <c r="V307" s="14" t="str">
        <f t="shared" si="4"/>
        <v>Qual é a 'outra' unidade?</v>
      </c>
    </row>
    <row r="308" spans="2:22">
      <c r="C308" s="14" t="s">
        <v>41</v>
      </c>
      <c r="D308" s="14" t="s">
        <v>866</v>
      </c>
      <c r="P308" s="14" t="s">
        <v>867</v>
      </c>
      <c r="V308" s="14" t="str">
        <f t="shared" si="4"/>
        <v/>
      </c>
    </row>
    <row r="309" spans="2:22">
      <c r="C309" s="14" t="s">
        <v>361</v>
      </c>
      <c r="D309" s="14" t="s">
        <v>868</v>
      </c>
      <c r="E309" s="13" t="s">
        <v>869</v>
      </c>
      <c r="I309" s="14" t="s">
        <v>140</v>
      </c>
      <c r="J309" s="14" t="s">
        <v>365</v>
      </c>
      <c r="K309" s="14" t="s">
        <v>865</v>
      </c>
      <c r="M309" s="14" t="s">
        <v>68</v>
      </c>
      <c r="V309" s="14" t="str">
        <f t="shared" si="4"/>
        <v>Inquiridor, por favor estime quantos KGs corresponde a uma unidade de ${costvilunit_name}</v>
      </c>
    </row>
    <row r="310" spans="2:22">
      <c r="C310" s="14" t="s">
        <v>361</v>
      </c>
      <c r="D310" s="14" t="s">
        <v>870</v>
      </c>
      <c r="E310" s="13" t="s">
        <v>848</v>
      </c>
      <c r="F310" s="14" t="s">
        <v>807</v>
      </c>
      <c r="I310" s="14" t="s">
        <v>140</v>
      </c>
      <c r="J310" s="14" t="s">
        <v>365</v>
      </c>
      <c r="K310" s="14" t="s">
        <v>871</v>
      </c>
      <c r="M310" s="14" t="s">
        <v>68</v>
      </c>
      <c r="V310" s="14" t="str">
        <f t="shared" si="4"/>
        <v>Quantos KGs correspondem a um saco?</v>
      </c>
    </row>
    <row r="311" spans="2:22">
      <c r="C311" s="14" t="s">
        <v>361</v>
      </c>
      <c r="D311" s="14" t="s">
        <v>872</v>
      </c>
      <c r="E311" s="13" t="s">
        <v>851</v>
      </c>
      <c r="F311" s="14" t="s">
        <v>852</v>
      </c>
      <c r="I311" s="14" t="s">
        <v>140</v>
      </c>
      <c r="J311" s="14" t="s">
        <v>365</v>
      </c>
      <c r="K311" s="14" t="s">
        <v>873</v>
      </c>
      <c r="M311" s="14" t="s">
        <v>68</v>
      </c>
      <c r="V311" s="14" t="str">
        <f t="shared" si="4"/>
        <v>Quantos Litros correnspondem a uma lata?</v>
      </c>
    </row>
    <row r="312" spans="2:22">
      <c r="C312" s="14" t="s">
        <v>361</v>
      </c>
      <c r="D312" s="14" t="s">
        <v>874</v>
      </c>
      <c r="E312" s="13" t="s">
        <v>855</v>
      </c>
      <c r="F312" s="14" t="s">
        <v>856</v>
      </c>
      <c r="I312" s="14" t="s">
        <v>140</v>
      </c>
      <c r="J312" s="14" t="s">
        <v>365</v>
      </c>
      <c r="K312" s="14" t="s">
        <v>875</v>
      </c>
      <c r="M312" s="14" t="s">
        <v>68</v>
      </c>
      <c r="V312" s="14" t="str">
        <f t="shared" si="4"/>
        <v>Quantos Mililitros correnspondem a um frasco?</v>
      </c>
    </row>
    <row r="313" spans="2:22">
      <c r="C313" s="14" t="s">
        <v>119</v>
      </c>
      <c r="D313" s="14" t="s">
        <v>876</v>
      </c>
      <c r="E313" s="13" t="s">
        <v>765</v>
      </c>
      <c r="H313" s="14" t="s">
        <v>325</v>
      </c>
      <c r="K313" s="14" t="s">
        <v>877</v>
      </c>
      <c r="V313" s="14" t="str">
        <f t="shared" si="4"/>
        <v>Preço</v>
      </c>
    </row>
    <row r="314" spans="2:22">
      <c r="B314" s="23" t="s">
        <v>1179</v>
      </c>
      <c r="C314" s="14" t="s">
        <v>361</v>
      </c>
      <c r="D314" s="14" t="s">
        <v>878</v>
      </c>
      <c r="E314" s="13" t="s">
        <v>986</v>
      </c>
      <c r="F314" s="14" t="s">
        <v>988</v>
      </c>
      <c r="I314" s="14" t="s">
        <v>656</v>
      </c>
      <c r="J314" s="14" t="s">
        <v>365</v>
      </c>
      <c r="M314" s="14" t="s">
        <v>68</v>
      </c>
      <c r="V314" s="14" t="str">
        <f t="shared" si="4"/>
        <v>&lt;font color='green'&gt;[4.08] &lt;/font&gt;Qual foi o custo de &lt;b&gt;${input_name}&lt;/b&gt; durante os últimos 12 meses neste &lt;b&gt;Posto Administrativo&lt;/b&gt;?</v>
      </c>
    </row>
    <row r="315" spans="2:22">
      <c r="C315" s="14" t="s">
        <v>837</v>
      </c>
      <c r="D315" s="14" t="s">
        <v>879</v>
      </c>
      <c r="E315" s="13" t="s">
        <v>768</v>
      </c>
      <c r="V315" s="14" t="str">
        <f t="shared" si="4"/>
        <v>Unidades:</v>
      </c>
    </row>
    <row r="316" spans="2:22">
      <c r="C316" s="14" t="s">
        <v>332</v>
      </c>
      <c r="D316" s="14" t="s">
        <v>876</v>
      </c>
      <c r="V316" s="14" t="str">
        <f t="shared" si="4"/>
        <v/>
      </c>
    </row>
    <row r="317" spans="2:22">
      <c r="C317" s="14" t="s">
        <v>37</v>
      </c>
      <c r="D317" s="14" t="s">
        <v>880</v>
      </c>
      <c r="E317" s="13" t="s">
        <v>663</v>
      </c>
      <c r="K317" s="14" t="s">
        <v>881</v>
      </c>
      <c r="M317" s="14" t="s">
        <v>68</v>
      </c>
      <c r="V317" s="14" t="str">
        <f t="shared" si="4"/>
        <v>Não selecionou uma UNIDADE! Volte para a perguntar anterior. 
Caso de 'não sabe', introduze '-888' para a quantidade</v>
      </c>
    </row>
    <row r="318" spans="2:22">
      <c r="C318" s="14" t="s">
        <v>94</v>
      </c>
      <c r="D318" s="14" t="s">
        <v>882</v>
      </c>
      <c r="E318" s="13" t="s">
        <v>666</v>
      </c>
      <c r="K318" s="14" t="s">
        <v>883</v>
      </c>
      <c r="M318" s="14" t="s">
        <v>68</v>
      </c>
      <c r="V318" s="14" t="str">
        <f t="shared" si="4"/>
        <v>Qual é a 'outra' unidade?</v>
      </c>
    </row>
    <row r="319" spans="2:22">
      <c r="C319" s="14" t="s">
        <v>41</v>
      </c>
      <c r="D319" s="14" t="s">
        <v>884</v>
      </c>
      <c r="P319" s="14" t="s">
        <v>885</v>
      </c>
      <c r="V319" s="14" t="str">
        <f t="shared" si="4"/>
        <v/>
      </c>
    </row>
    <row r="320" spans="2:22">
      <c r="C320" s="14" t="s">
        <v>361</v>
      </c>
      <c r="D320" s="14" t="s">
        <v>886</v>
      </c>
      <c r="E320" s="13" t="s">
        <v>887</v>
      </c>
      <c r="I320" s="14" t="s">
        <v>140</v>
      </c>
      <c r="J320" s="14" t="s">
        <v>365</v>
      </c>
      <c r="K320" s="14" t="s">
        <v>883</v>
      </c>
      <c r="M320" s="14" t="s">
        <v>68</v>
      </c>
      <c r="V320" s="14" t="str">
        <f t="shared" si="4"/>
        <v>Inquiridor, por favor estime quantos KGs corresponde a uma unidade de ${costpaunit_name}</v>
      </c>
    </row>
    <row r="321" spans="2:22">
      <c r="C321" s="14" t="s">
        <v>361</v>
      </c>
      <c r="D321" s="14" t="s">
        <v>888</v>
      </c>
      <c r="E321" s="13" t="s">
        <v>848</v>
      </c>
      <c r="F321" s="14" t="s">
        <v>807</v>
      </c>
      <c r="I321" s="14" t="s">
        <v>140</v>
      </c>
      <c r="J321" s="14" t="s">
        <v>365</v>
      </c>
      <c r="K321" s="14" t="s">
        <v>889</v>
      </c>
      <c r="M321" s="14" t="s">
        <v>68</v>
      </c>
      <c r="V321" s="14" t="str">
        <f t="shared" si="4"/>
        <v>Quantos KGs correspondem a um saco?</v>
      </c>
    </row>
    <row r="322" spans="2:22">
      <c r="C322" s="14" t="s">
        <v>361</v>
      </c>
      <c r="D322" s="14" t="s">
        <v>890</v>
      </c>
      <c r="E322" s="13" t="s">
        <v>851</v>
      </c>
      <c r="F322" s="14" t="s">
        <v>852</v>
      </c>
      <c r="I322" s="14" t="s">
        <v>140</v>
      </c>
      <c r="J322" s="14" t="s">
        <v>365</v>
      </c>
      <c r="K322" s="14" t="s">
        <v>891</v>
      </c>
      <c r="M322" s="14" t="s">
        <v>68</v>
      </c>
      <c r="V322" s="14" t="str">
        <f t="shared" si="4"/>
        <v>Quantos Litros correnspondem a uma lata?</v>
      </c>
    </row>
    <row r="323" spans="2:22">
      <c r="C323" s="14" t="s">
        <v>361</v>
      </c>
      <c r="D323" s="14" t="s">
        <v>892</v>
      </c>
      <c r="E323" s="13" t="s">
        <v>855</v>
      </c>
      <c r="F323" s="14" t="s">
        <v>856</v>
      </c>
      <c r="I323" s="14" t="s">
        <v>140</v>
      </c>
      <c r="J323" s="14" t="s">
        <v>365</v>
      </c>
      <c r="K323" s="14" t="s">
        <v>893</v>
      </c>
      <c r="M323" s="14" t="s">
        <v>68</v>
      </c>
      <c r="V323" s="14" t="str">
        <f t="shared" ref="V323:V386" si="5">IF(E323="", "",IF(B323="", E323,"&lt;font color='green'&gt;["&amp;B323&amp;"] &lt;/font&gt;"&amp;E323))</f>
        <v>Quantos Mililitros correnspondem a um frasco?</v>
      </c>
    </row>
    <row r="324" spans="2:22">
      <c r="C324" s="14" t="s">
        <v>119</v>
      </c>
      <c r="D324" s="14" t="s">
        <v>894</v>
      </c>
      <c r="E324" s="13" t="s">
        <v>765</v>
      </c>
      <c r="H324" s="14" t="s">
        <v>325</v>
      </c>
      <c r="K324" s="14" t="s">
        <v>895</v>
      </c>
      <c r="V324" s="14" t="str">
        <f t="shared" si="5"/>
        <v>Preço</v>
      </c>
    </row>
    <row r="325" spans="2:22">
      <c r="B325" s="23" t="s">
        <v>1180</v>
      </c>
      <c r="C325" s="14" t="s">
        <v>361</v>
      </c>
      <c r="D325" s="14" t="s">
        <v>896</v>
      </c>
      <c r="E325" s="13" t="s">
        <v>987</v>
      </c>
      <c r="F325" s="14" t="s">
        <v>988</v>
      </c>
      <c r="I325" s="14" t="s">
        <v>656</v>
      </c>
      <c r="J325" s="14" t="s">
        <v>365</v>
      </c>
      <c r="M325" s="14" t="s">
        <v>68</v>
      </c>
      <c r="V325" s="14" t="str">
        <f t="shared" si="5"/>
        <v>&lt;font color='green'&gt;[4.09] &lt;/font&gt;Qual foi o custo de &lt;b&gt;${input_name}&lt;/b&gt; durante os últimos 12 meses na &lt;b&gt;capital distrital&lt;/b&gt;?</v>
      </c>
    </row>
    <row r="326" spans="2:22">
      <c r="C326" s="14" t="s">
        <v>837</v>
      </c>
      <c r="D326" s="14" t="s">
        <v>897</v>
      </c>
      <c r="E326" s="13" t="s">
        <v>768</v>
      </c>
      <c r="V326" s="14" t="str">
        <f t="shared" si="5"/>
        <v>Unidades:</v>
      </c>
    </row>
    <row r="327" spans="2:22">
      <c r="C327" s="14" t="s">
        <v>332</v>
      </c>
      <c r="D327" s="14" t="s">
        <v>894</v>
      </c>
      <c r="V327" s="14" t="str">
        <f t="shared" si="5"/>
        <v/>
      </c>
    </row>
    <row r="328" spans="2:22">
      <c r="C328" s="14" t="s">
        <v>37</v>
      </c>
      <c r="D328" s="14" t="s">
        <v>898</v>
      </c>
      <c r="E328" s="13" t="s">
        <v>663</v>
      </c>
      <c r="K328" s="14" t="s">
        <v>899</v>
      </c>
      <c r="M328" s="14" t="s">
        <v>68</v>
      </c>
      <c r="V328" s="14" t="str">
        <f t="shared" si="5"/>
        <v>Não selecionou uma UNIDADE! Volte para a perguntar anterior. 
Caso de 'não sabe', introduze '-888' para a quantidade</v>
      </c>
    </row>
    <row r="329" spans="2:22">
      <c r="C329" s="14" t="s">
        <v>94</v>
      </c>
      <c r="D329" s="14" t="s">
        <v>900</v>
      </c>
      <c r="E329" s="13" t="s">
        <v>666</v>
      </c>
      <c r="K329" s="14" t="s">
        <v>901</v>
      </c>
      <c r="M329" s="14" t="s">
        <v>68</v>
      </c>
      <c r="V329" s="14" t="str">
        <f t="shared" si="5"/>
        <v>Qual é a 'outra' unidade?</v>
      </c>
    </row>
    <row r="330" spans="2:22">
      <c r="C330" s="14" t="s">
        <v>41</v>
      </c>
      <c r="D330" s="14" t="s">
        <v>902</v>
      </c>
      <c r="P330" s="14" t="s">
        <v>903</v>
      </c>
      <c r="V330" s="14" t="str">
        <f t="shared" si="5"/>
        <v/>
      </c>
    </row>
    <row r="331" spans="2:22">
      <c r="C331" s="14" t="s">
        <v>361</v>
      </c>
      <c r="D331" s="14" t="s">
        <v>904</v>
      </c>
      <c r="E331" s="13" t="s">
        <v>905</v>
      </c>
      <c r="I331" s="14" t="s">
        <v>140</v>
      </c>
      <c r="J331" s="14" t="s">
        <v>365</v>
      </c>
      <c r="K331" s="14" t="s">
        <v>901</v>
      </c>
      <c r="M331" s="14" t="s">
        <v>68</v>
      </c>
      <c r="V331" s="14" t="str">
        <f t="shared" si="5"/>
        <v>Inquiridor, por favor estime quantos KGs corresponde a uma unidade de ${costdistunit_name}</v>
      </c>
    </row>
    <row r="332" spans="2:22">
      <c r="C332" s="14" t="s">
        <v>361</v>
      </c>
      <c r="D332" s="14" t="s">
        <v>906</v>
      </c>
      <c r="E332" s="13" t="s">
        <v>848</v>
      </c>
      <c r="F332" s="14" t="s">
        <v>807</v>
      </c>
      <c r="I332" s="14" t="s">
        <v>140</v>
      </c>
      <c r="J332" s="14" t="s">
        <v>365</v>
      </c>
      <c r="K332" s="14" t="s">
        <v>907</v>
      </c>
      <c r="M332" s="14" t="s">
        <v>68</v>
      </c>
      <c r="V332" s="14" t="str">
        <f t="shared" si="5"/>
        <v>Quantos KGs correspondem a um saco?</v>
      </c>
    </row>
    <row r="333" spans="2:22">
      <c r="C333" s="14" t="s">
        <v>361</v>
      </c>
      <c r="D333" s="14" t="s">
        <v>908</v>
      </c>
      <c r="E333" s="13" t="s">
        <v>851</v>
      </c>
      <c r="F333" s="14" t="s">
        <v>852</v>
      </c>
      <c r="I333" s="14" t="s">
        <v>140</v>
      </c>
      <c r="J333" s="14" t="s">
        <v>365</v>
      </c>
      <c r="K333" s="14" t="s">
        <v>909</v>
      </c>
      <c r="M333" s="14" t="s">
        <v>68</v>
      </c>
      <c r="V333" s="14" t="str">
        <f t="shared" si="5"/>
        <v>Quantos Litros correnspondem a uma lata?</v>
      </c>
    </row>
    <row r="334" spans="2:22">
      <c r="C334" s="14" t="s">
        <v>361</v>
      </c>
      <c r="D334" s="14" t="s">
        <v>910</v>
      </c>
      <c r="E334" s="13" t="s">
        <v>855</v>
      </c>
      <c r="F334" s="14" t="s">
        <v>856</v>
      </c>
      <c r="I334" s="14" t="s">
        <v>140</v>
      </c>
      <c r="J334" s="14" t="s">
        <v>365</v>
      </c>
      <c r="K334" s="14" t="s">
        <v>911</v>
      </c>
      <c r="M334" s="14" t="s">
        <v>68</v>
      </c>
      <c r="V334" s="14" t="str">
        <f t="shared" si="5"/>
        <v>Quantos Mililitros correnspondem a um frasco?</v>
      </c>
    </row>
    <row r="335" spans="2:22">
      <c r="C335" s="14" t="s">
        <v>119</v>
      </c>
      <c r="D335" s="14" t="s">
        <v>912</v>
      </c>
      <c r="E335" s="13" t="s">
        <v>765</v>
      </c>
      <c r="H335" s="14" t="s">
        <v>325</v>
      </c>
      <c r="K335" s="14" t="s">
        <v>913</v>
      </c>
      <c r="V335" s="14" t="str">
        <f t="shared" si="5"/>
        <v>Preço</v>
      </c>
    </row>
    <row r="336" spans="2:22">
      <c r="B336" s="23" t="s">
        <v>1181</v>
      </c>
      <c r="C336" s="14" t="s">
        <v>361</v>
      </c>
      <c r="D336" s="14" t="s">
        <v>914</v>
      </c>
      <c r="E336" s="13" t="s">
        <v>1207</v>
      </c>
      <c r="F336" s="14" t="s">
        <v>988</v>
      </c>
      <c r="I336" s="14" t="s">
        <v>656</v>
      </c>
      <c r="J336" s="14" t="s">
        <v>365</v>
      </c>
      <c r="M336" s="14" t="s">
        <v>68</v>
      </c>
      <c r="V336" s="14" t="str">
        <f t="shared" si="5"/>
        <v>&lt;font color='green'&gt;[4.10] &lt;/font&gt;Qual foi o custo de &lt;b&gt;${input_name}&lt;/b&gt; durante os últimos 12 meses em &lt;b&gt;Chokwe&lt;/b&gt;?</v>
      </c>
    </row>
    <row r="337" spans="2:22">
      <c r="C337" s="14" t="s">
        <v>837</v>
      </c>
      <c r="D337" s="14" t="s">
        <v>915</v>
      </c>
      <c r="E337" s="13" t="s">
        <v>768</v>
      </c>
      <c r="V337" s="14" t="str">
        <f t="shared" si="5"/>
        <v>Unidades:</v>
      </c>
    </row>
    <row r="338" spans="2:22">
      <c r="C338" s="14" t="s">
        <v>332</v>
      </c>
      <c r="D338" s="14" t="s">
        <v>912</v>
      </c>
      <c r="V338" s="14" t="str">
        <f t="shared" si="5"/>
        <v/>
      </c>
    </row>
    <row r="339" spans="2:22">
      <c r="C339" s="14" t="s">
        <v>37</v>
      </c>
      <c r="D339" s="14" t="s">
        <v>916</v>
      </c>
      <c r="E339" s="13" t="s">
        <v>663</v>
      </c>
      <c r="K339" s="14" t="s">
        <v>917</v>
      </c>
      <c r="M339" s="14" t="s">
        <v>68</v>
      </c>
      <c r="V339" s="14" t="str">
        <f t="shared" si="5"/>
        <v>Não selecionou uma UNIDADE! Volte para a perguntar anterior. 
Caso de 'não sabe', introduze '-888' para a quantidade</v>
      </c>
    </row>
    <row r="340" spans="2:22">
      <c r="C340" s="14" t="s">
        <v>94</v>
      </c>
      <c r="D340" s="14" t="s">
        <v>918</v>
      </c>
      <c r="E340" s="13" t="s">
        <v>666</v>
      </c>
      <c r="K340" s="14" t="s">
        <v>919</v>
      </c>
      <c r="M340" s="14" t="s">
        <v>68</v>
      </c>
      <c r="V340" s="14" t="str">
        <f t="shared" si="5"/>
        <v>Qual é a 'outra' unidade?</v>
      </c>
    </row>
    <row r="341" spans="2:22">
      <c r="C341" s="14" t="s">
        <v>41</v>
      </c>
      <c r="D341" s="14" t="s">
        <v>920</v>
      </c>
      <c r="P341" s="14" t="s">
        <v>921</v>
      </c>
      <c r="V341" s="14" t="str">
        <f t="shared" si="5"/>
        <v/>
      </c>
    </row>
    <row r="342" spans="2:22">
      <c r="C342" s="14" t="s">
        <v>361</v>
      </c>
      <c r="D342" s="14" t="s">
        <v>922</v>
      </c>
      <c r="E342" s="13" t="s">
        <v>923</v>
      </c>
      <c r="I342" s="14" t="s">
        <v>140</v>
      </c>
      <c r="J342" s="14" t="s">
        <v>365</v>
      </c>
      <c r="K342" s="14" t="s">
        <v>919</v>
      </c>
      <c r="M342" s="14" t="s">
        <v>68</v>
      </c>
      <c r="V342" s="14" t="str">
        <f t="shared" si="5"/>
        <v>Inquiridor, por favor estime quantos KGs corresponde a uma unidade de ${costprovunit_name}</v>
      </c>
    </row>
    <row r="343" spans="2:22">
      <c r="C343" s="14" t="s">
        <v>361</v>
      </c>
      <c r="D343" s="14" t="s">
        <v>924</v>
      </c>
      <c r="E343" s="13" t="s">
        <v>848</v>
      </c>
      <c r="F343" s="14" t="s">
        <v>807</v>
      </c>
      <c r="I343" s="14" t="s">
        <v>140</v>
      </c>
      <c r="J343" s="14" t="s">
        <v>365</v>
      </c>
      <c r="K343" s="14" t="s">
        <v>925</v>
      </c>
      <c r="M343" s="14" t="s">
        <v>68</v>
      </c>
      <c r="V343" s="14" t="str">
        <f t="shared" si="5"/>
        <v>Quantos KGs correspondem a um saco?</v>
      </c>
    </row>
    <row r="344" spans="2:22">
      <c r="C344" s="14" t="s">
        <v>361</v>
      </c>
      <c r="D344" s="14" t="s">
        <v>926</v>
      </c>
      <c r="E344" s="13" t="s">
        <v>851</v>
      </c>
      <c r="F344" s="14" t="s">
        <v>852</v>
      </c>
      <c r="I344" s="14" t="s">
        <v>140</v>
      </c>
      <c r="J344" s="14" t="s">
        <v>365</v>
      </c>
      <c r="K344" s="14" t="s">
        <v>927</v>
      </c>
      <c r="M344" s="14" t="s">
        <v>68</v>
      </c>
      <c r="V344" s="14" t="str">
        <f t="shared" si="5"/>
        <v>Quantos Litros correnspondem a uma lata?</v>
      </c>
    </row>
    <row r="345" spans="2:22">
      <c r="C345" s="14" t="s">
        <v>361</v>
      </c>
      <c r="D345" s="14" t="s">
        <v>928</v>
      </c>
      <c r="E345" s="13" t="s">
        <v>855</v>
      </c>
      <c r="F345" s="14" t="s">
        <v>856</v>
      </c>
      <c r="I345" s="14" t="s">
        <v>140</v>
      </c>
      <c r="J345" s="14" t="s">
        <v>365</v>
      </c>
      <c r="K345" s="14" t="s">
        <v>929</v>
      </c>
      <c r="M345" s="14" t="s">
        <v>68</v>
      </c>
      <c r="V345" s="14" t="str">
        <f t="shared" si="5"/>
        <v>Quantos Mililitros correnspondem a um frasco?</v>
      </c>
    </row>
    <row r="346" spans="2:22">
      <c r="C346" s="14" t="s">
        <v>196</v>
      </c>
      <c r="D346" s="14" t="s">
        <v>818</v>
      </c>
      <c r="V346" s="14" t="str">
        <f t="shared" si="5"/>
        <v/>
      </c>
    </row>
    <row r="347" spans="2:22">
      <c r="C347" s="14" t="s">
        <v>37</v>
      </c>
      <c r="D347" s="14" t="s">
        <v>930</v>
      </c>
      <c r="E347" s="13" t="s">
        <v>931</v>
      </c>
      <c r="V347" s="14" t="str">
        <f t="shared" si="5"/>
        <v>&lt;b&gt;Agora vamos falar sobre os serviços aos quais a comunidade tem acesso&lt;/b&gt;</v>
      </c>
    </row>
    <row r="348" spans="2:22">
      <c r="C348" s="14" t="s">
        <v>119</v>
      </c>
      <c r="D348" s="14" t="s">
        <v>932</v>
      </c>
      <c r="E348" s="13" t="s">
        <v>933</v>
      </c>
      <c r="H348" s="14" t="s">
        <v>325</v>
      </c>
      <c r="V348" s="14" t="str">
        <f t="shared" si="5"/>
        <v>Acesso aos serviços nesta comunidade</v>
      </c>
    </row>
    <row r="349" spans="2:22">
      <c r="B349" s="23" t="s">
        <v>1182</v>
      </c>
      <c r="C349" s="14" t="s">
        <v>410</v>
      </c>
      <c r="D349" s="14" t="s">
        <v>934</v>
      </c>
      <c r="E349" s="13" t="s">
        <v>935</v>
      </c>
      <c r="H349" s="14" t="s">
        <v>24</v>
      </c>
      <c r="V349" s="14" t="str">
        <f t="shared" si="5"/>
        <v>&lt;font color='green'&gt;[4.11] &lt;/font&gt;Tem acesso NESTA COMUNIDADE a:</v>
      </c>
    </row>
    <row r="350" spans="2:22">
      <c r="C350" s="14" t="s">
        <v>410</v>
      </c>
      <c r="D350" s="14" t="s">
        <v>936</v>
      </c>
      <c r="E350" s="13" t="s">
        <v>937</v>
      </c>
      <c r="H350" s="14" t="s">
        <v>827</v>
      </c>
      <c r="M350" s="14" t="s">
        <v>68</v>
      </c>
      <c r="V350" s="14" t="str">
        <f t="shared" si="5"/>
        <v>Um moinho / moageira em funcionamento?</v>
      </c>
    </row>
    <row r="351" spans="2:22">
      <c r="C351" s="14" t="s">
        <v>410</v>
      </c>
      <c r="D351" s="14" t="s">
        <v>938</v>
      </c>
      <c r="E351" s="13" t="s">
        <v>939</v>
      </c>
      <c r="H351" s="14" t="s">
        <v>827</v>
      </c>
      <c r="M351" s="14" t="s">
        <v>68</v>
      </c>
      <c r="V351" s="14" t="str">
        <f t="shared" si="5"/>
        <v>Um banco?</v>
      </c>
    </row>
    <row r="352" spans="2:22">
      <c r="C352" s="14" t="s">
        <v>410</v>
      </c>
      <c r="D352" s="14" t="s">
        <v>940</v>
      </c>
      <c r="E352" s="13" t="s">
        <v>941</v>
      </c>
      <c r="H352" s="14" t="s">
        <v>827</v>
      </c>
      <c r="M352" s="14" t="s">
        <v>68</v>
      </c>
      <c r="V352" s="14" t="str">
        <f t="shared" si="5"/>
        <v>Um agente dum banco móvel?</v>
      </c>
    </row>
    <row r="353" spans="3:22">
      <c r="C353" s="14" t="s">
        <v>410</v>
      </c>
      <c r="D353" s="14" t="s">
        <v>942</v>
      </c>
      <c r="E353" s="13" t="s">
        <v>943</v>
      </c>
      <c r="H353" s="14" t="s">
        <v>827</v>
      </c>
      <c r="M353" s="14" t="s">
        <v>68</v>
      </c>
      <c r="V353" s="14" t="str">
        <f t="shared" si="5"/>
        <v>Uma banca / baraca?</v>
      </c>
    </row>
    <row r="354" spans="3:22">
      <c r="C354" s="14" t="s">
        <v>410</v>
      </c>
      <c r="D354" s="14" t="s">
        <v>944</v>
      </c>
      <c r="E354" s="13" t="s">
        <v>945</v>
      </c>
      <c r="H354" s="14" t="s">
        <v>827</v>
      </c>
      <c r="M354" s="14" t="s">
        <v>68</v>
      </c>
      <c r="V354" s="14" t="str">
        <f t="shared" si="5"/>
        <v>Uma feira?</v>
      </c>
    </row>
    <row r="355" spans="3:22">
      <c r="C355" s="14" t="s">
        <v>410</v>
      </c>
      <c r="D355" s="14" t="s">
        <v>946</v>
      </c>
      <c r="E355" s="13" t="s">
        <v>947</v>
      </c>
      <c r="H355" s="14" t="s">
        <v>827</v>
      </c>
      <c r="M355" s="14" t="s">
        <v>68</v>
      </c>
      <c r="V355" s="14" t="str">
        <f t="shared" si="5"/>
        <v>Um mercado grossista?</v>
      </c>
    </row>
    <row r="356" spans="3:22">
      <c r="C356" s="14" t="s">
        <v>410</v>
      </c>
      <c r="D356" s="14" t="s">
        <v>948</v>
      </c>
      <c r="E356" s="13" t="s">
        <v>949</v>
      </c>
      <c r="H356" s="14" t="s">
        <v>827</v>
      </c>
      <c r="M356" s="14" t="s">
        <v>68</v>
      </c>
      <c r="V356" s="14" t="str">
        <f t="shared" si="5"/>
        <v>Uma casa agrária?</v>
      </c>
    </row>
    <row r="357" spans="3:22">
      <c r="C357" s="14" t="s">
        <v>410</v>
      </c>
      <c r="D357" s="14" t="s">
        <v>950</v>
      </c>
      <c r="E357" s="13" t="s">
        <v>951</v>
      </c>
      <c r="H357" s="14" t="s">
        <v>827</v>
      </c>
      <c r="M357" s="14" t="s">
        <v>68</v>
      </c>
      <c r="V357" s="14" t="str">
        <f t="shared" si="5"/>
        <v>Vacinações de pecuária?</v>
      </c>
    </row>
    <row r="358" spans="3:22">
      <c r="C358" s="14" t="s">
        <v>410</v>
      </c>
      <c r="D358" s="14" t="s">
        <v>952</v>
      </c>
      <c r="E358" s="13" t="s">
        <v>953</v>
      </c>
      <c r="H358" s="14" t="s">
        <v>827</v>
      </c>
      <c r="M358" s="14" t="s">
        <v>68</v>
      </c>
      <c r="V358" s="14" t="str">
        <f t="shared" si="5"/>
        <v>Um poço?</v>
      </c>
    </row>
    <row r="359" spans="3:22">
      <c r="C359" s="14" t="s">
        <v>410</v>
      </c>
      <c r="D359" s="14" t="s">
        <v>954</v>
      </c>
      <c r="E359" s="13" t="s">
        <v>955</v>
      </c>
      <c r="H359" s="14" t="s">
        <v>827</v>
      </c>
      <c r="M359" s="14" t="s">
        <v>68</v>
      </c>
      <c r="V359" s="14" t="str">
        <f t="shared" si="5"/>
        <v>Serviços de extensão?</v>
      </c>
    </row>
    <row r="360" spans="3:22">
      <c r="C360" s="14" t="s">
        <v>410</v>
      </c>
      <c r="D360" s="14" t="s">
        <v>956</v>
      </c>
      <c r="E360" s="13" t="s">
        <v>957</v>
      </c>
      <c r="H360" s="14" t="s">
        <v>827</v>
      </c>
      <c r="M360" s="14" t="s">
        <v>68</v>
      </c>
      <c r="V360" s="14" t="str">
        <f t="shared" si="5"/>
        <v>Um centro de saúde?</v>
      </c>
    </row>
    <row r="361" spans="3:22">
      <c r="C361" s="14" t="s">
        <v>410</v>
      </c>
      <c r="D361" s="14" t="s">
        <v>958</v>
      </c>
      <c r="E361" s="13" t="s">
        <v>959</v>
      </c>
      <c r="H361" s="14" t="s">
        <v>827</v>
      </c>
      <c r="M361" s="14" t="s">
        <v>68</v>
      </c>
      <c r="V361" s="14" t="str">
        <f t="shared" si="5"/>
        <v>Um hospital?</v>
      </c>
    </row>
    <row r="362" spans="3:22">
      <c r="C362" s="14" t="s">
        <v>410</v>
      </c>
      <c r="D362" s="14" t="s">
        <v>960</v>
      </c>
      <c r="E362" s="13" t="s">
        <v>961</v>
      </c>
      <c r="H362" s="14" t="s">
        <v>827</v>
      </c>
      <c r="M362" s="14" t="s">
        <v>68</v>
      </c>
      <c r="V362" s="14" t="str">
        <f t="shared" si="5"/>
        <v>Instalações de armazenamento de culturas?</v>
      </c>
    </row>
    <row r="363" spans="3:22">
      <c r="C363" s="14" t="s">
        <v>410</v>
      </c>
      <c r="D363" s="14" t="s">
        <v>962</v>
      </c>
      <c r="E363" s="13" t="s">
        <v>963</v>
      </c>
      <c r="H363" s="14" t="s">
        <v>827</v>
      </c>
      <c r="M363" s="14" t="s">
        <v>68</v>
      </c>
      <c r="V363" s="14" t="str">
        <f t="shared" si="5"/>
        <v>Um furo?</v>
      </c>
    </row>
    <row r="364" spans="3:22">
      <c r="C364" s="14" t="s">
        <v>332</v>
      </c>
      <c r="D364" s="14" t="s">
        <v>932</v>
      </c>
      <c r="V364" s="14" t="str">
        <f t="shared" si="5"/>
        <v/>
      </c>
    </row>
    <row r="365" spans="3:22">
      <c r="C365" s="14" t="s">
        <v>152</v>
      </c>
      <c r="D365" s="14" t="s">
        <v>964</v>
      </c>
      <c r="E365" s="13" t="s">
        <v>965</v>
      </c>
      <c r="Q365" s="14">
        <v>13</v>
      </c>
      <c r="V365" s="14" t="str">
        <f t="shared" si="5"/>
        <v>Serviços</v>
      </c>
    </row>
    <row r="366" spans="3:22">
      <c r="C366" s="14" t="s">
        <v>41</v>
      </c>
      <c r="D366" s="14" t="s">
        <v>966</v>
      </c>
      <c r="E366" s="20" t="s">
        <v>967</v>
      </c>
      <c r="P366" s="14" t="s">
        <v>968</v>
      </c>
      <c r="V366" s="14" t="str">
        <f t="shared" si="5"/>
        <v>service name</v>
      </c>
    </row>
    <row r="367" spans="3:22">
      <c r="C367" s="14" t="s">
        <v>41</v>
      </c>
      <c r="D367" s="14" t="s">
        <v>969</v>
      </c>
      <c r="E367" s="20" t="s">
        <v>970</v>
      </c>
      <c r="P367" s="14" t="s">
        <v>971</v>
      </c>
      <c r="V367" s="14" t="str">
        <f t="shared" si="5"/>
        <v>relevant if service is not in community</v>
      </c>
    </row>
    <row r="368" spans="3:22">
      <c r="C368" s="14" t="s">
        <v>119</v>
      </c>
      <c r="D368" s="14" t="s">
        <v>972</v>
      </c>
      <c r="E368" s="13" t="s">
        <v>973</v>
      </c>
      <c r="H368" s="14" t="s">
        <v>325</v>
      </c>
      <c r="K368" s="14" t="s">
        <v>974</v>
      </c>
      <c r="V368" s="14" t="str">
        <f t="shared" si="5"/>
        <v>Acesso aos serviços fora da comunidade</v>
      </c>
    </row>
    <row r="369" spans="1:22">
      <c r="C369" s="14" t="s">
        <v>410</v>
      </c>
      <c r="D369" s="14" t="s">
        <v>975</v>
      </c>
      <c r="E369" s="13" t="s">
        <v>976</v>
      </c>
      <c r="H369" s="14" t="s">
        <v>24</v>
      </c>
      <c r="V369" s="14" t="str">
        <f t="shared" si="5"/>
        <v>Tem acesso a ${serv_name}…</v>
      </c>
    </row>
    <row r="370" spans="1:22">
      <c r="B370" s="23" t="s">
        <v>1183</v>
      </c>
      <c r="C370" s="14" t="s">
        <v>410</v>
      </c>
      <c r="D370" s="14" t="s">
        <v>977</v>
      </c>
      <c r="E370" s="13" t="s">
        <v>1211</v>
      </c>
      <c r="H370" s="14" t="s">
        <v>827</v>
      </c>
      <c r="M370" s="14" t="s">
        <v>68</v>
      </c>
      <c r="V370" s="14" t="str">
        <f t="shared" si="5"/>
        <v>&lt;font color='green'&gt;[4.12] &lt;/font&gt;Na comunidade mais próxima?</v>
      </c>
    </row>
    <row r="371" spans="1:22">
      <c r="B371" s="23" t="s">
        <v>1184</v>
      </c>
      <c r="C371" s="14" t="s">
        <v>410</v>
      </c>
      <c r="D371" s="14" t="s">
        <v>978</v>
      </c>
      <c r="E371" s="13" t="s">
        <v>979</v>
      </c>
      <c r="H371" s="14" t="s">
        <v>827</v>
      </c>
      <c r="M371" s="14" t="s">
        <v>68</v>
      </c>
      <c r="V371" s="14" t="str">
        <f t="shared" si="5"/>
        <v>&lt;font color='green'&gt;[4.13] &lt;/font&gt;Dentro do Posto Administrativo?</v>
      </c>
    </row>
    <row r="372" spans="1:22">
      <c r="B372" s="23" t="s">
        <v>1185</v>
      </c>
      <c r="C372" s="14" t="s">
        <v>410</v>
      </c>
      <c r="D372" s="14" t="s">
        <v>980</v>
      </c>
      <c r="E372" s="13" t="s">
        <v>981</v>
      </c>
      <c r="H372" s="14" t="s">
        <v>827</v>
      </c>
      <c r="M372" s="14" t="s">
        <v>68</v>
      </c>
      <c r="V372" s="14" t="str">
        <f t="shared" si="5"/>
        <v>&lt;font color='green'&gt;[4.14] &lt;/font&gt;Na capital distrital?</v>
      </c>
    </row>
    <row r="373" spans="1:22">
      <c r="B373" s="23" t="s">
        <v>1186</v>
      </c>
      <c r="C373" s="14" t="s">
        <v>410</v>
      </c>
      <c r="D373" s="14" t="s">
        <v>982</v>
      </c>
      <c r="E373" s="13" t="s">
        <v>1208</v>
      </c>
      <c r="H373" s="14" t="s">
        <v>827</v>
      </c>
      <c r="M373" s="14" t="s">
        <v>68</v>
      </c>
      <c r="V373" s="14" t="str">
        <f t="shared" si="5"/>
        <v>&lt;font color='green'&gt;[4.15] &lt;/font&gt;Em Chokwe?</v>
      </c>
    </row>
    <row r="374" spans="1:22">
      <c r="C374" s="14" t="s">
        <v>332</v>
      </c>
      <c r="D374" s="14" t="s">
        <v>972</v>
      </c>
      <c r="V374" s="14" t="str">
        <f t="shared" si="5"/>
        <v/>
      </c>
    </row>
    <row r="375" spans="1:22">
      <c r="C375" s="14" t="s">
        <v>196</v>
      </c>
      <c r="D375" s="14" t="s">
        <v>964</v>
      </c>
      <c r="V375" s="14" t="str">
        <f t="shared" si="5"/>
        <v/>
      </c>
    </row>
    <row r="376" spans="1:22">
      <c r="C376" s="14" t="s">
        <v>381</v>
      </c>
      <c r="D376" s="14" t="s">
        <v>1072</v>
      </c>
      <c r="P376" s="14" t="s">
        <v>383</v>
      </c>
      <c r="V376" s="14" t="str">
        <f t="shared" si="5"/>
        <v/>
      </c>
    </row>
    <row r="377" spans="1:22">
      <c r="C377" s="14" t="s">
        <v>37</v>
      </c>
      <c r="D377" s="14" t="s">
        <v>1045</v>
      </c>
      <c r="E377" s="13" t="s">
        <v>1046</v>
      </c>
      <c r="V377" s="14" t="str">
        <f t="shared" si="5"/>
        <v>&lt;b&gt;** A ENTREVISTA TERMINOU ** &lt;/b&gt;
Inquiridor: Ainda tem que selecionar um 'líder' e levar o contacto dele/a.</v>
      </c>
    </row>
    <row r="378" spans="1:22">
      <c r="V378" s="14" t="str">
        <f t="shared" si="5"/>
        <v/>
      </c>
    </row>
    <row r="379" spans="1:22">
      <c r="A379" s="21" t="s">
        <v>1073</v>
      </c>
      <c r="C379" s="14" t="s">
        <v>41</v>
      </c>
      <c r="D379" s="14" t="s">
        <v>989</v>
      </c>
      <c r="P379" s="14" t="s">
        <v>990</v>
      </c>
      <c r="V379" s="14" t="str">
        <f t="shared" si="5"/>
        <v/>
      </c>
    </row>
    <row r="380" spans="1:22">
      <c r="C380" s="14" t="s">
        <v>41</v>
      </c>
      <c r="D380" s="14" t="s">
        <v>991</v>
      </c>
      <c r="P380" s="14" t="s">
        <v>992</v>
      </c>
      <c r="V380" s="14" t="str">
        <f t="shared" si="5"/>
        <v/>
      </c>
    </row>
    <row r="381" spans="1:22">
      <c r="C381" s="14" t="s">
        <v>41</v>
      </c>
      <c r="D381" s="14" t="s">
        <v>993</v>
      </c>
      <c r="P381" s="14" t="s">
        <v>994</v>
      </c>
      <c r="V381" s="14" t="str">
        <f t="shared" si="5"/>
        <v/>
      </c>
    </row>
    <row r="382" spans="1:22">
      <c r="C382" s="14" t="s">
        <v>41</v>
      </c>
      <c r="D382" s="14" t="s">
        <v>995</v>
      </c>
      <c r="P382" s="14" t="s">
        <v>996</v>
      </c>
      <c r="V382" s="14" t="str">
        <f t="shared" si="5"/>
        <v/>
      </c>
    </row>
    <row r="383" spans="1:22">
      <c r="C383" s="14" t="s">
        <v>41</v>
      </c>
      <c r="D383" s="14" t="s">
        <v>997</v>
      </c>
      <c r="P383" s="14" t="s">
        <v>998</v>
      </c>
      <c r="V383" s="14" t="str">
        <f t="shared" si="5"/>
        <v/>
      </c>
    </row>
    <row r="384" spans="1:22">
      <c r="C384" s="14" t="s">
        <v>41</v>
      </c>
      <c r="D384" s="14" t="s">
        <v>999</v>
      </c>
      <c r="P384" s="14" t="s">
        <v>1000</v>
      </c>
      <c r="V384" s="14" t="str">
        <f t="shared" si="5"/>
        <v/>
      </c>
    </row>
    <row r="385" spans="3:22">
      <c r="C385" s="14" t="s">
        <v>41</v>
      </c>
      <c r="D385" s="14" t="s">
        <v>1001</v>
      </c>
      <c r="P385" s="14" t="s">
        <v>1002</v>
      </c>
      <c r="V385" s="14" t="str">
        <f t="shared" si="5"/>
        <v/>
      </c>
    </row>
    <row r="386" spans="3:22">
      <c r="C386" s="14" t="s">
        <v>41</v>
      </c>
      <c r="D386" s="14" t="s">
        <v>1003</v>
      </c>
      <c r="P386" s="14" t="s">
        <v>1004</v>
      </c>
      <c r="V386" s="14" t="str">
        <f t="shared" si="5"/>
        <v/>
      </c>
    </row>
    <row r="387" spans="3:22">
      <c r="C387" s="14" t="s">
        <v>41</v>
      </c>
      <c r="D387" s="14" t="s">
        <v>1005</v>
      </c>
      <c r="P387" s="14" t="s">
        <v>1006</v>
      </c>
      <c r="V387" s="14" t="str">
        <f t="shared" ref="V387:V403" si="6">IF(E387="", "",IF(B387="", E387,"&lt;font color='green'&gt;["&amp;B387&amp;"] &lt;/font&gt;"&amp;E387))</f>
        <v/>
      </c>
    </row>
    <row r="388" spans="3:22">
      <c r="C388" s="14" t="s">
        <v>41</v>
      </c>
      <c r="D388" s="14" t="s">
        <v>1007</v>
      </c>
      <c r="P388" s="14" t="s">
        <v>1008</v>
      </c>
      <c r="V388" s="14" t="str">
        <f t="shared" si="6"/>
        <v/>
      </c>
    </row>
    <row r="389" spans="3:22">
      <c r="C389" s="14" t="s">
        <v>41</v>
      </c>
      <c r="D389" s="14" t="s">
        <v>1009</v>
      </c>
      <c r="P389" s="14" t="s">
        <v>1010</v>
      </c>
      <c r="V389" s="14" t="str">
        <f t="shared" si="6"/>
        <v/>
      </c>
    </row>
    <row r="390" spans="3:22">
      <c r="C390" s="14" t="s">
        <v>41</v>
      </c>
      <c r="D390" s="14" t="s">
        <v>1011</v>
      </c>
      <c r="P390" s="14" t="s">
        <v>1012</v>
      </c>
      <c r="V390" s="14" t="str">
        <f t="shared" si="6"/>
        <v/>
      </c>
    </row>
    <row r="391" spans="3:22">
      <c r="C391" s="14" t="s">
        <v>41</v>
      </c>
      <c r="D391" s="14" t="s">
        <v>1013</v>
      </c>
      <c r="P391" s="14" t="s">
        <v>1014</v>
      </c>
      <c r="V391" s="14" t="str">
        <f t="shared" si="6"/>
        <v/>
      </c>
    </row>
    <row r="392" spans="3:22">
      <c r="C392" s="14" t="s">
        <v>41</v>
      </c>
      <c r="D392" s="14" t="s">
        <v>1015</v>
      </c>
      <c r="P392" s="14" t="s">
        <v>1016</v>
      </c>
      <c r="V392" s="14" t="str">
        <f t="shared" si="6"/>
        <v/>
      </c>
    </row>
    <row r="393" spans="3:22">
      <c r="C393" s="14" t="s">
        <v>41</v>
      </c>
      <c r="D393" s="14" t="s">
        <v>1017</v>
      </c>
      <c r="P393" s="14" t="s">
        <v>1018</v>
      </c>
      <c r="V393" s="14" t="str">
        <f t="shared" si="6"/>
        <v/>
      </c>
    </row>
    <row r="394" spans="3:22">
      <c r="C394" s="14" t="s">
        <v>41</v>
      </c>
      <c r="D394" s="14" t="s">
        <v>1019</v>
      </c>
      <c r="P394" s="14" t="s">
        <v>1020</v>
      </c>
      <c r="V394" s="14" t="str">
        <f t="shared" si="6"/>
        <v/>
      </c>
    </row>
    <row r="395" spans="3:22">
      <c r="C395" s="14" t="s">
        <v>41</v>
      </c>
      <c r="D395" s="14" t="s">
        <v>1021</v>
      </c>
      <c r="P395" s="14" t="s">
        <v>1022</v>
      </c>
      <c r="V395" s="14" t="str">
        <f t="shared" si="6"/>
        <v/>
      </c>
    </row>
    <row r="396" spans="3:22">
      <c r="C396" s="14" t="s">
        <v>41</v>
      </c>
      <c r="D396" s="14" t="s">
        <v>1023</v>
      </c>
      <c r="P396" s="14" t="s">
        <v>1024</v>
      </c>
      <c r="V396" s="14" t="str">
        <f t="shared" si="6"/>
        <v/>
      </c>
    </row>
    <row r="397" spans="3:22">
      <c r="C397" s="14" t="s">
        <v>41</v>
      </c>
      <c r="D397" s="14" t="s">
        <v>1025</v>
      </c>
      <c r="P397" s="14" t="s">
        <v>1026</v>
      </c>
      <c r="V397" s="14" t="str">
        <f t="shared" si="6"/>
        <v/>
      </c>
    </row>
    <row r="398" spans="3:22">
      <c r="C398" s="14" t="s">
        <v>41</v>
      </c>
      <c r="D398" s="14" t="s">
        <v>1027</v>
      </c>
      <c r="P398" s="14" t="s">
        <v>1028</v>
      </c>
      <c r="V398" s="14" t="str">
        <f t="shared" si="6"/>
        <v/>
      </c>
    </row>
    <row r="399" spans="3:22">
      <c r="C399" s="14" t="s">
        <v>1029</v>
      </c>
      <c r="D399" s="14" t="s">
        <v>1030</v>
      </c>
      <c r="E399" s="13" t="s">
        <v>1031</v>
      </c>
      <c r="F399" s="14" t="s">
        <v>1032</v>
      </c>
      <c r="M399" s="14" t="s">
        <v>68</v>
      </c>
      <c r="U399" s="14" t="s">
        <v>1033</v>
      </c>
      <c r="V399" s="14" t="str">
        <f t="shared" si="6"/>
        <v>INQUIRIDOR: Escolha um líder principal</v>
      </c>
    </row>
    <row r="400" spans="3:22">
      <c r="C400" s="14" t="s">
        <v>107</v>
      </c>
      <c r="D400" s="14" t="s">
        <v>1034</v>
      </c>
      <c r="E400" s="13" t="s">
        <v>1035</v>
      </c>
      <c r="F400" s="14" t="s">
        <v>1036</v>
      </c>
      <c r="I400" s="14" t="s">
        <v>111</v>
      </c>
      <c r="J400" s="14" t="s">
        <v>1037</v>
      </c>
      <c r="M400" s="14" t="s">
        <v>68</v>
      </c>
      <c r="V400" s="14" t="str">
        <f t="shared" si="6"/>
        <v xml:space="preserve">Por favor, peça o número do contacto dele para contactar no futuro. </v>
      </c>
    </row>
    <row r="401" spans="3:22">
      <c r="C401" s="14" t="s">
        <v>107</v>
      </c>
      <c r="D401" s="14" t="s">
        <v>1038</v>
      </c>
      <c r="E401" s="13" t="s">
        <v>1039</v>
      </c>
      <c r="I401" s="14" t="s">
        <v>1040</v>
      </c>
      <c r="J401" s="14" t="s">
        <v>1041</v>
      </c>
      <c r="K401" s="14" t="s">
        <v>1042</v>
      </c>
      <c r="M401" s="14" t="s">
        <v>68</v>
      </c>
      <c r="V401" s="14" t="str">
        <f t="shared" si="6"/>
        <v>Entre de novo o número para confirmar.</v>
      </c>
    </row>
    <row r="402" spans="3:22">
      <c r="C402" s="14" t="s">
        <v>332</v>
      </c>
      <c r="D402" s="14" t="s">
        <v>120</v>
      </c>
      <c r="V402" s="14" t="str">
        <f t="shared" si="6"/>
        <v/>
      </c>
    </row>
    <row r="403" spans="3:22">
      <c r="C403" s="14" t="s">
        <v>94</v>
      </c>
      <c r="D403" s="14" t="s">
        <v>1043</v>
      </c>
      <c r="E403" s="13" t="s">
        <v>1044</v>
      </c>
      <c r="I403" s="14" t="s">
        <v>130</v>
      </c>
      <c r="M403" s="14" t="s">
        <v>68</v>
      </c>
      <c r="V403" s="14" t="str">
        <f t="shared" si="6"/>
        <v>Notas do inquiridor:</v>
      </c>
    </row>
  </sheetData>
  <sheetProtection selectLockedCells="1" selectUnlockedCells="1"/>
  <phoneticPr fontId="1" type="noConversion"/>
  <conditionalFormatting sqref="K1:K128 H1:H128 D1:E128 H141:H274 D276:E1048576 H276:H1048576 K276:K1048576 D141:E274 K141:K274">
    <cfRule type="expression" dxfId="116" priority="176" stopIfTrue="1">
      <formula>$C1="begin group"</formula>
    </cfRule>
  </conditionalFormatting>
  <conditionalFormatting sqref="Q1:Q128 K1:K128 D1:E128 Q141:Q274 D276:E1048576 K276:K1048576 Q276:Q1048576 D141:E274 K141:K274">
    <cfRule type="expression" dxfId="115" priority="173" stopIfTrue="1">
      <formula>$C1="begin repeat"</formula>
    </cfRule>
  </conditionalFormatting>
  <conditionalFormatting sqref="H1:H128 D1:F128 H141:H274 D276:F1048576 H276:H1048576 D141:F274">
    <cfRule type="expression" dxfId="114" priority="170" stopIfTrue="1">
      <formula>$C1="text"</formula>
    </cfRule>
  </conditionalFormatting>
  <conditionalFormatting sqref="D1:F128 I1:J128 I141:J274 D276:F1048576 I276:J1048576 D141:F274">
    <cfRule type="expression" dxfId="113" priority="168" stopIfTrue="1">
      <formula>$C1="integer"</formula>
    </cfRule>
  </conditionalFormatting>
  <conditionalFormatting sqref="D1:F128 I1:J128 I141:J274 D276:F1048576 I276:J1048576 D141:F274">
    <cfRule type="expression" dxfId="112" priority="166" stopIfTrue="1">
      <formula>$C1="decimal"</formula>
    </cfRule>
  </conditionalFormatting>
  <conditionalFormatting sqref="H1:H128 D1:E128 H141:H274 D276:E1048576 H276:H1048576 D141:E274">
    <cfRule type="expression" dxfId="111" priority="161" stopIfTrue="1">
      <formula>OR(AND(LEFT($C1, 16)="select_multiple ", LEN($C1)&gt;16, NOT(ISNUMBER(SEARCH(" ", $C1, 17)))), AND(LEFT($C1, 11)="select_one ", LEN($C1)&gt;11, NOT(ISNUMBER(SEARCH(" ", $C1, 12)))))</formula>
    </cfRule>
  </conditionalFormatting>
  <conditionalFormatting sqref="H1:H128 D1:D128 H141:H274 D141:D274 D276:D1048576 H276:H1048576">
    <cfRule type="expression" dxfId="110" priority="151" stopIfTrue="1">
      <formula>OR($C1="audio audit", $C1="text audit", $C1="speed violations count", $C1="speed violations list", $C1="speed violations audit")</formula>
    </cfRule>
  </conditionalFormatting>
  <conditionalFormatting sqref="D1:E128 D276:E1048576 D141:E274">
    <cfRule type="expression" dxfId="109" priority="145" stopIfTrue="1">
      <formula>$C1="note"</formula>
    </cfRule>
    <cfRule type="expression" dxfId="108" priority="147" stopIfTrue="1">
      <formula>$C1="barcode"</formula>
    </cfRule>
    <cfRule type="expression" dxfId="107" priority="149" stopIfTrue="1">
      <formula>OR($C1="geopoint", $C1="geoshape", $C1="geotrace")</formula>
    </cfRule>
  </conditionalFormatting>
  <conditionalFormatting sqref="D1:D128 P1:P128 P141:P274 D141:D274 D276:D1048576 P276:P1048576">
    <cfRule type="expression" dxfId="106" priority="143" stopIfTrue="1">
      <formula>OR($C1="calculate", $C1="calculate_here")</formula>
    </cfRule>
  </conditionalFormatting>
  <conditionalFormatting sqref="H1:H128 D1:E128 H141:H274 D276:E1048576 H276:H1048576 D141:E274">
    <cfRule type="expression" dxfId="105" priority="141" stopIfTrue="1">
      <formula>OR($C1="date", $C1="datetime")</formula>
    </cfRule>
  </conditionalFormatting>
  <conditionalFormatting sqref="H1:H128 D1:E128 H141:H274 D276:E1048576 H276:H1048576 D141:E274">
    <cfRule type="expression" dxfId="104" priority="137" stopIfTrue="1">
      <formula>$C1="image"</formula>
    </cfRule>
  </conditionalFormatting>
  <conditionalFormatting sqref="D1:E128 D276:E1048576 D141:E274">
    <cfRule type="expression" dxfId="103" priority="135" stopIfTrue="1">
      <formula>OR($C1="audio", $C1="video")</formula>
    </cfRule>
  </conditionalFormatting>
  <conditionalFormatting sqref="C276:U403 W276:Z403 C1:Z2 W141:Z274 C404:Z1048576 C141:U274 C3:U128 W3:Z128 V3:V403">
    <cfRule type="expression" dxfId="102" priority="132" stopIfTrue="1">
      <formula>$C1="comments"</formula>
    </cfRule>
    <cfRule type="expression" dxfId="101" priority="136" stopIfTrue="1">
      <formula>OR($C1="audio", $C1="video")</formula>
    </cfRule>
    <cfRule type="expression" dxfId="100" priority="138" stopIfTrue="1">
      <formula>$C1="image"</formula>
    </cfRule>
    <cfRule type="expression" dxfId="99" priority="142" stopIfTrue="1">
      <formula>OR($C1="date", $C1="datetime")</formula>
    </cfRule>
    <cfRule type="expression" dxfId="98" priority="144" stopIfTrue="1">
      <formula>OR($C1="calculate", $C1="calculate_here")</formula>
    </cfRule>
    <cfRule type="expression" dxfId="97" priority="146" stopIfTrue="1">
      <formula>$C1="note"</formula>
    </cfRule>
    <cfRule type="expression" dxfId="96" priority="148" stopIfTrue="1">
      <formula>$C1="barcode"</formula>
    </cfRule>
    <cfRule type="expression" dxfId="95" priority="150" stopIfTrue="1">
      <formula>OR($C1="geopoint", $C1="geoshape", $C1="geotrace")</formula>
    </cfRule>
    <cfRule type="expression" dxfId="94" priority="152" stopIfTrue="1">
      <formula>OR($C1="audio audit", $C1="text audit", $C1="speed violations count", $C1="speed violations list", $C1="speed violations audit")</formula>
    </cfRule>
    <cfRule type="expression" dxfId="93" priority="155" stopIfTrue="1">
      <formula>OR($C1="username", $C1="phonenumber", $C1="start", $C1="end", $C1="deviceid", $C1="subscriberid", $C1="simserial", $C1="caseid")</formula>
    </cfRule>
    <cfRule type="expression" dxfId="92" priority="162" stopIfTrue="1">
      <formula>OR(AND(LEFT($C1, 16)="select_multiple ", LEN($C1)&gt;16, NOT(ISNUMBER(SEARCH(" ", $C1, 17)))), AND(LEFT($C1, 11)="select_one ", LEN($C1)&gt;11, NOT(ISNUMBER(SEARCH(" ", $C1, 12)))))</formula>
    </cfRule>
    <cfRule type="expression" dxfId="91" priority="167" stopIfTrue="1">
      <formula>$C1="decimal"</formula>
    </cfRule>
    <cfRule type="expression" dxfId="90" priority="169" stopIfTrue="1">
      <formula>$C1="integer"</formula>
    </cfRule>
    <cfRule type="expression" dxfId="89" priority="171" stopIfTrue="1">
      <formula>$C1="text"</formula>
    </cfRule>
    <cfRule type="expression" dxfId="88" priority="172" stopIfTrue="1">
      <formula>$C1="end repeat"</formula>
    </cfRule>
    <cfRule type="expression" dxfId="87" priority="174" stopIfTrue="1">
      <formula>$C1="begin repeat"</formula>
    </cfRule>
    <cfRule type="expression" dxfId="86" priority="175" stopIfTrue="1">
      <formula>$C1="end group"</formula>
    </cfRule>
    <cfRule type="expression" dxfId="85" priority="177" stopIfTrue="1">
      <formula>$C1="begin group"</formula>
    </cfRule>
  </conditionalFormatting>
  <conditionalFormatting sqref="D1:D128 D141:D274 D276:D1048576">
    <cfRule type="expression" dxfId="84" priority="130" stopIfTrue="1">
      <formula>$C1="comments"</formula>
    </cfRule>
  </conditionalFormatting>
  <conditionalFormatting sqref="K275 H275 D275:E275">
    <cfRule type="expression" dxfId="83" priority="65" stopIfTrue="1">
      <formula>$C275="begin group"</formula>
    </cfRule>
  </conditionalFormatting>
  <conditionalFormatting sqref="Q275 K275 D275:E275">
    <cfRule type="expression" dxfId="82" priority="62" stopIfTrue="1">
      <formula>$C275="begin repeat"</formula>
    </cfRule>
  </conditionalFormatting>
  <conditionalFormatting sqref="H275 D275:F275">
    <cfRule type="expression" dxfId="81" priority="59" stopIfTrue="1">
      <formula>$C275="text"</formula>
    </cfRule>
  </conditionalFormatting>
  <conditionalFormatting sqref="I275:J275 D275:F275">
    <cfRule type="expression" dxfId="80" priority="57" stopIfTrue="1">
      <formula>$C275="integer"</formula>
    </cfRule>
  </conditionalFormatting>
  <conditionalFormatting sqref="I275:J275 D275:F275">
    <cfRule type="expression" dxfId="79" priority="55" stopIfTrue="1">
      <formula>$C275="decimal"</formula>
    </cfRule>
  </conditionalFormatting>
  <conditionalFormatting sqref="H275 D275:E275">
    <cfRule type="expression" dxfId="78" priority="53" stopIfTrue="1">
      <formula>OR(AND(LEFT($C275, 16)="select_multiple ", LEN($C275)&gt;16, NOT(ISNUMBER(SEARCH(" ", $C275, 17)))), AND(LEFT($C275, 11)="select_one ", LEN($C275)&gt;11, NOT(ISNUMBER(SEARCH(" ", $C275, 12)))))</formula>
    </cfRule>
  </conditionalFormatting>
  <conditionalFormatting sqref="H275 D275">
    <cfRule type="expression" dxfId="77" priority="50" stopIfTrue="1">
      <formula>OR($C275="audio audit", $C275="text audit", $C275="speed violations count", $C275="speed violations list", $C275="speed violations audit")</formula>
    </cfRule>
  </conditionalFormatting>
  <conditionalFormatting sqref="D275:E275">
    <cfRule type="expression" dxfId="76" priority="44" stopIfTrue="1">
      <formula>$C275="note"</formula>
    </cfRule>
    <cfRule type="expression" dxfId="75" priority="46" stopIfTrue="1">
      <formula>$C275="barcode"</formula>
    </cfRule>
    <cfRule type="expression" dxfId="74" priority="48" stopIfTrue="1">
      <formula>OR($C275="geopoint", $C275="geoshape", $C275="geotrace")</formula>
    </cfRule>
  </conditionalFormatting>
  <conditionalFormatting sqref="P275 D275">
    <cfRule type="expression" dxfId="73" priority="42" stopIfTrue="1">
      <formula>OR($C275="calculate", $C275="calculate_here")</formula>
    </cfRule>
  </conditionalFormatting>
  <conditionalFormatting sqref="H275 D275:E275">
    <cfRule type="expression" dxfId="72" priority="40" stopIfTrue="1">
      <formula>OR($C275="date", $C275="datetime")</formula>
    </cfRule>
  </conditionalFormatting>
  <conditionalFormatting sqref="H275 D275:E275">
    <cfRule type="expression" dxfId="71" priority="38" stopIfTrue="1">
      <formula>$C275="image"</formula>
    </cfRule>
  </conditionalFormatting>
  <conditionalFormatting sqref="D275:E275">
    <cfRule type="expression" dxfId="70" priority="36" stopIfTrue="1">
      <formula>OR($C275="audio", $C275="video")</formula>
    </cfRule>
  </conditionalFormatting>
  <conditionalFormatting sqref="C275:U275 W275:Z275">
    <cfRule type="expression" dxfId="69" priority="35" stopIfTrue="1">
      <formula>$C275="comments"</formula>
    </cfRule>
    <cfRule type="expression" dxfId="68" priority="37" stopIfTrue="1">
      <formula>OR($C275="audio", $C275="video")</formula>
    </cfRule>
    <cfRule type="expression" dxfId="67" priority="39" stopIfTrue="1">
      <formula>$C275="image"</formula>
    </cfRule>
    <cfRule type="expression" dxfId="66" priority="41" stopIfTrue="1">
      <formula>OR($C275="date", $C275="datetime")</formula>
    </cfRule>
    <cfRule type="expression" dxfId="65" priority="43" stopIfTrue="1">
      <formula>OR($C275="calculate", $C275="calculate_here")</formula>
    </cfRule>
    <cfRule type="expression" dxfId="64" priority="45" stopIfTrue="1">
      <formula>$C275="note"</formula>
    </cfRule>
    <cfRule type="expression" dxfId="63" priority="47" stopIfTrue="1">
      <formula>$C275="barcode"</formula>
    </cfRule>
    <cfRule type="expression" dxfId="62" priority="49" stopIfTrue="1">
      <formula>OR($C275="geopoint", $C275="geoshape", $C275="geotrace")</formula>
    </cfRule>
    <cfRule type="expression" dxfId="61" priority="51" stopIfTrue="1">
      <formula>OR($C275="audio audit", $C275="text audit", $C275="speed violations count", $C275="speed violations list", $C275="speed violations audit")</formula>
    </cfRule>
    <cfRule type="expression" dxfId="60" priority="52" stopIfTrue="1">
      <formula>OR($C275="username", $C275="phonenumber", $C275="start", $C275="end", $C275="deviceid", $C275="subscriberid", $C275="simserial", $C275="caseid")</formula>
    </cfRule>
    <cfRule type="expression" dxfId="59" priority="54" stopIfTrue="1">
      <formula>OR(AND(LEFT($C275, 16)="select_multiple ", LEN($C275)&gt;16, NOT(ISNUMBER(SEARCH(" ", $C275, 17)))), AND(LEFT($C275, 11)="select_one ", LEN($C275)&gt;11, NOT(ISNUMBER(SEARCH(" ", $C275, 12)))))</formula>
    </cfRule>
    <cfRule type="expression" dxfId="58" priority="56" stopIfTrue="1">
      <formula>$C275="decimal"</formula>
    </cfRule>
    <cfRule type="expression" dxfId="57" priority="58" stopIfTrue="1">
      <formula>$C275="integer"</formula>
    </cfRule>
    <cfRule type="expression" dxfId="56" priority="60" stopIfTrue="1">
      <formula>$C275="text"</formula>
    </cfRule>
    <cfRule type="expression" dxfId="55" priority="61" stopIfTrue="1">
      <formula>$C275="end repeat"</formula>
    </cfRule>
    <cfRule type="expression" dxfId="54" priority="63" stopIfTrue="1">
      <formula>$C275="begin repeat"</formula>
    </cfRule>
    <cfRule type="expression" dxfId="53" priority="64" stopIfTrue="1">
      <formula>$C275="end group"</formula>
    </cfRule>
    <cfRule type="expression" dxfId="52" priority="66" stopIfTrue="1">
      <formula>$C275="begin group"</formula>
    </cfRule>
  </conditionalFormatting>
  <conditionalFormatting sqref="D275">
    <cfRule type="expression" dxfId="51" priority="34" stopIfTrue="1">
      <formula>$C275="comments"</formula>
    </cfRule>
  </conditionalFormatting>
  <conditionalFormatting sqref="H129:H140 D129:E140 K129:K140">
    <cfRule type="expression" dxfId="50" priority="32" stopIfTrue="1">
      <formula>$C129="begin group"</formula>
    </cfRule>
  </conditionalFormatting>
  <conditionalFormatting sqref="Q129:Q140 D129:E140 K129:K140">
    <cfRule type="expression" dxfId="49" priority="29" stopIfTrue="1">
      <formula>$C129="begin repeat"</formula>
    </cfRule>
  </conditionalFormatting>
  <conditionalFormatting sqref="H129:H140 D129:F140">
    <cfRule type="expression" dxfId="48" priority="26" stopIfTrue="1">
      <formula>$C129="text"</formula>
    </cfRule>
  </conditionalFormatting>
  <conditionalFormatting sqref="I129:J140 D129:F140">
    <cfRule type="expression" dxfId="47" priority="24" stopIfTrue="1">
      <formula>$C129="integer"</formula>
    </cfRule>
  </conditionalFormatting>
  <conditionalFormatting sqref="I129:J140 D129:F140">
    <cfRule type="expression" dxfId="46" priority="22" stopIfTrue="1">
      <formula>$C129="decimal"</formula>
    </cfRule>
  </conditionalFormatting>
  <conditionalFormatting sqref="H129:H140 D129:E140">
    <cfRule type="expression" dxfId="45" priority="20" stopIfTrue="1">
      <formula>OR(AND(LEFT($C129, 16)="select_multiple ", LEN($C129)&gt;16, NOT(ISNUMBER(SEARCH(" ", $C129, 17)))), AND(LEFT($C129, 11)="select_one ", LEN($C129)&gt;11, NOT(ISNUMBER(SEARCH(" ", $C129, 12)))))</formula>
    </cfRule>
  </conditionalFormatting>
  <conditionalFormatting sqref="H129:H140 D129:D140">
    <cfRule type="expression" dxfId="44" priority="17" stopIfTrue="1">
      <formula>OR($C129="audio audit", $C129="text audit", $C129="speed violations count", $C129="speed violations list", $C129="speed violations audit")</formula>
    </cfRule>
  </conditionalFormatting>
  <conditionalFormatting sqref="D129:E140">
    <cfRule type="expression" dxfId="43" priority="11" stopIfTrue="1">
      <formula>$C129="note"</formula>
    </cfRule>
    <cfRule type="expression" dxfId="42" priority="13" stopIfTrue="1">
      <formula>$C129="barcode"</formula>
    </cfRule>
    <cfRule type="expression" dxfId="41" priority="15" stopIfTrue="1">
      <formula>OR($C129="geopoint", $C129="geoshape", $C129="geotrace")</formula>
    </cfRule>
  </conditionalFormatting>
  <conditionalFormatting sqref="D129:D140 P129:P140">
    <cfRule type="expression" dxfId="40" priority="9" stopIfTrue="1">
      <formula>OR($C129="calculate", $C129="calculate_here")</formula>
    </cfRule>
  </conditionalFormatting>
  <conditionalFormatting sqref="H129:H140 D129:E140">
    <cfRule type="expression" dxfId="39" priority="7" stopIfTrue="1">
      <formula>OR($C129="date", $C129="datetime")</formula>
    </cfRule>
  </conditionalFormatting>
  <conditionalFormatting sqref="H129:H140 D129:E140">
    <cfRule type="expression" dxfId="38" priority="5" stopIfTrue="1">
      <formula>$C129="image"</formula>
    </cfRule>
  </conditionalFormatting>
  <conditionalFormatting sqref="D129:E140">
    <cfRule type="expression" dxfId="37" priority="3" stopIfTrue="1">
      <formula>OR($C129="audio", $C129="video")</formula>
    </cfRule>
  </conditionalFormatting>
  <conditionalFormatting sqref="C129:U140 W129:Z140">
    <cfRule type="expression" dxfId="36" priority="2" stopIfTrue="1">
      <formula>$C129="comments"</formula>
    </cfRule>
    <cfRule type="expression" dxfId="35" priority="4" stopIfTrue="1">
      <formula>OR($C129="audio", $C129="video")</formula>
    </cfRule>
    <cfRule type="expression" dxfId="34" priority="6" stopIfTrue="1">
      <formula>$C129="image"</formula>
    </cfRule>
    <cfRule type="expression" dxfId="33" priority="8" stopIfTrue="1">
      <formula>OR($C129="date", $C129="datetime")</formula>
    </cfRule>
    <cfRule type="expression" dxfId="32" priority="10" stopIfTrue="1">
      <formula>OR($C129="calculate", $C129="calculate_here")</formula>
    </cfRule>
    <cfRule type="expression" dxfId="31" priority="12" stopIfTrue="1">
      <formula>$C129="note"</formula>
    </cfRule>
    <cfRule type="expression" dxfId="30" priority="14" stopIfTrue="1">
      <formula>$C129="barcode"</formula>
    </cfRule>
    <cfRule type="expression" dxfId="29" priority="16" stopIfTrue="1">
      <formula>OR($C129="geopoint", $C129="geoshape", $C129="geotrace")</formula>
    </cfRule>
    <cfRule type="expression" dxfId="28" priority="18" stopIfTrue="1">
      <formula>OR($C129="audio audit", $C129="text audit", $C129="speed violations count", $C129="speed violations list", $C129="speed violations audit")</formula>
    </cfRule>
    <cfRule type="expression" dxfId="27" priority="19" stopIfTrue="1">
      <formula>OR($C129="username", $C129="phonenumber", $C129="start", $C129="end", $C129="deviceid", $C129="subscriberid", $C129="simserial", $C129="caseid")</formula>
    </cfRule>
    <cfRule type="expression" dxfId="26" priority="21" stopIfTrue="1">
      <formula>OR(AND(LEFT($C129, 16)="select_multiple ", LEN($C129)&gt;16, NOT(ISNUMBER(SEARCH(" ", $C129, 17)))), AND(LEFT($C129, 11)="select_one ", LEN($C129)&gt;11, NOT(ISNUMBER(SEARCH(" ", $C129, 12)))))</formula>
    </cfRule>
    <cfRule type="expression" dxfId="25" priority="23" stopIfTrue="1">
      <formula>$C129="decimal"</formula>
    </cfRule>
    <cfRule type="expression" dxfId="24" priority="25" stopIfTrue="1">
      <formula>$C129="integer"</formula>
    </cfRule>
    <cfRule type="expression" dxfId="23" priority="27" stopIfTrue="1">
      <formula>$C129="text"</formula>
    </cfRule>
    <cfRule type="expression" dxfId="22" priority="28" stopIfTrue="1">
      <formula>$C129="end repeat"</formula>
    </cfRule>
    <cfRule type="expression" dxfId="21" priority="30" stopIfTrue="1">
      <formula>$C129="begin repeat"</formula>
    </cfRule>
    <cfRule type="expression" dxfId="20" priority="31" stopIfTrue="1">
      <formula>$C129="end group"</formula>
    </cfRule>
    <cfRule type="expression" dxfId="19" priority="33" stopIfTrue="1">
      <formula>$C129="begin group"</formula>
    </cfRule>
  </conditionalFormatting>
  <conditionalFormatting sqref="D129:D140">
    <cfRule type="expression" dxfId="18" priority="1" stopIfTrue="1">
      <formula>$C129="comments"</formula>
    </cfRule>
  </conditionalFormatting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09"/>
  <sheetViews>
    <sheetView tabSelected="1" zoomScaleNormal="75" zoomScalePageLayoutView="75" workbookViewId="0">
      <pane ySplit="1" topLeftCell="A83" activePane="bottomLeft" state="frozen"/>
      <selection pane="bottomLeft" activeCell="H60" sqref="H60"/>
    </sheetView>
  </sheetViews>
  <sheetFormatPr defaultColWidth="10.875" defaultRowHeight="15.75"/>
  <cols>
    <col min="1" max="1" width="13" style="7" customWidth="1"/>
    <col min="2" max="2" width="5.625" style="7" bestFit="1" customWidth="1"/>
    <col min="3" max="3" width="44.125" style="7" bestFit="1" customWidth="1"/>
    <col min="4" max="4" width="7.625" style="7" customWidth="1"/>
    <col min="5" max="5" width="6.625" style="7" customWidth="1"/>
    <col min="6" max="16384" width="10.875" style="1"/>
  </cols>
  <sheetData>
    <row r="1" spans="1:5" s="2" customFormat="1" ht="18" customHeight="1">
      <c r="A1" s="4" t="s">
        <v>25</v>
      </c>
      <c r="B1" s="4" t="s">
        <v>48</v>
      </c>
      <c r="C1" s="5" t="s">
        <v>24</v>
      </c>
      <c r="D1" s="4" t="s">
        <v>26</v>
      </c>
      <c r="E1" s="4" t="s">
        <v>39</v>
      </c>
    </row>
    <row r="2" spans="1:5">
      <c r="A2" s="8" t="s">
        <v>53</v>
      </c>
      <c r="B2" s="7">
        <v>1</v>
      </c>
      <c r="C2" s="8" t="s">
        <v>54</v>
      </c>
    </row>
    <row r="3" spans="1:5">
      <c r="A3" s="8" t="s">
        <v>53</v>
      </c>
      <c r="B3" s="7">
        <v>0</v>
      </c>
      <c r="C3" s="8" t="s">
        <v>55</v>
      </c>
    </row>
    <row r="4" spans="1:5">
      <c r="A4" s="8" t="s">
        <v>57</v>
      </c>
      <c r="B4" s="7">
        <v>1</v>
      </c>
      <c r="C4" s="8" t="s">
        <v>54</v>
      </c>
    </row>
    <row r="5" spans="1:5">
      <c r="A5" s="8" t="s">
        <v>57</v>
      </c>
      <c r="B5" s="7">
        <v>0</v>
      </c>
      <c r="C5" s="8" t="s">
        <v>55</v>
      </c>
    </row>
    <row r="6" spans="1:5">
      <c r="A6" s="8" t="s">
        <v>57</v>
      </c>
      <c r="B6" s="7">
        <v>-8</v>
      </c>
      <c r="C6" s="8" t="s">
        <v>56</v>
      </c>
    </row>
    <row r="7" spans="1:5">
      <c r="A7" s="8" t="s">
        <v>57</v>
      </c>
      <c r="B7" s="7">
        <v>-7</v>
      </c>
      <c r="C7" s="8" t="s">
        <v>58</v>
      </c>
    </row>
    <row r="8" spans="1:5">
      <c r="A8" s="8" t="s">
        <v>59</v>
      </c>
      <c r="B8" s="7">
        <v>1</v>
      </c>
      <c r="C8" s="8" t="s">
        <v>54</v>
      </c>
    </row>
    <row r="9" spans="1:5">
      <c r="A9" s="8" t="s">
        <v>59</v>
      </c>
      <c r="B9" s="7">
        <v>0</v>
      </c>
      <c r="C9" s="8" t="s">
        <v>55</v>
      </c>
    </row>
    <row r="10" spans="1:5">
      <c r="A10" s="8" t="s">
        <v>59</v>
      </c>
      <c r="B10" s="7">
        <v>-7</v>
      </c>
      <c r="C10" s="8" t="s">
        <v>58</v>
      </c>
    </row>
    <row r="12" spans="1:5">
      <c r="A12" s="8" t="s">
        <v>91</v>
      </c>
      <c r="B12" s="7">
        <v>1</v>
      </c>
      <c r="C12" s="7" t="s">
        <v>115</v>
      </c>
    </row>
    <row r="13" spans="1:5">
      <c r="A13" s="8" t="s">
        <v>91</v>
      </c>
      <c r="B13" s="7">
        <v>2</v>
      </c>
      <c r="C13" s="7" t="s">
        <v>116</v>
      </c>
    </row>
    <row r="14" spans="1:5">
      <c r="A14" s="8" t="s">
        <v>91</v>
      </c>
      <c r="B14" s="7">
        <v>3</v>
      </c>
      <c r="C14" s="7" t="s">
        <v>117</v>
      </c>
    </row>
    <row r="15" spans="1:5">
      <c r="A15" s="8" t="s">
        <v>91</v>
      </c>
      <c r="B15" s="7">
        <v>-9</v>
      </c>
      <c r="C15" s="7" t="s">
        <v>118</v>
      </c>
    </row>
    <row r="16" spans="1:5">
      <c r="A16" s="8"/>
    </row>
    <row r="17" spans="1:3">
      <c r="A17" s="8" t="s">
        <v>65</v>
      </c>
      <c r="B17" s="7">
        <v>1</v>
      </c>
    </row>
    <row r="18" spans="1:3">
      <c r="A18" s="8" t="s">
        <v>65</v>
      </c>
      <c r="B18" s="7">
        <v>2</v>
      </c>
    </row>
    <row r="19" spans="1:3">
      <c r="A19" s="8" t="s">
        <v>65</v>
      </c>
      <c r="B19" s="7">
        <v>3</v>
      </c>
    </row>
    <row r="20" spans="1:3">
      <c r="A20" s="8" t="s">
        <v>65</v>
      </c>
      <c r="B20" s="7">
        <v>4</v>
      </c>
    </row>
    <row r="21" spans="1:3">
      <c r="A21" s="8" t="s">
        <v>65</v>
      </c>
      <c r="B21" s="7">
        <v>5</v>
      </c>
    </row>
    <row r="22" spans="1:3">
      <c r="A22" s="8" t="s">
        <v>65</v>
      </c>
      <c r="B22" s="7">
        <v>6</v>
      </c>
      <c r="C22" s="8"/>
    </row>
    <row r="23" spans="1:3">
      <c r="A23" s="8" t="s">
        <v>65</v>
      </c>
      <c r="B23" s="7">
        <v>7</v>
      </c>
      <c r="C23" s="8"/>
    </row>
    <row r="24" spans="1:3">
      <c r="A24" s="8" t="s">
        <v>65</v>
      </c>
      <c r="B24" s="7">
        <v>8</v>
      </c>
    </row>
    <row r="25" spans="1:3">
      <c r="A25" s="8" t="s">
        <v>65</v>
      </c>
      <c r="B25" s="7">
        <v>9</v>
      </c>
    </row>
    <row r="26" spans="1:3">
      <c r="A26" s="8" t="s">
        <v>65</v>
      </c>
      <c r="B26" s="7">
        <v>10</v>
      </c>
      <c r="C26" s="8"/>
    </row>
    <row r="27" spans="1:3">
      <c r="A27" s="8" t="s">
        <v>65</v>
      </c>
      <c r="B27" s="7">
        <v>11</v>
      </c>
      <c r="C27" s="8"/>
    </row>
    <row r="28" spans="1:3">
      <c r="A28" s="8" t="s">
        <v>65</v>
      </c>
      <c r="B28" s="7">
        <v>12</v>
      </c>
      <c r="C28" s="8"/>
    </row>
    <row r="29" spans="1:3">
      <c r="A29" s="8" t="s">
        <v>65</v>
      </c>
      <c r="B29" s="7">
        <v>13</v>
      </c>
      <c r="C29" s="8"/>
    </row>
    <row r="30" spans="1:3">
      <c r="A30" s="8" t="s">
        <v>65</v>
      </c>
      <c r="B30" s="7">
        <v>14</v>
      </c>
      <c r="C30" s="8"/>
    </row>
    <row r="31" spans="1:3">
      <c r="A31" s="8" t="s">
        <v>65</v>
      </c>
      <c r="B31" s="7">
        <v>15</v>
      </c>
      <c r="C31" s="8"/>
    </row>
    <row r="32" spans="1:3">
      <c r="A32" s="8" t="s">
        <v>65</v>
      </c>
      <c r="B32" s="7">
        <v>16</v>
      </c>
      <c r="C32" s="8"/>
    </row>
    <row r="33" spans="1:5">
      <c r="A33" s="8" t="s">
        <v>65</v>
      </c>
      <c r="B33" s="7">
        <v>17</v>
      </c>
      <c r="C33" s="8"/>
    </row>
    <row r="34" spans="1:5">
      <c r="A34" s="8" t="s">
        <v>65</v>
      </c>
      <c r="B34" s="7">
        <v>18</v>
      </c>
      <c r="C34" s="8"/>
    </row>
    <row r="35" spans="1:5">
      <c r="A35" s="8" t="s">
        <v>65</v>
      </c>
      <c r="B35" s="7">
        <v>19</v>
      </c>
      <c r="C35" s="8"/>
    </row>
    <row r="36" spans="1:5">
      <c r="A36" s="8" t="s">
        <v>65</v>
      </c>
      <c r="B36" s="7">
        <v>20</v>
      </c>
      <c r="C36" s="8"/>
    </row>
    <row r="37" spans="1:5">
      <c r="A37" s="8" t="s">
        <v>65</v>
      </c>
      <c r="B37" s="7">
        <v>21</v>
      </c>
      <c r="C37" s="8"/>
    </row>
    <row r="38" spans="1:5">
      <c r="A38" s="8" t="s">
        <v>65</v>
      </c>
      <c r="B38" s="7">
        <v>22</v>
      </c>
      <c r="C38" s="8"/>
    </row>
    <row r="39" spans="1:5">
      <c r="A39" s="8" t="s">
        <v>65</v>
      </c>
      <c r="B39" s="7">
        <v>23</v>
      </c>
      <c r="C39" s="8"/>
    </row>
    <row r="40" spans="1:5">
      <c r="A40" s="8" t="s">
        <v>65</v>
      </c>
      <c r="B40" s="7">
        <v>24</v>
      </c>
      <c r="C40" s="8"/>
    </row>
    <row r="41" spans="1:5">
      <c r="A41" s="8"/>
      <c r="C41" s="8"/>
    </row>
    <row r="42" spans="1:5">
      <c r="A42" s="8"/>
      <c r="C42" s="8"/>
    </row>
    <row r="43" spans="1:5">
      <c r="A43" s="8" t="s">
        <v>73</v>
      </c>
      <c r="B43" s="7">
        <v>1</v>
      </c>
      <c r="C43" s="8"/>
    </row>
    <row r="44" spans="1:5">
      <c r="A44" s="8" t="s">
        <v>73</v>
      </c>
      <c r="B44" s="7">
        <v>2</v>
      </c>
      <c r="C44" s="8"/>
    </row>
    <row r="45" spans="1:5">
      <c r="A45" s="8" t="s">
        <v>73</v>
      </c>
      <c r="B45" s="7">
        <v>3</v>
      </c>
      <c r="C45" s="8"/>
    </row>
    <row r="46" spans="1:5">
      <c r="A46" s="8" t="s">
        <v>73</v>
      </c>
      <c r="B46" s="7">
        <v>4</v>
      </c>
      <c r="C46" s="8"/>
    </row>
    <row r="47" spans="1:5">
      <c r="A47" s="8"/>
      <c r="C47" s="8"/>
    </row>
    <row r="48" spans="1:5">
      <c r="A48" s="7" t="s">
        <v>166</v>
      </c>
      <c r="B48" s="7">
        <v>1000</v>
      </c>
      <c r="E48" s="7">
        <v>1</v>
      </c>
    </row>
    <row r="49" spans="1:5">
      <c r="A49" s="7" t="s">
        <v>166</v>
      </c>
      <c r="B49" s="7">
        <v>1100</v>
      </c>
      <c r="E49" s="7">
        <v>4</v>
      </c>
    </row>
    <row r="50" spans="1:5">
      <c r="A50" s="7" t="s">
        <v>166</v>
      </c>
      <c r="B50" s="7">
        <v>1200</v>
      </c>
      <c r="E50" s="7">
        <v>3</v>
      </c>
    </row>
    <row r="51" spans="1:5">
      <c r="A51" s="7" t="s">
        <v>166</v>
      </c>
      <c r="B51" s="7">
        <v>1400</v>
      </c>
      <c r="E51" s="7">
        <v>1</v>
      </c>
    </row>
    <row r="52" spans="1:5">
      <c r="A52" s="7" t="s">
        <v>166</v>
      </c>
      <c r="B52" s="7">
        <v>1500</v>
      </c>
      <c r="E52" s="7">
        <v>4</v>
      </c>
    </row>
    <row r="53" spans="1:5">
      <c r="A53" s="7" t="s">
        <v>166</v>
      </c>
      <c r="B53" s="7">
        <v>1600</v>
      </c>
      <c r="E53" s="7">
        <v>3</v>
      </c>
    </row>
    <row r="54" spans="1:5">
      <c r="A54" s="7" t="s">
        <v>166</v>
      </c>
      <c r="B54" s="7">
        <v>1700</v>
      </c>
      <c r="E54" s="7">
        <v>1</v>
      </c>
    </row>
    <row r="55" spans="1:5">
      <c r="A55" s="7" t="s">
        <v>166</v>
      </c>
      <c r="B55" s="7">
        <v>1800</v>
      </c>
      <c r="E55" s="7">
        <v>2</v>
      </c>
    </row>
    <row r="56" spans="1:5">
      <c r="A56" s="7" t="s">
        <v>166</v>
      </c>
      <c r="B56" s="7">
        <v>1900</v>
      </c>
      <c r="E56" s="7">
        <v>2</v>
      </c>
    </row>
    <row r="57" spans="1:5">
      <c r="A57" s="7" t="s">
        <v>166</v>
      </c>
      <c r="B57" s="7">
        <v>2000</v>
      </c>
      <c r="E57" s="7">
        <v>2</v>
      </c>
    </row>
    <row r="58" spans="1:5">
      <c r="A58" s="7" t="s">
        <v>166</v>
      </c>
      <c r="B58" s="7">
        <v>2100</v>
      </c>
      <c r="E58" s="7">
        <v>2</v>
      </c>
    </row>
    <row r="59" spans="1:5">
      <c r="A59" s="7" t="s">
        <v>166</v>
      </c>
      <c r="B59" s="7">
        <v>2200</v>
      </c>
      <c r="E59" s="7">
        <v>3</v>
      </c>
    </row>
    <row r="60" spans="1:5">
      <c r="A60" s="7" t="s">
        <v>166</v>
      </c>
      <c r="B60" s="7">
        <v>2300</v>
      </c>
      <c r="E60" s="7">
        <v>2</v>
      </c>
    </row>
    <row r="61" spans="1:5">
      <c r="A61" s="7" t="s">
        <v>166</v>
      </c>
      <c r="B61" s="7">
        <v>2400</v>
      </c>
      <c r="E61" s="7">
        <v>2</v>
      </c>
    </row>
    <row r="62" spans="1:5">
      <c r="A62" s="7" t="s">
        <v>166</v>
      </c>
      <c r="B62" s="7">
        <v>2500</v>
      </c>
      <c r="E62" s="7">
        <v>4</v>
      </c>
    </row>
    <row r="63" spans="1:5">
      <c r="A63" s="7" t="s">
        <v>166</v>
      </c>
      <c r="B63" s="7">
        <v>2600</v>
      </c>
      <c r="E63" s="7">
        <v>2</v>
      </c>
    </row>
    <row r="64" spans="1:5">
      <c r="A64" s="7" t="s">
        <v>166</v>
      </c>
      <c r="B64" s="7">
        <v>2700</v>
      </c>
      <c r="E64" s="7">
        <v>3</v>
      </c>
    </row>
    <row r="65" spans="1:5">
      <c r="A65" s="7" t="s">
        <v>166</v>
      </c>
      <c r="B65" s="7">
        <v>2800</v>
      </c>
      <c r="E65" s="7">
        <v>2</v>
      </c>
    </row>
    <row r="66" spans="1:5">
      <c r="A66" s="7" t="s">
        <v>166</v>
      </c>
      <c r="B66" s="7">
        <v>2900</v>
      </c>
      <c r="E66" s="7">
        <v>999</v>
      </c>
    </row>
    <row r="67" spans="1:5">
      <c r="A67" s="7" t="s">
        <v>166</v>
      </c>
      <c r="B67" s="7">
        <v>3000</v>
      </c>
      <c r="E67" s="7">
        <v>1</v>
      </c>
    </row>
    <row r="68" spans="1:5">
      <c r="A68" s="7" t="s">
        <v>166</v>
      </c>
      <c r="B68" s="7">
        <v>3100</v>
      </c>
      <c r="E68" s="7">
        <v>2</v>
      </c>
    </row>
    <row r="69" spans="1:5">
      <c r="A69" s="7" t="s">
        <v>166</v>
      </c>
      <c r="B69" s="7">
        <v>3200</v>
      </c>
      <c r="E69" s="7">
        <v>3</v>
      </c>
    </row>
    <row r="70" spans="1:5">
      <c r="A70" s="7" t="s">
        <v>166</v>
      </c>
      <c r="B70" s="7">
        <v>3300</v>
      </c>
      <c r="E70" s="7">
        <v>2</v>
      </c>
    </row>
    <row r="71" spans="1:5">
      <c r="A71" s="7" t="s">
        <v>166</v>
      </c>
      <c r="B71" s="7">
        <v>3400</v>
      </c>
      <c r="E71" s="7">
        <v>2</v>
      </c>
    </row>
    <row r="72" spans="1:5">
      <c r="A72" s="7" t="s">
        <v>166</v>
      </c>
      <c r="B72" s="7">
        <v>3500</v>
      </c>
      <c r="E72" s="7">
        <v>4</v>
      </c>
    </row>
    <row r="73" spans="1:5">
      <c r="A73" s="7" t="s">
        <v>166</v>
      </c>
      <c r="B73" s="7">
        <v>3600</v>
      </c>
      <c r="E73" s="7">
        <v>4</v>
      </c>
    </row>
    <row r="74" spans="1:5">
      <c r="A74" s="7" t="s">
        <v>166</v>
      </c>
      <c r="B74" s="7">
        <v>3700</v>
      </c>
      <c r="E74" s="7">
        <v>4</v>
      </c>
    </row>
    <row r="75" spans="1:5">
      <c r="A75" s="7" t="s">
        <v>166</v>
      </c>
      <c r="B75" s="7">
        <v>3800</v>
      </c>
      <c r="E75" s="7">
        <v>4</v>
      </c>
    </row>
    <row r="76" spans="1:5">
      <c r="A76" s="7" t="s">
        <v>166</v>
      </c>
      <c r="B76" s="7">
        <v>3900</v>
      </c>
      <c r="E76" s="7">
        <v>2</v>
      </c>
    </row>
    <row r="77" spans="1:5">
      <c r="A77" s="7" t="s">
        <v>166</v>
      </c>
      <c r="B77" s="7">
        <v>4000</v>
      </c>
      <c r="C77" s="8"/>
      <c r="E77" s="7">
        <v>2</v>
      </c>
    </row>
    <row r="78" spans="1:5">
      <c r="A78" s="7" t="s">
        <v>166</v>
      </c>
      <c r="B78" s="7">
        <v>4100</v>
      </c>
      <c r="E78" s="7">
        <v>3</v>
      </c>
    </row>
    <row r="79" spans="1:5">
      <c r="A79" s="7" t="s">
        <v>166</v>
      </c>
      <c r="B79" s="7">
        <v>4200</v>
      </c>
      <c r="E79" s="7">
        <v>4</v>
      </c>
    </row>
    <row r="80" spans="1:5">
      <c r="A80" s="7" t="s">
        <v>166</v>
      </c>
      <c r="B80" s="7">
        <v>4300</v>
      </c>
      <c r="E80" s="7">
        <v>4</v>
      </c>
    </row>
    <row r="81" spans="1:5">
      <c r="A81" s="7" t="s">
        <v>166</v>
      </c>
      <c r="B81" s="7">
        <v>4400</v>
      </c>
      <c r="E81" s="7">
        <v>3</v>
      </c>
    </row>
    <row r="82" spans="1:5">
      <c r="A82" s="7" t="s">
        <v>166</v>
      </c>
      <c r="B82" s="7">
        <v>4500</v>
      </c>
      <c r="E82" s="7">
        <v>3</v>
      </c>
    </row>
    <row r="83" spans="1:5">
      <c r="A83" s="7" t="s">
        <v>166</v>
      </c>
      <c r="B83" s="7">
        <v>4600</v>
      </c>
      <c r="E83" s="7">
        <v>3</v>
      </c>
    </row>
    <row r="84" spans="1:5">
      <c r="A84" s="7" t="s">
        <v>166</v>
      </c>
      <c r="B84" s="7">
        <v>4700</v>
      </c>
      <c r="E84" s="7">
        <v>4</v>
      </c>
    </row>
    <row r="85" spans="1:5">
      <c r="A85" s="7" t="s">
        <v>166</v>
      </c>
      <c r="B85" s="7">
        <v>4800</v>
      </c>
      <c r="E85" s="7">
        <v>4</v>
      </c>
    </row>
    <row r="86" spans="1:5">
      <c r="A86" s="7" t="s">
        <v>166</v>
      </c>
      <c r="B86" s="7">
        <v>4900</v>
      </c>
      <c r="E86" s="7">
        <v>2</v>
      </c>
    </row>
    <row r="87" spans="1:5">
      <c r="A87" s="7" t="s">
        <v>166</v>
      </c>
      <c r="B87" s="7">
        <v>5000</v>
      </c>
      <c r="E87" s="7">
        <v>3</v>
      </c>
    </row>
    <row r="88" spans="1:5">
      <c r="A88" s="7" t="s">
        <v>166</v>
      </c>
      <c r="B88" s="7">
        <v>5200</v>
      </c>
      <c r="E88" s="7">
        <v>1</v>
      </c>
    </row>
    <row r="89" spans="1:5">
      <c r="A89" s="7" t="s">
        <v>166</v>
      </c>
      <c r="B89" s="7">
        <v>5300</v>
      </c>
      <c r="E89" s="7">
        <v>2</v>
      </c>
    </row>
    <row r="90" spans="1:5">
      <c r="A90" s="7" t="s">
        <v>166</v>
      </c>
      <c r="B90" s="7">
        <v>5400</v>
      </c>
      <c r="E90" s="7">
        <v>2</v>
      </c>
    </row>
    <row r="91" spans="1:5">
      <c r="A91" s="7" t="s">
        <v>166</v>
      </c>
      <c r="B91" s="7">
        <v>5500</v>
      </c>
      <c r="E91" s="7">
        <v>2</v>
      </c>
    </row>
    <row r="92" spans="1:5">
      <c r="A92" s="7" t="s">
        <v>166</v>
      </c>
      <c r="B92" s="7">
        <v>5600</v>
      </c>
      <c r="E92" s="7">
        <v>2</v>
      </c>
    </row>
    <row r="93" spans="1:5">
      <c r="A93" s="7" t="s">
        <v>166</v>
      </c>
      <c r="B93" s="7">
        <v>5700</v>
      </c>
      <c r="E93" s="7">
        <v>2</v>
      </c>
    </row>
    <row r="94" spans="1:5">
      <c r="A94" s="7" t="s">
        <v>166</v>
      </c>
      <c r="B94" s="7">
        <v>5800</v>
      </c>
      <c r="E94" s="7">
        <v>1</v>
      </c>
    </row>
    <row r="95" spans="1:5">
      <c r="A95" s="7" t="s">
        <v>166</v>
      </c>
      <c r="B95" s="7">
        <v>5900</v>
      </c>
      <c r="E95" s="7">
        <v>3</v>
      </c>
    </row>
    <row r="96" spans="1:5">
      <c r="A96" s="7" t="s">
        <v>166</v>
      </c>
      <c r="B96" s="7">
        <v>6000</v>
      </c>
      <c r="E96" s="7">
        <v>1</v>
      </c>
    </row>
    <row r="97" spans="1:5">
      <c r="A97" s="7" t="s">
        <v>166</v>
      </c>
      <c r="B97" s="7">
        <v>6100</v>
      </c>
      <c r="E97" s="7">
        <v>1</v>
      </c>
    </row>
    <row r="98" spans="1:5">
      <c r="A98" s="7" t="s">
        <v>166</v>
      </c>
      <c r="B98" s="7">
        <v>6200</v>
      </c>
      <c r="E98" s="7">
        <v>3</v>
      </c>
    </row>
    <row r="99" spans="1:5">
      <c r="A99" s="7" t="s">
        <v>166</v>
      </c>
      <c r="B99" s="7">
        <v>6300</v>
      </c>
      <c r="E99" s="7">
        <v>1</v>
      </c>
    </row>
    <row r="100" spans="1:5">
      <c r="A100" s="7" t="s">
        <v>166</v>
      </c>
      <c r="B100" s="7">
        <v>6400</v>
      </c>
      <c r="E100" s="7">
        <v>2</v>
      </c>
    </row>
    <row r="101" spans="1:5">
      <c r="A101" s="7" t="s">
        <v>166</v>
      </c>
      <c r="B101" s="7">
        <v>6500</v>
      </c>
      <c r="E101" s="7">
        <v>4</v>
      </c>
    </row>
    <row r="102" spans="1:5">
      <c r="A102" s="7" t="s">
        <v>166</v>
      </c>
      <c r="B102" s="7">
        <v>6700</v>
      </c>
      <c r="E102" s="7">
        <v>1</v>
      </c>
    </row>
    <row r="103" spans="1:5">
      <c r="A103" s="7" t="s">
        <v>166</v>
      </c>
      <c r="B103" s="7">
        <v>6800</v>
      </c>
      <c r="E103" s="7">
        <v>1</v>
      </c>
    </row>
    <row r="105" spans="1:5">
      <c r="A105" s="7" t="s">
        <v>161</v>
      </c>
      <c r="B105" s="7">
        <v>1</v>
      </c>
      <c r="C105" s="7" t="s">
        <v>168</v>
      </c>
    </row>
    <row r="106" spans="1:5">
      <c r="A106" s="7" t="s">
        <v>161</v>
      </c>
      <c r="B106" s="7">
        <v>2</v>
      </c>
      <c r="C106" s="7" t="s">
        <v>169</v>
      </c>
    </row>
    <row r="107" spans="1:5">
      <c r="A107" s="7" t="s">
        <v>161</v>
      </c>
      <c r="B107" s="7">
        <v>3</v>
      </c>
      <c r="C107" s="7" t="s">
        <v>170</v>
      </c>
    </row>
    <row r="108" spans="1:5">
      <c r="A108" s="7" t="s">
        <v>161</v>
      </c>
      <c r="B108" s="7">
        <v>4</v>
      </c>
      <c r="C108" s="7" t="s">
        <v>171</v>
      </c>
    </row>
    <row r="109" spans="1:5">
      <c r="A109" s="7" t="s">
        <v>161</v>
      </c>
      <c r="B109" s="7">
        <v>5</v>
      </c>
      <c r="C109" s="7" t="s">
        <v>172</v>
      </c>
    </row>
    <row r="110" spans="1:5">
      <c r="A110" s="7" t="s">
        <v>161</v>
      </c>
      <c r="B110" s="7">
        <v>6</v>
      </c>
      <c r="C110" s="7" t="s">
        <v>173</v>
      </c>
    </row>
    <row r="111" spans="1:5">
      <c r="A111" s="7" t="s">
        <v>161</v>
      </c>
      <c r="B111" s="7">
        <v>7</v>
      </c>
      <c r="C111" s="7" t="s">
        <v>174</v>
      </c>
    </row>
    <row r="112" spans="1:5">
      <c r="A112" s="7" t="s">
        <v>161</v>
      </c>
      <c r="B112" s="7">
        <v>8</v>
      </c>
      <c r="C112" s="7" t="s">
        <v>175</v>
      </c>
    </row>
    <row r="113" spans="1:3">
      <c r="A113" s="7" t="s">
        <v>161</v>
      </c>
      <c r="B113" s="7">
        <v>9</v>
      </c>
      <c r="C113" s="8" t="s">
        <v>191</v>
      </c>
    </row>
    <row r="114" spans="1:3">
      <c r="A114" s="7" t="s">
        <v>161</v>
      </c>
      <c r="B114" s="7">
        <v>10</v>
      </c>
      <c r="C114" s="8" t="s">
        <v>192</v>
      </c>
    </row>
    <row r="115" spans="1:3">
      <c r="A115" s="7" t="s">
        <v>161</v>
      </c>
      <c r="B115" s="7">
        <v>11</v>
      </c>
      <c r="C115" s="7" t="s">
        <v>176</v>
      </c>
    </row>
    <row r="116" spans="1:3">
      <c r="A116" s="7" t="s">
        <v>161</v>
      </c>
      <c r="B116" s="7">
        <v>12</v>
      </c>
      <c r="C116" s="7" t="s">
        <v>177</v>
      </c>
    </row>
    <row r="117" spans="1:3">
      <c r="A117" s="7" t="s">
        <v>161</v>
      </c>
      <c r="B117" s="7">
        <v>13</v>
      </c>
      <c r="C117" s="7" t="s">
        <v>178</v>
      </c>
    </row>
    <row r="118" spans="1:3">
      <c r="A118" s="7" t="s">
        <v>161</v>
      </c>
      <c r="B118" s="7">
        <v>14</v>
      </c>
      <c r="C118" s="7" t="s">
        <v>179</v>
      </c>
    </row>
    <row r="119" spans="1:3">
      <c r="A119" s="7" t="s">
        <v>161</v>
      </c>
      <c r="B119" s="7">
        <v>15</v>
      </c>
      <c r="C119" s="7" t="s">
        <v>180</v>
      </c>
    </row>
    <row r="120" spans="1:3">
      <c r="A120" s="7" t="s">
        <v>161</v>
      </c>
      <c r="B120" s="7">
        <v>16</v>
      </c>
      <c r="C120" s="7" t="s">
        <v>181</v>
      </c>
    </row>
    <row r="121" spans="1:3">
      <c r="A121" s="7" t="s">
        <v>161</v>
      </c>
      <c r="B121" s="7">
        <v>17</v>
      </c>
      <c r="C121" s="7" t="s">
        <v>182</v>
      </c>
    </row>
    <row r="122" spans="1:3">
      <c r="A122" s="7" t="s">
        <v>161</v>
      </c>
      <c r="B122" s="7">
        <v>18</v>
      </c>
      <c r="C122" s="7" t="s">
        <v>183</v>
      </c>
    </row>
    <row r="123" spans="1:3">
      <c r="A123" s="7" t="s">
        <v>161</v>
      </c>
      <c r="B123" s="7">
        <v>19</v>
      </c>
      <c r="C123" s="7" t="s">
        <v>184</v>
      </c>
    </row>
    <row r="124" spans="1:3">
      <c r="A124" s="7" t="s">
        <v>161</v>
      </c>
      <c r="B124" s="7">
        <v>20</v>
      </c>
      <c r="C124" s="7" t="s">
        <v>185</v>
      </c>
    </row>
    <row r="125" spans="1:3">
      <c r="A125" s="7" t="s">
        <v>161</v>
      </c>
      <c r="B125" s="7">
        <v>-9</v>
      </c>
      <c r="C125" s="7" t="s">
        <v>118</v>
      </c>
    </row>
    <row r="126" spans="1:3">
      <c r="A126" s="7" t="s">
        <v>161</v>
      </c>
      <c r="B126" s="7">
        <v>-7</v>
      </c>
      <c r="C126" s="7" t="s">
        <v>58</v>
      </c>
    </row>
    <row r="127" spans="1:3">
      <c r="A127" s="8" t="s">
        <v>194</v>
      </c>
      <c r="B127" s="7">
        <v>1</v>
      </c>
      <c r="C127" s="7" t="s">
        <v>249</v>
      </c>
    </row>
    <row r="128" spans="1:3">
      <c r="A128" s="8" t="s">
        <v>194</v>
      </c>
      <c r="B128" s="7">
        <v>2</v>
      </c>
      <c r="C128" s="7" t="s">
        <v>250</v>
      </c>
    </row>
    <row r="129" spans="1:3">
      <c r="A129" s="8" t="s">
        <v>194</v>
      </c>
      <c r="B129" s="7">
        <v>-7</v>
      </c>
      <c r="C129" s="7" t="s">
        <v>58</v>
      </c>
    </row>
    <row r="131" spans="1:3">
      <c r="A131" s="8" t="s">
        <v>260</v>
      </c>
      <c r="B131" s="7">
        <v>1</v>
      </c>
      <c r="C131" s="7" t="s">
        <v>263</v>
      </c>
    </row>
    <row r="132" spans="1:3">
      <c r="A132" s="7" t="s">
        <v>260</v>
      </c>
      <c r="B132" s="7">
        <v>2</v>
      </c>
      <c r="C132" s="7" t="s">
        <v>264</v>
      </c>
    </row>
    <row r="133" spans="1:3">
      <c r="A133" s="7" t="s">
        <v>260</v>
      </c>
      <c r="B133" s="7">
        <v>3</v>
      </c>
      <c r="C133" s="7" t="s">
        <v>265</v>
      </c>
    </row>
    <row r="134" spans="1:3">
      <c r="A134" s="7" t="s">
        <v>260</v>
      </c>
      <c r="B134" s="7">
        <v>4</v>
      </c>
      <c r="C134" s="7" t="s">
        <v>266</v>
      </c>
    </row>
    <row r="135" spans="1:3">
      <c r="A135" s="7" t="s">
        <v>260</v>
      </c>
      <c r="B135" s="7">
        <v>5</v>
      </c>
      <c r="C135" s="7" t="s">
        <v>267</v>
      </c>
    </row>
    <row r="136" spans="1:3">
      <c r="A136" s="7" t="s">
        <v>260</v>
      </c>
      <c r="B136" s="7">
        <v>-7</v>
      </c>
      <c r="C136" s="7" t="s">
        <v>58</v>
      </c>
    </row>
    <row r="137" spans="1:3">
      <c r="A137" s="8" t="s">
        <v>268</v>
      </c>
      <c r="B137" s="7">
        <v>1</v>
      </c>
      <c r="C137" s="19">
        <v>0</v>
      </c>
    </row>
    <row r="138" spans="1:3">
      <c r="A138" s="8" t="s">
        <v>268</v>
      </c>
      <c r="B138" s="7">
        <v>2</v>
      </c>
      <c r="C138" s="8" t="s">
        <v>269</v>
      </c>
    </row>
    <row r="139" spans="1:3">
      <c r="A139" s="8" t="s">
        <v>268</v>
      </c>
      <c r="B139" s="7">
        <v>3</v>
      </c>
      <c r="C139" s="8" t="s">
        <v>270</v>
      </c>
    </row>
    <row r="140" spans="1:3">
      <c r="A140" s="8" t="s">
        <v>268</v>
      </c>
      <c r="B140" s="7">
        <v>4</v>
      </c>
      <c r="C140" s="8" t="s">
        <v>271</v>
      </c>
    </row>
    <row r="141" spans="1:3">
      <c r="A141" s="8" t="s">
        <v>268</v>
      </c>
      <c r="B141" s="7">
        <v>5</v>
      </c>
      <c r="C141" s="8" t="s">
        <v>272</v>
      </c>
    </row>
    <row r="142" spans="1:3">
      <c r="A142" s="8" t="s">
        <v>268</v>
      </c>
      <c r="B142" s="7">
        <v>6</v>
      </c>
      <c r="C142" s="8" t="s">
        <v>273</v>
      </c>
    </row>
    <row r="143" spans="1:3">
      <c r="A143" s="8" t="s">
        <v>268</v>
      </c>
      <c r="B143" s="7">
        <v>7</v>
      </c>
      <c r="C143" s="8" t="s">
        <v>274</v>
      </c>
    </row>
    <row r="144" spans="1:3">
      <c r="A144" s="8" t="s">
        <v>268</v>
      </c>
      <c r="B144" s="7">
        <v>8</v>
      </c>
      <c r="C144" s="8" t="s">
        <v>275</v>
      </c>
    </row>
    <row r="145" spans="1:3">
      <c r="A145" s="8" t="s">
        <v>268</v>
      </c>
      <c r="B145" s="7">
        <v>9</v>
      </c>
      <c r="C145" s="8" t="s">
        <v>276</v>
      </c>
    </row>
    <row r="146" spans="1:3">
      <c r="A146" s="8" t="s">
        <v>268</v>
      </c>
      <c r="B146" s="7">
        <v>10</v>
      </c>
      <c r="C146" s="8" t="s">
        <v>277</v>
      </c>
    </row>
    <row r="147" spans="1:3">
      <c r="A147" s="8" t="s">
        <v>268</v>
      </c>
      <c r="B147" s="7">
        <v>11</v>
      </c>
      <c r="C147" s="8" t="s">
        <v>278</v>
      </c>
    </row>
    <row r="148" spans="1:3">
      <c r="A148" s="8" t="s">
        <v>268</v>
      </c>
      <c r="B148" s="7">
        <v>-7</v>
      </c>
      <c r="C148" s="8" t="s">
        <v>58</v>
      </c>
    </row>
    <row r="149" spans="1:3">
      <c r="A149" s="8" t="s">
        <v>282</v>
      </c>
      <c r="B149" s="7">
        <v>1</v>
      </c>
      <c r="C149" s="8" t="s">
        <v>283</v>
      </c>
    </row>
    <row r="150" spans="1:3">
      <c r="A150" s="8" t="s">
        <v>282</v>
      </c>
      <c r="B150" s="7">
        <v>2</v>
      </c>
      <c r="C150" s="8" t="s">
        <v>284</v>
      </c>
    </row>
    <row r="151" spans="1:3">
      <c r="A151" s="8" t="s">
        <v>282</v>
      </c>
      <c r="B151" s="7">
        <v>3</v>
      </c>
      <c r="C151" s="8" t="s">
        <v>285</v>
      </c>
    </row>
    <row r="152" spans="1:3">
      <c r="A152" s="8" t="s">
        <v>282</v>
      </c>
      <c r="B152" s="7">
        <v>4</v>
      </c>
      <c r="C152" s="8" t="s">
        <v>286</v>
      </c>
    </row>
    <row r="153" spans="1:3">
      <c r="A153" s="8" t="s">
        <v>282</v>
      </c>
      <c r="B153" s="7">
        <v>5</v>
      </c>
      <c r="C153" s="8" t="s">
        <v>287</v>
      </c>
    </row>
    <row r="154" spans="1:3">
      <c r="A154" s="8" t="s">
        <v>282</v>
      </c>
      <c r="B154" s="7">
        <v>6</v>
      </c>
      <c r="C154" s="8" t="s">
        <v>288</v>
      </c>
    </row>
    <row r="155" spans="1:3">
      <c r="A155" s="8" t="s">
        <v>282</v>
      </c>
      <c r="B155" s="7">
        <v>-9</v>
      </c>
      <c r="C155" s="8" t="s">
        <v>118</v>
      </c>
    </row>
    <row r="156" spans="1:3">
      <c r="A156" s="8" t="s">
        <v>282</v>
      </c>
      <c r="B156" s="7">
        <v>-7</v>
      </c>
      <c r="C156" s="8" t="s">
        <v>58</v>
      </c>
    </row>
    <row r="157" spans="1:3">
      <c r="A157" s="8" t="s">
        <v>293</v>
      </c>
      <c r="B157" s="7">
        <v>1</v>
      </c>
      <c r="C157" s="8" t="s">
        <v>294</v>
      </c>
    </row>
    <row r="158" spans="1:3">
      <c r="A158" s="8" t="s">
        <v>293</v>
      </c>
      <c r="B158" s="7">
        <v>2</v>
      </c>
      <c r="C158" s="8" t="s">
        <v>295</v>
      </c>
    </row>
    <row r="159" spans="1:3">
      <c r="A159" s="8" t="s">
        <v>293</v>
      </c>
      <c r="B159" s="7">
        <v>3</v>
      </c>
      <c r="C159" s="8" t="s">
        <v>296</v>
      </c>
    </row>
    <row r="160" spans="1:3">
      <c r="A160" s="8" t="s">
        <v>293</v>
      </c>
      <c r="B160" s="7">
        <v>4</v>
      </c>
      <c r="C160" s="8" t="s">
        <v>297</v>
      </c>
    </row>
    <row r="161" spans="1:3">
      <c r="A161" s="8" t="s">
        <v>293</v>
      </c>
      <c r="B161" s="7">
        <v>5</v>
      </c>
      <c r="C161" s="8" t="s">
        <v>298</v>
      </c>
    </row>
    <row r="162" spans="1:3">
      <c r="A162" s="8" t="s">
        <v>293</v>
      </c>
      <c r="B162" s="7">
        <v>6</v>
      </c>
      <c r="C162" s="8" t="s">
        <v>299</v>
      </c>
    </row>
    <row r="163" spans="1:3">
      <c r="A163" s="8" t="s">
        <v>293</v>
      </c>
      <c r="B163" s="7">
        <v>7</v>
      </c>
      <c r="C163" s="8" t="s">
        <v>300</v>
      </c>
    </row>
    <row r="164" spans="1:3">
      <c r="A164" s="8" t="s">
        <v>293</v>
      </c>
      <c r="B164" s="7">
        <v>8</v>
      </c>
      <c r="C164" s="8" t="s">
        <v>301</v>
      </c>
    </row>
    <row r="165" spans="1:3">
      <c r="A165" s="8" t="s">
        <v>293</v>
      </c>
      <c r="B165" s="7">
        <v>9</v>
      </c>
      <c r="C165" s="8" t="s">
        <v>302</v>
      </c>
    </row>
    <row r="166" spans="1:3">
      <c r="A166" s="8" t="s">
        <v>293</v>
      </c>
      <c r="B166" s="7">
        <v>10</v>
      </c>
      <c r="C166" s="8" t="s">
        <v>303</v>
      </c>
    </row>
    <row r="167" spans="1:3">
      <c r="A167" s="8" t="s">
        <v>293</v>
      </c>
      <c r="B167" s="7">
        <v>11</v>
      </c>
      <c r="C167" s="8" t="s">
        <v>304</v>
      </c>
    </row>
    <row r="168" spans="1:3">
      <c r="A168" s="8" t="s">
        <v>293</v>
      </c>
      <c r="B168" s="7">
        <v>12</v>
      </c>
      <c r="C168" s="8" t="s">
        <v>305</v>
      </c>
    </row>
    <row r="169" spans="1:3">
      <c r="A169" s="8" t="s">
        <v>293</v>
      </c>
      <c r="B169" s="7">
        <v>-7</v>
      </c>
      <c r="C169" s="7" t="s">
        <v>58</v>
      </c>
    </row>
    <row r="171" spans="1:3">
      <c r="A171" s="8" t="s">
        <v>353</v>
      </c>
      <c r="B171" s="7">
        <v>1</v>
      </c>
      <c r="C171" s="7" t="s">
        <v>389</v>
      </c>
    </row>
    <row r="172" spans="1:3">
      <c r="A172" s="8" t="s">
        <v>353</v>
      </c>
      <c r="B172" s="7">
        <v>2</v>
      </c>
      <c r="C172" s="7" t="s">
        <v>390</v>
      </c>
    </row>
    <row r="173" spans="1:3">
      <c r="A173" s="8" t="s">
        <v>353</v>
      </c>
      <c r="B173" s="7">
        <v>3</v>
      </c>
      <c r="C173" s="8" t="s">
        <v>391</v>
      </c>
    </row>
    <row r="174" spans="1:3">
      <c r="A174" s="8" t="s">
        <v>353</v>
      </c>
      <c r="B174" s="7">
        <v>4</v>
      </c>
      <c r="C174" s="7" t="s">
        <v>392</v>
      </c>
    </row>
    <row r="175" spans="1:3">
      <c r="A175" s="7" t="s">
        <v>353</v>
      </c>
      <c r="B175" s="7">
        <v>5</v>
      </c>
      <c r="C175" s="7" t="s">
        <v>393</v>
      </c>
    </row>
    <row r="176" spans="1:3">
      <c r="A176" s="7" t="s">
        <v>353</v>
      </c>
      <c r="B176" s="7">
        <v>-9</v>
      </c>
      <c r="C176" s="7" t="s">
        <v>118</v>
      </c>
    </row>
    <row r="177" spans="1:3">
      <c r="A177" s="7" t="s">
        <v>353</v>
      </c>
      <c r="B177" s="7">
        <v>-7</v>
      </c>
      <c r="C177" s="7" t="s">
        <v>58</v>
      </c>
    </row>
    <row r="178" spans="1:3">
      <c r="A178" s="7" t="s">
        <v>367</v>
      </c>
      <c r="B178" s="7">
        <v>1</v>
      </c>
      <c r="C178" s="7" t="s">
        <v>394</v>
      </c>
    </row>
    <row r="179" spans="1:3">
      <c r="A179" s="7" t="s">
        <v>367</v>
      </c>
      <c r="B179" s="7">
        <v>2</v>
      </c>
      <c r="C179" s="7" t="s">
        <v>395</v>
      </c>
    </row>
    <row r="180" spans="1:3">
      <c r="A180" s="7" t="s">
        <v>367</v>
      </c>
      <c r="B180" s="7">
        <v>3</v>
      </c>
      <c r="C180" s="7" t="s">
        <v>396</v>
      </c>
    </row>
    <row r="181" spans="1:3">
      <c r="A181" s="7" t="s">
        <v>367</v>
      </c>
      <c r="B181" s="7">
        <v>4</v>
      </c>
      <c r="C181" s="7" t="s">
        <v>397</v>
      </c>
    </row>
    <row r="182" spans="1:3">
      <c r="A182" s="7" t="s">
        <v>367</v>
      </c>
      <c r="B182" s="7">
        <v>5</v>
      </c>
      <c r="C182" s="7" t="s">
        <v>398</v>
      </c>
    </row>
    <row r="183" spans="1:3">
      <c r="A183" s="7" t="s">
        <v>367</v>
      </c>
      <c r="B183" s="7">
        <v>6</v>
      </c>
      <c r="C183" s="7" t="s">
        <v>399</v>
      </c>
    </row>
    <row r="184" spans="1:3">
      <c r="A184" s="7" t="s">
        <v>367</v>
      </c>
      <c r="B184" s="7">
        <v>7</v>
      </c>
      <c r="C184" s="7" t="s">
        <v>400</v>
      </c>
    </row>
    <row r="185" spans="1:3">
      <c r="A185" s="7" t="s">
        <v>367</v>
      </c>
      <c r="B185" s="7">
        <v>8</v>
      </c>
      <c r="C185" s="7" t="s">
        <v>401</v>
      </c>
    </row>
    <row r="186" spans="1:3">
      <c r="A186" s="7" t="s">
        <v>367</v>
      </c>
      <c r="B186" s="7">
        <v>-9</v>
      </c>
      <c r="C186" s="7" t="s">
        <v>118</v>
      </c>
    </row>
    <row r="187" spans="1:3">
      <c r="A187" s="7" t="s">
        <v>367</v>
      </c>
      <c r="B187" s="7">
        <v>-7</v>
      </c>
      <c r="C187" s="7" t="s">
        <v>58</v>
      </c>
    </row>
    <row r="188" spans="1:3">
      <c r="A188" s="7" t="s">
        <v>402</v>
      </c>
      <c r="B188" s="7">
        <v>1</v>
      </c>
      <c r="C188" s="7" t="s">
        <v>403</v>
      </c>
    </row>
    <row r="189" spans="1:3">
      <c r="A189" s="7" t="s">
        <v>402</v>
      </c>
      <c r="B189" s="7">
        <v>2</v>
      </c>
      <c r="C189" s="7" t="s">
        <v>404</v>
      </c>
    </row>
    <row r="190" spans="1:3">
      <c r="A190" s="7" t="s">
        <v>402</v>
      </c>
      <c r="B190" s="7">
        <v>3</v>
      </c>
      <c r="C190" s="7" t="s">
        <v>55</v>
      </c>
    </row>
    <row r="191" spans="1:3">
      <c r="A191" s="7" t="s">
        <v>402</v>
      </c>
      <c r="B191" s="7">
        <v>-8</v>
      </c>
      <c r="C191" s="7" t="s">
        <v>56</v>
      </c>
    </row>
    <row r="192" spans="1:3">
      <c r="A192" s="7" t="s">
        <v>402</v>
      </c>
      <c r="B192" s="7">
        <v>-7</v>
      </c>
      <c r="C192" s="7" t="s">
        <v>58</v>
      </c>
    </row>
    <row r="193" spans="1:5">
      <c r="A193" s="8" t="s">
        <v>438</v>
      </c>
      <c r="B193" s="7">
        <v>1</v>
      </c>
      <c r="C193" s="8" t="s">
        <v>426</v>
      </c>
    </row>
    <row r="194" spans="1:5">
      <c r="A194" s="8" t="s">
        <v>438</v>
      </c>
      <c r="B194" s="7">
        <v>2</v>
      </c>
      <c r="C194" s="8" t="s">
        <v>427</v>
      </c>
    </row>
    <row r="195" spans="1:5">
      <c r="A195" s="8" t="s">
        <v>438</v>
      </c>
      <c r="B195" s="7">
        <v>3</v>
      </c>
      <c r="C195" s="8" t="s">
        <v>429</v>
      </c>
    </row>
    <row r="196" spans="1:5">
      <c r="A196" s="8" t="s">
        <v>438</v>
      </c>
      <c r="B196" s="7">
        <v>4</v>
      </c>
      <c r="C196" s="8" t="s">
        <v>430</v>
      </c>
    </row>
    <row r="197" spans="1:5">
      <c r="A197" s="8" t="s">
        <v>438</v>
      </c>
      <c r="B197" s="7">
        <v>5</v>
      </c>
      <c r="C197" s="8" t="s">
        <v>431</v>
      </c>
    </row>
    <row r="198" spans="1:5">
      <c r="A198" s="8" t="s">
        <v>438</v>
      </c>
      <c r="B198" s="7">
        <v>6</v>
      </c>
      <c r="C198" s="8" t="s">
        <v>432</v>
      </c>
    </row>
    <row r="199" spans="1:5">
      <c r="A199" s="8" t="s">
        <v>438</v>
      </c>
      <c r="B199" s="7">
        <v>7</v>
      </c>
      <c r="C199" s="8" t="s">
        <v>428</v>
      </c>
    </row>
    <row r="200" spans="1:5">
      <c r="A200" s="8" t="s">
        <v>438</v>
      </c>
      <c r="B200" s="7">
        <v>-9</v>
      </c>
      <c r="C200" s="7" t="s">
        <v>118</v>
      </c>
    </row>
    <row r="201" spans="1:5">
      <c r="A201" s="8" t="s">
        <v>438</v>
      </c>
      <c r="B201" s="7">
        <v>-8</v>
      </c>
      <c r="C201" s="8" t="s">
        <v>56</v>
      </c>
    </row>
    <row r="202" spans="1:5">
      <c r="A202" s="8" t="s">
        <v>433</v>
      </c>
      <c r="B202" s="7">
        <v>1</v>
      </c>
      <c r="C202" s="8" t="s">
        <v>434</v>
      </c>
      <c r="E202" s="7">
        <v>1</v>
      </c>
    </row>
    <row r="203" spans="1:5">
      <c r="A203" s="8" t="s">
        <v>433</v>
      </c>
      <c r="B203" s="7">
        <v>2</v>
      </c>
      <c r="C203" s="8" t="s">
        <v>427</v>
      </c>
      <c r="E203" s="7">
        <v>2</v>
      </c>
    </row>
    <row r="204" spans="1:5">
      <c r="A204" s="8" t="s">
        <v>433</v>
      </c>
      <c r="B204" s="7">
        <v>3</v>
      </c>
      <c r="C204" s="8" t="s">
        <v>435</v>
      </c>
      <c r="E204" s="7">
        <v>3</v>
      </c>
    </row>
    <row r="205" spans="1:5">
      <c r="A205" s="8" t="s">
        <v>433</v>
      </c>
      <c r="B205" s="7">
        <v>4</v>
      </c>
      <c r="C205" s="8" t="s">
        <v>430</v>
      </c>
      <c r="E205" s="7">
        <v>4</v>
      </c>
    </row>
    <row r="206" spans="1:5">
      <c r="A206" s="8" t="s">
        <v>433</v>
      </c>
      <c r="B206" s="7">
        <v>5</v>
      </c>
      <c r="C206" s="8" t="s">
        <v>436</v>
      </c>
      <c r="E206" s="7">
        <v>5</v>
      </c>
    </row>
    <row r="207" spans="1:5">
      <c r="A207" s="8" t="s">
        <v>433</v>
      </c>
      <c r="B207" s="7">
        <v>6</v>
      </c>
      <c r="C207" s="8" t="s">
        <v>432</v>
      </c>
      <c r="E207" s="7">
        <v>6</v>
      </c>
    </row>
    <row r="208" spans="1:5">
      <c r="A208" s="8" t="s">
        <v>433</v>
      </c>
      <c r="B208" s="7">
        <v>7</v>
      </c>
      <c r="C208" s="8" t="s">
        <v>428</v>
      </c>
      <c r="E208" s="7">
        <v>7</v>
      </c>
    </row>
    <row r="209" spans="1:5">
      <c r="A209" s="8" t="s">
        <v>433</v>
      </c>
      <c r="B209" s="7">
        <v>-9</v>
      </c>
      <c r="C209" s="8" t="s">
        <v>437</v>
      </c>
      <c r="E209" s="7">
        <v>-9</v>
      </c>
    </row>
    <row r="210" spans="1:5">
      <c r="A210" s="8" t="s">
        <v>449</v>
      </c>
      <c r="B210" s="7">
        <v>1</v>
      </c>
      <c r="C210" s="8" t="s">
        <v>455</v>
      </c>
    </row>
    <row r="211" spans="1:5">
      <c r="A211" s="8" t="s">
        <v>449</v>
      </c>
      <c r="B211" s="7">
        <v>2</v>
      </c>
      <c r="C211" s="8" t="s">
        <v>456</v>
      </c>
    </row>
    <row r="212" spans="1:5">
      <c r="A212" s="8" t="s">
        <v>449</v>
      </c>
      <c r="B212" s="7">
        <v>3</v>
      </c>
      <c r="C212" s="8" t="s">
        <v>457</v>
      </c>
    </row>
    <row r="213" spans="1:5">
      <c r="A213" s="8" t="s">
        <v>449</v>
      </c>
      <c r="B213" s="7">
        <v>4</v>
      </c>
      <c r="C213" s="8" t="s">
        <v>458</v>
      </c>
    </row>
    <row r="214" spans="1:5">
      <c r="A214" s="7" t="s">
        <v>449</v>
      </c>
      <c r="B214" s="7">
        <v>-9</v>
      </c>
      <c r="C214" s="7" t="s">
        <v>118</v>
      </c>
    </row>
    <row r="215" spans="1:5">
      <c r="A215" s="7" t="s">
        <v>449</v>
      </c>
      <c r="B215" s="7">
        <v>-7</v>
      </c>
      <c r="C215" s="7" t="s">
        <v>58</v>
      </c>
    </row>
    <row r="216" spans="1:5">
      <c r="A216" s="8" t="s">
        <v>465</v>
      </c>
      <c r="B216" s="7">
        <v>1</v>
      </c>
      <c r="C216" s="8" t="s">
        <v>466</v>
      </c>
    </row>
    <row r="217" spans="1:5">
      <c r="A217" s="8" t="s">
        <v>465</v>
      </c>
      <c r="B217" s="7">
        <v>2</v>
      </c>
      <c r="C217" s="8" t="s">
        <v>1220</v>
      </c>
    </row>
    <row r="218" spans="1:5">
      <c r="A218" s="8" t="s">
        <v>465</v>
      </c>
      <c r="B218" s="7">
        <v>3</v>
      </c>
      <c r="C218" s="8" t="s">
        <v>1221</v>
      </c>
    </row>
    <row r="219" spans="1:5">
      <c r="A219" s="8" t="s">
        <v>465</v>
      </c>
      <c r="B219" s="7">
        <v>4</v>
      </c>
      <c r="C219" s="8" t="s">
        <v>1222</v>
      </c>
    </row>
    <row r="220" spans="1:5">
      <c r="A220" s="8" t="s">
        <v>465</v>
      </c>
      <c r="B220" s="7">
        <v>5</v>
      </c>
      <c r="C220" s="8" t="s">
        <v>1223</v>
      </c>
    </row>
    <row r="221" spans="1:5">
      <c r="A221" s="8" t="s">
        <v>465</v>
      </c>
      <c r="B221" s="7">
        <v>6</v>
      </c>
      <c r="C221" s="8" t="s">
        <v>1224</v>
      </c>
    </row>
    <row r="222" spans="1:5">
      <c r="A222" s="8" t="s">
        <v>465</v>
      </c>
      <c r="B222" s="7">
        <v>7</v>
      </c>
      <c r="C222" s="8" t="s">
        <v>1225</v>
      </c>
    </row>
    <row r="223" spans="1:5">
      <c r="A223" s="8" t="s">
        <v>465</v>
      </c>
      <c r="B223" s="7">
        <v>8</v>
      </c>
      <c r="C223" s="8" t="s">
        <v>1226</v>
      </c>
    </row>
    <row r="224" spans="1:5">
      <c r="A224" s="8" t="s">
        <v>465</v>
      </c>
      <c r="B224" s="7">
        <v>9</v>
      </c>
      <c r="C224" s="8" t="s">
        <v>1227</v>
      </c>
    </row>
    <row r="225" spans="1:5">
      <c r="A225" s="8" t="s">
        <v>465</v>
      </c>
      <c r="B225" s="7">
        <v>10</v>
      </c>
      <c r="C225" s="8" t="s">
        <v>1228</v>
      </c>
    </row>
    <row r="226" spans="1:5">
      <c r="A226" s="8" t="s">
        <v>465</v>
      </c>
      <c r="B226" s="7">
        <v>11</v>
      </c>
      <c r="C226" s="8" t="s">
        <v>1229</v>
      </c>
    </row>
    <row r="227" spans="1:5">
      <c r="A227" s="8" t="s">
        <v>465</v>
      </c>
      <c r="B227" s="7">
        <v>12</v>
      </c>
      <c r="C227" s="8" t="s">
        <v>1230</v>
      </c>
    </row>
    <row r="228" spans="1:5">
      <c r="A228" s="8" t="s">
        <v>465</v>
      </c>
      <c r="B228" s="7">
        <v>13</v>
      </c>
      <c r="C228" s="8" t="s">
        <v>1231</v>
      </c>
    </row>
    <row r="229" spans="1:5">
      <c r="A229" s="8" t="s">
        <v>465</v>
      </c>
      <c r="B229" s="7">
        <v>-8</v>
      </c>
      <c r="C229" s="8" t="s">
        <v>56</v>
      </c>
    </row>
    <row r="230" spans="1:5">
      <c r="A230" s="8" t="s">
        <v>465</v>
      </c>
      <c r="B230" s="7">
        <v>-7</v>
      </c>
      <c r="C230" s="8" t="s">
        <v>58</v>
      </c>
    </row>
    <row r="231" spans="1:5">
      <c r="A231" s="8" t="s">
        <v>495</v>
      </c>
      <c r="B231" s="7">
        <v>1</v>
      </c>
      <c r="C231" s="8" t="s">
        <v>496</v>
      </c>
    </row>
    <row r="232" spans="1:5">
      <c r="A232" s="8" t="s">
        <v>495</v>
      </c>
      <c r="B232" s="7">
        <v>2</v>
      </c>
      <c r="C232" s="8" t="s">
        <v>497</v>
      </c>
    </row>
    <row r="233" spans="1:5">
      <c r="A233" s="8" t="s">
        <v>495</v>
      </c>
      <c r="B233" s="7">
        <v>-9</v>
      </c>
      <c r="C233" s="8" t="s">
        <v>118</v>
      </c>
    </row>
    <row r="235" spans="1:5">
      <c r="A235" s="8" t="s">
        <v>508</v>
      </c>
      <c r="B235" s="7">
        <v>32</v>
      </c>
      <c r="C235" s="7" t="s">
        <v>530</v>
      </c>
      <c r="E235" s="7">
        <v>32</v>
      </c>
    </row>
    <row r="236" spans="1:5">
      <c r="A236" s="7" t="s">
        <v>508</v>
      </c>
      <c r="B236" s="7">
        <v>33</v>
      </c>
      <c r="C236" s="7" t="s">
        <v>531</v>
      </c>
      <c r="E236" s="7">
        <v>33</v>
      </c>
    </row>
    <row r="237" spans="1:5">
      <c r="A237" s="7" t="s">
        <v>508</v>
      </c>
      <c r="B237" s="7">
        <v>18</v>
      </c>
      <c r="C237" s="7" t="s">
        <v>532</v>
      </c>
      <c r="E237" s="7">
        <v>18</v>
      </c>
    </row>
    <row r="238" spans="1:5">
      <c r="A238" s="7" t="s">
        <v>508</v>
      </c>
      <c r="B238" s="7">
        <v>34</v>
      </c>
      <c r="C238" s="7" t="s">
        <v>533</v>
      </c>
      <c r="E238" s="7">
        <v>34</v>
      </c>
    </row>
    <row r="239" spans="1:5">
      <c r="A239" s="7" t="s">
        <v>508</v>
      </c>
      <c r="B239" s="7">
        <v>5</v>
      </c>
      <c r="C239" s="7" t="s">
        <v>534</v>
      </c>
      <c r="E239" s="7">
        <v>5</v>
      </c>
    </row>
    <row r="240" spans="1:5">
      <c r="A240" s="7" t="s">
        <v>508</v>
      </c>
      <c r="B240" s="7">
        <v>6</v>
      </c>
      <c r="C240" s="7" t="s">
        <v>535</v>
      </c>
      <c r="E240" s="7">
        <v>6</v>
      </c>
    </row>
    <row r="241" spans="1:5">
      <c r="A241" s="7" t="s">
        <v>508</v>
      </c>
      <c r="B241" s="7">
        <v>2</v>
      </c>
      <c r="C241" s="7" t="s">
        <v>536</v>
      </c>
      <c r="E241" s="7">
        <v>2</v>
      </c>
    </row>
    <row r="242" spans="1:5">
      <c r="A242" s="7" t="s">
        <v>508</v>
      </c>
      <c r="B242" s="7">
        <v>47</v>
      </c>
      <c r="C242" s="7" t="s">
        <v>537</v>
      </c>
      <c r="E242" s="7">
        <v>47</v>
      </c>
    </row>
    <row r="243" spans="1:5">
      <c r="A243" s="7" t="s">
        <v>508</v>
      </c>
      <c r="B243" s="7">
        <v>13</v>
      </c>
      <c r="C243" s="7" t="s">
        <v>538</v>
      </c>
      <c r="E243" s="7">
        <v>13</v>
      </c>
    </row>
    <row r="244" spans="1:5">
      <c r="A244" s="7" t="s">
        <v>508</v>
      </c>
      <c r="B244" s="7">
        <v>14</v>
      </c>
      <c r="C244" s="7" t="s">
        <v>539</v>
      </c>
      <c r="E244" s="7">
        <v>14</v>
      </c>
    </row>
    <row r="245" spans="1:5">
      <c r="A245" s="7" t="s">
        <v>508</v>
      </c>
      <c r="B245" s="7">
        <v>11</v>
      </c>
      <c r="C245" s="7" t="s">
        <v>540</v>
      </c>
      <c r="E245" s="7">
        <v>11</v>
      </c>
    </row>
    <row r="246" spans="1:5">
      <c r="A246" s="7" t="s">
        <v>508</v>
      </c>
      <c r="B246" s="7">
        <v>35</v>
      </c>
      <c r="C246" s="7" t="s">
        <v>541</v>
      </c>
      <c r="E246" s="7">
        <v>35</v>
      </c>
    </row>
    <row r="247" spans="1:5">
      <c r="A247" s="7" t="s">
        <v>508</v>
      </c>
      <c r="B247" s="7">
        <v>48</v>
      </c>
      <c r="C247" s="7" t="s">
        <v>542</v>
      </c>
      <c r="E247" s="7">
        <v>48</v>
      </c>
    </row>
    <row r="248" spans="1:5">
      <c r="A248" s="7" t="s">
        <v>508</v>
      </c>
      <c r="B248" s="7">
        <v>22</v>
      </c>
      <c r="C248" s="7" t="s">
        <v>543</v>
      </c>
      <c r="E248" s="7">
        <v>22</v>
      </c>
    </row>
    <row r="249" spans="1:5">
      <c r="A249" s="7" t="s">
        <v>508</v>
      </c>
      <c r="B249" s="7">
        <v>36</v>
      </c>
      <c r="C249" s="7" t="s">
        <v>544</v>
      </c>
      <c r="E249" s="7">
        <v>36</v>
      </c>
    </row>
    <row r="250" spans="1:5">
      <c r="A250" s="7" t="s">
        <v>508</v>
      </c>
      <c r="B250" s="7">
        <v>37</v>
      </c>
      <c r="C250" s="7" t="s">
        <v>545</v>
      </c>
      <c r="E250" s="7">
        <v>37</v>
      </c>
    </row>
    <row r="251" spans="1:5">
      <c r="A251" s="7" t="s">
        <v>508</v>
      </c>
      <c r="B251" s="7">
        <v>21</v>
      </c>
      <c r="C251" s="7" t="s">
        <v>546</v>
      </c>
      <c r="E251" s="7">
        <v>21</v>
      </c>
    </row>
    <row r="252" spans="1:5">
      <c r="A252" s="7" t="s">
        <v>508</v>
      </c>
      <c r="B252" s="7">
        <v>38</v>
      </c>
      <c r="C252" s="7" t="s">
        <v>547</v>
      </c>
      <c r="E252" s="7">
        <v>38</v>
      </c>
    </row>
    <row r="253" spans="1:5">
      <c r="A253" s="7" t="s">
        <v>508</v>
      </c>
      <c r="B253" s="7">
        <v>39</v>
      </c>
      <c r="C253" s="7" t="s">
        <v>548</v>
      </c>
      <c r="E253" s="7">
        <v>39</v>
      </c>
    </row>
    <row r="254" spans="1:5">
      <c r="A254" s="7" t="s">
        <v>508</v>
      </c>
      <c r="B254" s="7">
        <v>10</v>
      </c>
      <c r="C254" s="7" t="s">
        <v>549</v>
      </c>
      <c r="E254" s="7">
        <v>10</v>
      </c>
    </row>
    <row r="255" spans="1:5">
      <c r="A255" s="7" t="s">
        <v>508</v>
      </c>
      <c r="B255" s="7">
        <v>9</v>
      </c>
      <c r="C255" s="7" t="s">
        <v>550</v>
      </c>
      <c r="E255" s="7">
        <v>9</v>
      </c>
    </row>
    <row r="256" spans="1:5">
      <c r="A256" s="7" t="s">
        <v>508</v>
      </c>
      <c r="B256" s="7">
        <v>7</v>
      </c>
      <c r="C256" s="7" t="s">
        <v>551</v>
      </c>
      <c r="E256" s="7">
        <v>7</v>
      </c>
    </row>
    <row r="257" spans="1:5">
      <c r="A257" s="7" t="s">
        <v>508</v>
      </c>
      <c r="B257" s="7">
        <v>8</v>
      </c>
      <c r="C257" s="7" t="s">
        <v>552</v>
      </c>
      <c r="E257" s="7">
        <v>8</v>
      </c>
    </row>
    <row r="258" spans="1:5">
      <c r="A258" s="7" t="s">
        <v>508</v>
      </c>
      <c r="B258" s="7">
        <v>16</v>
      </c>
      <c r="C258" s="7" t="s">
        <v>553</v>
      </c>
      <c r="E258" s="7">
        <v>16</v>
      </c>
    </row>
    <row r="259" spans="1:5">
      <c r="A259" s="7" t="s">
        <v>508</v>
      </c>
      <c r="B259" s="7">
        <v>15</v>
      </c>
      <c r="C259" s="7" t="s">
        <v>554</v>
      </c>
      <c r="E259" s="7">
        <v>15</v>
      </c>
    </row>
    <row r="260" spans="1:5">
      <c r="A260" s="7" t="s">
        <v>508</v>
      </c>
      <c r="B260" s="7">
        <v>27</v>
      </c>
      <c r="C260" s="7" t="s">
        <v>555</v>
      </c>
      <c r="E260" s="7">
        <v>27</v>
      </c>
    </row>
    <row r="261" spans="1:5">
      <c r="A261" s="7" t="s">
        <v>508</v>
      </c>
      <c r="B261" s="7">
        <v>24</v>
      </c>
      <c r="C261" s="7" t="s">
        <v>556</v>
      </c>
      <c r="E261" s="7">
        <v>24</v>
      </c>
    </row>
    <row r="262" spans="1:5">
      <c r="A262" s="7" t="s">
        <v>508</v>
      </c>
      <c r="B262" s="7">
        <v>23</v>
      </c>
      <c r="C262" s="7" t="s">
        <v>557</v>
      </c>
      <c r="E262" s="7">
        <v>23</v>
      </c>
    </row>
    <row r="263" spans="1:5">
      <c r="A263" s="7" t="s">
        <v>508</v>
      </c>
      <c r="B263" s="7">
        <v>31</v>
      </c>
      <c r="C263" s="7" t="s">
        <v>558</v>
      </c>
      <c r="E263" s="7">
        <v>31</v>
      </c>
    </row>
    <row r="264" spans="1:5">
      <c r="A264" s="7" t="s">
        <v>508</v>
      </c>
      <c r="B264" s="7">
        <v>12</v>
      </c>
      <c r="C264" s="7" t="s">
        <v>559</v>
      </c>
      <c r="E264" s="7">
        <v>12</v>
      </c>
    </row>
    <row r="265" spans="1:5">
      <c r="A265" s="7" t="s">
        <v>508</v>
      </c>
      <c r="B265" s="7">
        <v>49</v>
      </c>
      <c r="C265" s="7" t="s">
        <v>560</v>
      </c>
      <c r="E265" s="7">
        <v>49</v>
      </c>
    </row>
    <row r="266" spans="1:5">
      <c r="A266" s="7" t="s">
        <v>508</v>
      </c>
      <c r="B266" s="7">
        <v>3</v>
      </c>
      <c r="C266" s="7" t="s">
        <v>561</v>
      </c>
      <c r="E266" s="7">
        <v>3</v>
      </c>
    </row>
    <row r="267" spans="1:5">
      <c r="A267" s="7" t="s">
        <v>508</v>
      </c>
      <c r="B267" s="7">
        <v>40</v>
      </c>
      <c r="C267" s="7" t="s">
        <v>562</v>
      </c>
      <c r="E267" s="7">
        <v>40</v>
      </c>
    </row>
    <row r="268" spans="1:5">
      <c r="A268" s="8" t="s">
        <v>508</v>
      </c>
      <c r="B268" s="7">
        <v>50</v>
      </c>
      <c r="C268" s="8" t="s">
        <v>1215</v>
      </c>
      <c r="E268" s="7">
        <v>50</v>
      </c>
    </row>
    <row r="269" spans="1:5">
      <c r="A269" s="7" t="s">
        <v>508</v>
      </c>
      <c r="B269" s="7">
        <v>4</v>
      </c>
      <c r="C269" s="7" t="s">
        <v>563</v>
      </c>
      <c r="E269" s="7">
        <v>4</v>
      </c>
    </row>
    <row r="270" spans="1:5">
      <c r="A270" s="7" t="s">
        <v>508</v>
      </c>
      <c r="B270" s="7">
        <v>1</v>
      </c>
      <c r="C270" s="7" t="s">
        <v>564</v>
      </c>
      <c r="E270" s="7">
        <v>1</v>
      </c>
    </row>
    <row r="271" spans="1:5">
      <c r="A271" s="7" t="s">
        <v>508</v>
      </c>
      <c r="B271" s="7">
        <v>26</v>
      </c>
      <c r="C271" s="7" t="s">
        <v>565</v>
      </c>
      <c r="E271" s="7">
        <v>26</v>
      </c>
    </row>
    <row r="272" spans="1:5">
      <c r="A272" s="7" t="s">
        <v>508</v>
      </c>
      <c r="B272" s="7">
        <v>41</v>
      </c>
      <c r="C272" s="7" t="s">
        <v>566</v>
      </c>
      <c r="E272" s="7">
        <v>41</v>
      </c>
    </row>
    <row r="273" spans="1:5">
      <c r="A273" s="7" t="s">
        <v>508</v>
      </c>
      <c r="B273" s="7">
        <v>44</v>
      </c>
      <c r="C273" s="7" t="s">
        <v>567</v>
      </c>
      <c r="E273" s="7">
        <v>44</v>
      </c>
    </row>
    <row r="274" spans="1:5">
      <c r="A274" s="7" t="s">
        <v>508</v>
      </c>
      <c r="B274" s="7">
        <v>45</v>
      </c>
      <c r="C274" s="7" t="s">
        <v>568</v>
      </c>
      <c r="E274" s="7">
        <v>45</v>
      </c>
    </row>
    <row r="275" spans="1:5">
      <c r="A275" s="7" t="s">
        <v>508</v>
      </c>
      <c r="B275" s="7">
        <v>42</v>
      </c>
      <c r="C275" s="7" t="s">
        <v>569</v>
      </c>
      <c r="E275" s="7">
        <v>42</v>
      </c>
    </row>
    <row r="276" spans="1:5">
      <c r="A276" s="7" t="s">
        <v>508</v>
      </c>
      <c r="B276" s="7">
        <v>46</v>
      </c>
      <c r="C276" s="7" t="s">
        <v>570</v>
      </c>
      <c r="E276" s="7">
        <v>46</v>
      </c>
    </row>
    <row r="277" spans="1:5">
      <c r="A277" s="7" t="s">
        <v>508</v>
      </c>
      <c r="B277" s="7">
        <v>20</v>
      </c>
      <c r="C277" s="7" t="s">
        <v>571</v>
      </c>
      <c r="E277" s="7">
        <v>20</v>
      </c>
    </row>
    <row r="278" spans="1:5">
      <c r="A278" s="7" t="s">
        <v>508</v>
      </c>
      <c r="B278" s="7">
        <v>25</v>
      </c>
      <c r="C278" s="7" t="s">
        <v>572</v>
      </c>
      <c r="E278" s="7">
        <v>25</v>
      </c>
    </row>
    <row r="279" spans="1:5">
      <c r="A279" s="7" t="s">
        <v>508</v>
      </c>
      <c r="B279" s="7">
        <v>19</v>
      </c>
      <c r="C279" s="7" t="s">
        <v>573</v>
      </c>
      <c r="E279" s="7">
        <v>19</v>
      </c>
    </row>
    <row r="280" spans="1:5">
      <c r="A280" s="7" t="s">
        <v>508</v>
      </c>
      <c r="B280" s="7">
        <v>43</v>
      </c>
      <c r="C280" s="7" t="s">
        <v>574</v>
      </c>
      <c r="E280" s="7">
        <v>43</v>
      </c>
    </row>
    <row r="281" spans="1:5">
      <c r="A281" s="7" t="s">
        <v>508</v>
      </c>
      <c r="B281" s="7">
        <v>28</v>
      </c>
      <c r="C281" s="7" t="s">
        <v>575</v>
      </c>
      <c r="E281" s="7">
        <v>28</v>
      </c>
    </row>
    <row r="282" spans="1:5">
      <c r="A282" s="7" t="s">
        <v>508</v>
      </c>
      <c r="B282" s="7">
        <v>-81</v>
      </c>
      <c r="C282" s="7" t="s">
        <v>576</v>
      </c>
      <c r="E282" s="7">
        <v>-9</v>
      </c>
    </row>
    <row r="283" spans="1:5">
      <c r="A283" s="7" t="s">
        <v>508</v>
      </c>
      <c r="B283" s="7">
        <v>-82</v>
      </c>
      <c r="C283" s="7" t="s">
        <v>577</v>
      </c>
      <c r="E283" s="7">
        <v>-9</v>
      </c>
    </row>
    <row r="284" spans="1:5">
      <c r="A284" s="7" t="s">
        <v>508</v>
      </c>
      <c r="B284" s="7">
        <v>-83</v>
      </c>
      <c r="C284" s="7" t="s">
        <v>578</v>
      </c>
      <c r="E284" s="7">
        <v>-9</v>
      </c>
    </row>
    <row r="285" spans="1:5">
      <c r="A285" s="7" t="s">
        <v>508</v>
      </c>
      <c r="B285" s="7">
        <v>-84</v>
      </c>
      <c r="C285" s="7" t="s">
        <v>579</v>
      </c>
      <c r="E285" s="7">
        <v>-9</v>
      </c>
    </row>
    <row r="286" spans="1:5">
      <c r="A286" s="7" t="s">
        <v>508</v>
      </c>
      <c r="B286" s="7">
        <v>-85</v>
      </c>
      <c r="C286" s="7" t="s">
        <v>580</v>
      </c>
      <c r="E286" s="7">
        <v>-9</v>
      </c>
    </row>
    <row r="287" spans="1:5">
      <c r="A287" s="7" t="s">
        <v>508</v>
      </c>
      <c r="B287" s="7">
        <v>-91</v>
      </c>
      <c r="C287" s="7" t="s">
        <v>581</v>
      </c>
      <c r="E287" s="7">
        <v>-81</v>
      </c>
    </row>
    <row r="288" spans="1:5">
      <c r="A288" s="7" t="s">
        <v>508</v>
      </c>
      <c r="B288" s="7">
        <v>-92</v>
      </c>
      <c r="C288" s="7" t="s">
        <v>582</v>
      </c>
      <c r="E288" s="7">
        <v>-82</v>
      </c>
    </row>
    <row r="289" spans="1:5">
      <c r="A289" s="7" t="s">
        <v>508</v>
      </c>
      <c r="B289" s="7">
        <v>-93</v>
      </c>
      <c r="C289" s="7" t="s">
        <v>583</v>
      </c>
      <c r="E289" s="7">
        <v>-83</v>
      </c>
    </row>
    <row r="290" spans="1:5">
      <c r="A290" s="7" t="s">
        <v>508</v>
      </c>
      <c r="B290" s="7">
        <v>-94</v>
      </c>
      <c r="C290" s="7" t="s">
        <v>584</v>
      </c>
      <c r="E290" s="7">
        <v>-84</v>
      </c>
    </row>
    <row r="291" spans="1:5">
      <c r="A291" s="7" t="s">
        <v>508</v>
      </c>
      <c r="B291" s="7">
        <v>-95</v>
      </c>
      <c r="C291" s="7" t="s">
        <v>585</v>
      </c>
      <c r="E291" s="7">
        <v>-85</v>
      </c>
    </row>
    <row r="292" spans="1:5">
      <c r="A292" s="7" t="s">
        <v>508</v>
      </c>
      <c r="B292" s="7">
        <v>0</v>
      </c>
      <c r="C292" s="7" t="s">
        <v>586</v>
      </c>
      <c r="E292" s="7">
        <v>0</v>
      </c>
    </row>
    <row r="294" spans="1:5">
      <c r="A294" s="7" t="s">
        <v>587</v>
      </c>
      <c r="B294" s="7">
        <v>83</v>
      </c>
      <c r="C294" s="7" t="s">
        <v>588</v>
      </c>
      <c r="E294" s="7">
        <v>83</v>
      </c>
    </row>
    <row r="295" spans="1:5">
      <c r="A295" s="7" t="s">
        <v>587</v>
      </c>
      <c r="B295" s="7">
        <v>61</v>
      </c>
      <c r="C295" s="7" t="s">
        <v>589</v>
      </c>
      <c r="E295" s="7">
        <v>61</v>
      </c>
    </row>
    <row r="296" spans="1:5">
      <c r="A296" s="7" t="s">
        <v>587</v>
      </c>
      <c r="B296" s="7">
        <v>71</v>
      </c>
      <c r="C296" s="7" t="s">
        <v>590</v>
      </c>
      <c r="E296" s="7">
        <v>71</v>
      </c>
    </row>
    <row r="297" spans="1:5">
      <c r="A297" s="7" t="s">
        <v>587</v>
      </c>
      <c r="B297" s="7">
        <v>62</v>
      </c>
      <c r="C297" s="7" t="s">
        <v>591</v>
      </c>
      <c r="E297" s="7">
        <v>62</v>
      </c>
    </row>
    <row r="298" spans="1:5">
      <c r="A298" s="7" t="s">
        <v>587</v>
      </c>
      <c r="B298" s="7">
        <v>80</v>
      </c>
      <c r="C298" s="7" t="s">
        <v>592</v>
      </c>
      <c r="E298" s="7">
        <v>80</v>
      </c>
    </row>
    <row r="299" spans="1:5">
      <c r="A299" s="7" t="s">
        <v>587</v>
      </c>
      <c r="B299" s="7">
        <v>82</v>
      </c>
      <c r="C299" s="7" t="s">
        <v>593</v>
      </c>
      <c r="E299" s="7">
        <v>82</v>
      </c>
    </row>
    <row r="300" spans="1:5">
      <c r="A300" s="7" t="s">
        <v>587</v>
      </c>
      <c r="B300" s="7">
        <v>63</v>
      </c>
      <c r="C300" s="7" t="s">
        <v>594</v>
      </c>
      <c r="E300" s="7">
        <v>63</v>
      </c>
    </row>
    <row r="301" spans="1:5">
      <c r="A301" s="7" t="s">
        <v>587</v>
      </c>
      <c r="B301" s="7">
        <v>64</v>
      </c>
      <c r="C301" s="7" t="s">
        <v>595</v>
      </c>
      <c r="E301" s="7">
        <v>64</v>
      </c>
    </row>
    <row r="302" spans="1:5">
      <c r="A302" s="7" t="s">
        <v>587</v>
      </c>
      <c r="B302" s="7">
        <v>65</v>
      </c>
      <c r="C302" s="7" t="s">
        <v>596</v>
      </c>
      <c r="E302" s="7">
        <v>65</v>
      </c>
    </row>
    <row r="303" spans="1:5">
      <c r="A303" s="7" t="s">
        <v>587</v>
      </c>
      <c r="B303" s="7">
        <v>72</v>
      </c>
      <c r="C303" s="7" t="s">
        <v>597</v>
      </c>
      <c r="E303" s="7">
        <v>72</v>
      </c>
    </row>
    <row r="304" spans="1:5">
      <c r="A304" s="7" t="s">
        <v>587</v>
      </c>
      <c r="B304" s="7">
        <v>66</v>
      </c>
      <c r="C304" s="7" t="s">
        <v>598</v>
      </c>
      <c r="E304" s="7">
        <v>66</v>
      </c>
    </row>
    <row r="305" spans="1:5">
      <c r="A305" s="7" t="s">
        <v>587</v>
      </c>
      <c r="B305" s="7">
        <v>73</v>
      </c>
      <c r="C305" s="7" t="s">
        <v>599</v>
      </c>
      <c r="E305" s="7">
        <v>73</v>
      </c>
    </row>
    <row r="306" spans="1:5">
      <c r="A306" s="7" t="s">
        <v>587</v>
      </c>
      <c r="B306" s="7">
        <v>74</v>
      </c>
      <c r="C306" s="7" t="s">
        <v>600</v>
      </c>
      <c r="E306" s="7">
        <v>74</v>
      </c>
    </row>
    <row r="307" spans="1:5">
      <c r="A307" s="7" t="s">
        <v>587</v>
      </c>
      <c r="B307" s="7">
        <v>67</v>
      </c>
      <c r="C307" s="7" t="s">
        <v>601</v>
      </c>
      <c r="E307" s="7">
        <v>67</v>
      </c>
    </row>
    <row r="308" spans="1:5">
      <c r="A308" s="7" t="s">
        <v>587</v>
      </c>
      <c r="B308" s="7">
        <v>68</v>
      </c>
      <c r="C308" s="7" t="s">
        <v>602</v>
      </c>
      <c r="E308" s="7">
        <v>68</v>
      </c>
    </row>
    <row r="309" spans="1:5">
      <c r="A309" s="7" t="s">
        <v>587</v>
      </c>
      <c r="B309" s="7">
        <v>79</v>
      </c>
      <c r="C309" s="7" t="s">
        <v>603</v>
      </c>
      <c r="E309" s="7">
        <v>79</v>
      </c>
    </row>
    <row r="310" spans="1:5">
      <c r="A310" s="7" t="s">
        <v>587</v>
      </c>
      <c r="B310" s="7">
        <v>81</v>
      </c>
      <c r="C310" s="7" t="s">
        <v>604</v>
      </c>
      <c r="E310" s="7">
        <v>81</v>
      </c>
    </row>
    <row r="311" spans="1:5">
      <c r="A311" s="7" t="s">
        <v>587</v>
      </c>
      <c r="B311" s="7">
        <v>69</v>
      </c>
      <c r="C311" s="7" t="s">
        <v>605</v>
      </c>
      <c r="E311" s="7">
        <v>69</v>
      </c>
    </row>
    <row r="312" spans="1:5">
      <c r="A312" s="7" t="s">
        <v>587</v>
      </c>
      <c r="B312" s="7">
        <v>75</v>
      </c>
      <c r="C312" s="7" t="s">
        <v>606</v>
      </c>
      <c r="E312" s="7">
        <v>75</v>
      </c>
    </row>
    <row r="313" spans="1:5">
      <c r="A313" s="7" t="s">
        <v>587</v>
      </c>
      <c r="B313" s="7">
        <v>76</v>
      </c>
      <c r="C313" s="7" t="s">
        <v>607</v>
      </c>
      <c r="E313" s="7">
        <v>76</v>
      </c>
    </row>
    <row r="314" spans="1:5">
      <c r="A314" s="7" t="s">
        <v>587</v>
      </c>
      <c r="B314" s="7">
        <v>70</v>
      </c>
      <c r="C314" s="7" t="s">
        <v>608</v>
      </c>
      <c r="E314" s="7">
        <v>70</v>
      </c>
    </row>
    <row r="315" spans="1:5">
      <c r="A315" s="7" t="s">
        <v>587</v>
      </c>
      <c r="B315" s="7">
        <v>77</v>
      </c>
      <c r="C315" s="7" t="s">
        <v>609</v>
      </c>
      <c r="E315" s="7">
        <v>77</v>
      </c>
    </row>
    <row r="316" spans="1:5">
      <c r="A316" s="7" t="s">
        <v>587</v>
      </c>
      <c r="B316" s="7">
        <v>78</v>
      </c>
      <c r="C316" s="7" t="s">
        <v>610</v>
      </c>
      <c r="E316" s="7">
        <v>78</v>
      </c>
    </row>
    <row r="317" spans="1:5">
      <c r="A317" s="7" t="s">
        <v>587</v>
      </c>
      <c r="B317" s="7">
        <v>-86</v>
      </c>
      <c r="C317" s="7" t="s">
        <v>611</v>
      </c>
      <c r="E317" s="7">
        <v>-9</v>
      </c>
    </row>
    <row r="318" spans="1:5">
      <c r="A318" s="7" t="s">
        <v>587</v>
      </c>
      <c r="B318" s="7">
        <v>-87</v>
      </c>
      <c r="C318" s="7" t="s">
        <v>612</v>
      </c>
      <c r="E318" s="7">
        <v>-9</v>
      </c>
    </row>
    <row r="319" spans="1:5">
      <c r="A319" s="7" t="s">
        <v>587</v>
      </c>
      <c r="B319" s="7">
        <v>-88</v>
      </c>
      <c r="C319" s="7" t="s">
        <v>613</v>
      </c>
      <c r="E319" s="7">
        <v>-9</v>
      </c>
    </row>
    <row r="320" spans="1:5">
      <c r="A320" s="7" t="s">
        <v>587</v>
      </c>
      <c r="B320" s="7">
        <v>-89</v>
      </c>
      <c r="C320" s="7" t="s">
        <v>614</v>
      </c>
      <c r="E320" s="7">
        <v>-9</v>
      </c>
    </row>
    <row r="321" spans="1:5">
      <c r="A321" s="7" t="s">
        <v>587</v>
      </c>
      <c r="B321" s="7">
        <v>-90</v>
      </c>
      <c r="C321" s="7" t="s">
        <v>615</v>
      </c>
      <c r="E321" s="7">
        <v>-9</v>
      </c>
    </row>
    <row r="322" spans="1:5">
      <c r="A322" s="7" t="s">
        <v>587</v>
      </c>
      <c r="B322" s="7">
        <v>-96</v>
      </c>
      <c r="C322" s="7" t="s">
        <v>616</v>
      </c>
      <c r="E322" s="7">
        <v>-86</v>
      </c>
    </row>
    <row r="323" spans="1:5">
      <c r="A323" s="7" t="s">
        <v>587</v>
      </c>
      <c r="B323" s="7">
        <v>-97</v>
      </c>
      <c r="C323" s="7" t="s">
        <v>617</v>
      </c>
      <c r="E323" s="7">
        <v>-87</v>
      </c>
    </row>
    <row r="324" spans="1:5">
      <c r="A324" s="7" t="s">
        <v>587</v>
      </c>
      <c r="B324" s="7">
        <v>-98</v>
      </c>
      <c r="C324" s="7" t="s">
        <v>618</v>
      </c>
      <c r="E324" s="7">
        <v>-88</v>
      </c>
    </row>
    <row r="325" spans="1:5">
      <c r="A325" s="7" t="s">
        <v>587</v>
      </c>
      <c r="B325" s="7">
        <v>-99</v>
      </c>
      <c r="C325" s="7" t="s">
        <v>619</v>
      </c>
      <c r="E325" s="7">
        <v>-89</v>
      </c>
    </row>
    <row r="326" spans="1:5">
      <c r="A326" s="7" t="s">
        <v>587</v>
      </c>
      <c r="B326" s="7">
        <v>-100</v>
      </c>
      <c r="C326" s="7" t="s">
        <v>620</v>
      </c>
      <c r="E326" s="7">
        <v>-90</v>
      </c>
    </row>
    <row r="327" spans="1:5">
      <c r="A327" s="7" t="s">
        <v>587</v>
      </c>
      <c r="B327" s="7">
        <v>0</v>
      </c>
      <c r="C327" s="7" t="s">
        <v>621</v>
      </c>
      <c r="E327" s="7">
        <v>0</v>
      </c>
    </row>
    <row r="329" spans="1:5">
      <c r="A329" s="7" t="s">
        <v>647</v>
      </c>
      <c r="B329" s="7">
        <v>1</v>
      </c>
      <c r="C329" s="7" t="s">
        <v>294</v>
      </c>
      <c r="E329" s="7">
        <v>1</v>
      </c>
    </row>
    <row r="330" spans="1:5">
      <c r="A330" s="7" t="s">
        <v>647</v>
      </c>
      <c r="B330" s="7">
        <v>2</v>
      </c>
      <c r="C330" s="7" t="s">
        <v>295</v>
      </c>
      <c r="E330" s="7">
        <v>1</v>
      </c>
    </row>
    <row r="331" spans="1:5">
      <c r="A331" s="7" t="s">
        <v>647</v>
      </c>
      <c r="B331" s="7">
        <v>3</v>
      </c>
      <c r="C331" s="7" t="s">
        <v>296</v>
      </c>
      <c r="E331" s="7">
        <v>1</v>
      </c>
    </row>
    <row r="332" spans="1:5">
      <c r="A332" s="7" t="s">
        <v>647</v>
      </c>
      <c r="B332" s="7">
        <v>4</v>
      </c>
      <c r="C332" s="7" t="s">
        <v>297</v>
      </c>
      <c r="E332" s="7">
        <v>1</v>
      </c>
    </row>
    <row r="333" spans="1:5">
      <c r="A333" s="7" t="s">
        <v>647</v>
      </c>
      <c r="B333" s="7">
        <v>5</v>
      </c>
      <c r="C333" s="7" t="s">
        <v>298</v>
      </c>
      <c r="E333" s="7">
        <v>1</v>
      </c>
    </row>
    <row r="334" spans="1:5">
      <c r="A334" s="7" t="s">
        <v>647</v>
      </c>
      <c r="B334" s="7">
        <v>6</v>
      </c>
      <c r="C334" s="7" t="s">
        <v>299</v>
      </c>
      <c r="E334" s="7">
        <v>1</v>
      </c>
    </row>
    <row r="335" spans="1:5">
      <c r="A335" s="7" t="s">
        <v>647</v>
      </c>
      <c r="B335" s="7">
        <v>7</v>
      </c>
      <c r="C335" s="7" t="s">
        <v>300</v>
      </c>
      <c r="E335" s="7">
        <v>1</v>
      </c>
    </row>
    <row r="336" spans="1:5">
      <c r="A336" s="7" t="s">
        <v>647</v>
      </c>
      <c r="B336" s="7">
        <v>8</v>
      </c>
      <c r="C336" s="7" t="s">
        <v>301</v>
      </c>
      <c r="E336" s="7">
        <v>1</v>
      </c>
    </row>
    <row r="337" spans="1:5">
      <c r="A337" s="7" t="s">
        <v>647</v>
      </c>
      <c r="B337" s="7">
        <v>9</v>
      </c>
      <c r="C337" s="7" t="s">
        <v>302</v>
      </c>
      <c r="E337" s="7">
        <v>1</v>
      </c>
    </row>
    <row r="338" spans="1:5">
      <c r="A338" s="7" t="s">
        <v>647</v>
      </c>
      <c r="B338" s="7">
        <v>10</v>
      </c>
      <c r="C338" s="7" t="s">
        <v>303</v>
      </c>
      <c r="E338" s="7">
        <v>1</v>
      </c>
    </row>
    <row r="339" spans="1:5">
      <c r="A339" s="7" t="s">
        <v>647</v>
      </c>
      <c r="B339" s="7">
        <v>11</v>
      </c>
      <c r="C339" s="7" t="s">
        <v>304</v>
      </c>
      <c r="E339" s="7">
        <v>1</v>
      </c>
    </row>
    <row r="340" spans="1:5">
      <c r="A340" s="7" t="s">
        <v>647</v>
      </c>
      <c r="B340" s="7">
        <v>12</v>
      </c>
      <c r="C340" s="7" t="s">
        <v>305</v>
      </c>
      <c r="E340" s="7">
        <v>1</v>
      </c>
    </row>
    <row r="341" spans="1:5">
      <c r="A341" s="7" t="s">
        <v>647</v>
      </c>
      <c r="B341" s="7">
        <v>13</v>
      </c>
      <c r="C341" s="7" t="s">
        <v>648</v>
      </c>
      <c r="E341" s="7">
        <v>0</v>
      </c>
    </row>
    <row r="342" spans="1:5">
      <c r="A342" s="7" t="s">
        <v>647</v>
      </c>
      <c r="B342" s="7">
        <v>-8</v>
      </c>
      <c r="C342" s="7" t="s">
        <v>56</v>
      </c>
      <c r="E342" s="7">
        <v>1</v>
      </c>
    </row>
    <row r="343" spans="1:5">
      <c r="A343" s="8" t="s">
        <v>651</v>
      </c>
      <c r="B343" s="7">
        <v>1</v>
      </c>
      <c r="C343" s="8" t="s">
        <v>652</v>
      </c>
    </row>
    <row r="344" spans="1:5">
      <c r="A344" s="8" t="s">
        <v>651</v>
      </c>
      <c r="B344" s="7">
        <v>2</v>
      </c>
      <c r="C344" s="8" t="s">
        <v>653</v>
      </c>
    </row>
    <row r="345" spans="1:5">
      <c r="A345" s="7" t="s">
        <v>806</v>
      </c>
      <c r="B345" s="7">
        <v>1</v>
      </c>
      <c r="C345" s="7" t="s">
        <v>807</v>
      </c>
    </row>
    <row r="346" spans="1:5">
      <c r="A346" s="7" t="s">
        <v>806</v>
      </c>
      <c r="B346" s="7">
        <v>2</v>
      </c>
      <c r="C346" s="7" t="s">
        <v>808</v>
      </c>
    </row>
    <row r="347" spans="1:5">
      <c r="A347" s="7" t="s">
        <v>806</v>
      </c>
      <c r="B347" s="7">
        <v>7</v>
      </c>
      <c r="C347" s="7" t="s">
        <v>809</v>
      </c>
    </row>
    <row r="348" spans="1:5">
      <c r="A348" s="7" t="s">
        <v>806</v>
      </c>
      <c r="B348" s="7">
        <v>3</v>
      </c>
      <c r="C348" s="7" t="s">
        <v>810</v>
      </c>
    </row>
    <row r="349" spans="1:5">
      <c r="A349" s="7" t="s">
        <v>806</v>
      </c>
      <c r="B349" s="7">
        <v>4</v>
      </c>
      <c r="C349" s="7" t="s">
        <v>811</v>
      </c>
    </row>
    <row r="350" spans="1:5">
      <c r="A350" s="7" t="s">
        <v>806</v>
      </c>
      <c r="B350" s="7">
        <v>8</v>
      </c>
      <c r="C350" s="7" t="s">
        <v>812</v>
      </c>
    </row>
    <row r="351" spans="1:5">
      <c r="A351" s="7" t="s">
        <v>806</v>
      </c>
      <c r="B351" s="7">
        <v>-9</v>
      </c>
      <c r="C351" s="7" t="s">
        <v>813</v>
      </c>
    </row>
    <row r="352" spans="1:5">
      <c r="A352" s="7" t="s">
        <v>1047</v>
      </c>
      <c r="B352" s="7">
        <v>1</v>
      </c>
      <c r="C352" s="7" t="s">
        <v>807</v>
      </c>
    </row>
    <row r="353" spans="1:5">
      <c r="A353" s="7" t="s">
        <v>1047</v>
      </c>
      <c r="B353" s="7">
        <v>5</v>
      </c>
      <c r="C353" s="7" t="s">
        <v>1048</v>
      </c>
    </row>
    <row r="354" spans="1:5">
      <c r="A354" s="7" t="s">
        <v>1047</v>
      </c>
      <c r="B354" s="7">
        <v>2</v>
      </c>
      <c r="C354" s="7" t="s">
        <v>808</v>
      </c>
    </row>
    <row r="355" spans="1:5">
      <c r="A355" s="7" t="s">
        <v>1047</v>
      </c>
      <c r="B355" s="7">
        <v>6</v>
      </c>
      <c r="C355" s="7" t="s">
        <v>1049</v>
      </c>
    </row>
    <row r="356" spans="1:5">
      <c r="A356" s="7" t="s">
        <v>1047</v>
      </c>
      <c r="B356" s="7">
        <v>3</v>
      </c>
      <c r="C356" s="7" t="s">
        <v>810</v>
      </c>
    </row>
    <row r="357" spans="1:5">
      <c r="A357" s="7" t="s">
        <v>1047</v>
      </c>
      <c r="B357" s="7">
        <v>4</v>
      </c>
      <c r="C357" s="7" t="s">
        <v>811</v>
      </c>
    </row>
    <row r="358" spans="1:5">
      <c r="A358" s="7" t="s">
        <v>1047</v>
      </c>
      <c r="B358" s="7">
        <v>-9</v>
      </c>
      <c r="C358" s="7" t="s">
        <v>118</v>
      </c>
    </row>
    <row r="360" spans="1:5">
      <c r="A360" s="7" t="s">
        <v>1030</v>
      </c>
      <c r="B360" s="7">
        <v>1</v>
      </c>
      <c r="C360" s="7" t="s">
        <v>1050</v>
      </c>
      <c r="E360" s="7">
        <v>1</v>
      </c>
    </row>
    <row r="361" spans="1:5">
      <c r="A361" s="7" t="s">
        <v>1030</v>
      </c>
      <c r="B361" s="7">
        <v>2</v>
      </c>
      <c r="C361" s="7" t="s">
        <v>1051</v>
      </c>
      <c r="E361" s="7">
        <v>2</v>
      </c>
    </row>
    <row r="362" spans="1:5">
      <c r="A362" s="7" t="s">
        <v>1030</v>
      </c>
      <c r="B362" s="7">
        <v>3</v>
      </c>
      <c r="C362" s="7" t="s">
        <v>1052</v>
      </c>
      <c r="E362" s="7">
        <v>3</v>
      </c>
    </row>
    <row r="363" spans="1:5">
      <c r="A363" s="7" t="s">
        <v>1030</v>
      </c>
      <c r="B363" s="7">
        <v>4</v>
      </c>
      <c r="C363" s="7" t="s">
        <v>1053</v>
      </c>
      <c r="E363" s="7">
        <v>4</v>
      </c>
    </row>
    <row r="364" spans="1:5">
      <c r="A364" s="7" t="s">
        <v>1030</v>
      </c>
      <c r="B364" s="7">
        <v>5</v>
      </c>
      <c r="C364" s="7" t="s">
        <v>1054</v>
      </c>
      <c r="E364" s="7">
        <v>5</v>
      </c>
    </row>
    <row r="365" spans="1:5">
      <c r="A365" s="7" t="s">
        <v>1030</v>
      </c>
      <c r="B365" s="7">
        <v>6</v>
      </c>
      <c r="C365" s="7" t="s">
        <v>1055</v>
      </c>
      <c r="E365" s="7">
        <v>6</v>
      </c>
    </row>
    <row r="366" spans="1:5">
      <c r="A366" s="7" t="s">
        <v>1030</v>
      </c>
      <c r="B366" s="7">
        <v>7</v>
      </c>
      <c r="C366" s="7" t="s">
        <v>1056</v>
      </c>
      <c r="E366" s="7">
        <v>7</v>
      </c>
    </row>
    <row r="367" spans="1:5">
      <c r="A367" s="7" t="s">
        <v>1030</v>
      </c>
      <c r="B367" s="7">
        <v>8</v>
      </c>
      <c r="C367" s="7" t="s">
        <v>1057</v>
      </c>
      <c r="E367" s="7">
        <v>8</v>
      </c>
    </row>
    <row r="368" spans="1:5">
      <c r="A368" s="7" t="s">
        <v>1030</v>
      </c>
      <c r="B368" s="7">
        <v>9</v>
      </c>
      <c r="C368" s="7" t="s">
        <v>1058</v>
      </c>
      <c r="E368" s="7">
        <v>9</v>
      </c>
    </row>
    <row r="369" spans="1:5">
      <c r="A369" s="7" t="s">
        <v>1030</v>
      </c>
      <c r="B369" s="7">
        <v>10</v>
      </c>
      <c r="C369" s="7" t="s">
        <v>1059</v>
      </c>
      <c r="E369" s="7">
        <v>10</v>
      </c>
    </row>
    <row r="370" spans="1:5">
      <c r="A370" s="7" t="s">
        <v>1030</v>
      </c>
      <c r="B370" s="7">
        <v>11</v>
      </c>
      <c r="C370" s="7" t="s">
        <v>1060</v>
      </c>
      <c r="E370" s="7">
        <v>11</v>
      </c>
    </row>
    <row r="371" spans="1:5">
      <c r="A371" s="7" t="s">
        <v>1030</v>
      </c>
      <c r="B371" s="7">
        <v>12</v>
      </c>
      <c r="C371" s="7" t="s">
        <v>1061</v>
      </c>
      <c r="E371" s="7">
        <v>12</v>
      </c>
    </row>
    <row r="372" spans="1:5">
      <c r="A372" s="7" t="s">
        <v>1030</v>
      </c>
      <c r="B372" s="7">
        <v>13</v>
      </c>
      <c r="C372" s="7" t="s">
        <v>1062</v>
      </c>
      <c r="E372" s="7">
        <v>13</v>
      </c>
    </row>
    <row r="373" spans="1:5">
      <c r="A373" s="7" t="s">
        <v>1030</v>
      </c>
      <c r="B373" s="7">
        <v>14</v>
      </c>
      <c r="C373" s="7" t="s">
        <v>1063</v>
      </c>
      <c r="E373" s="7">
        <v>14</v>
      </c>
    </row>
    <row r="374" spans="1:5">
      <c r="A374" s="7" t="s">
        <v>1030</v>
      </c>
      <c r="B374" s="7">
        <v>15</v>
      </c>
      <c r="C374" s="7" t="s">
        <v>1064</v>
      </c>
      <c r="E374" s="7">
        <v>15</v>
      </c>
    </row>
    <row r="375" spans="1:5">
      <c r="A375" s="7" t="s">
        <v>1030</v>
      </c>
      <c r="B375" s="7">
        <v>16</v>
      </c>
      <c r="C375" s="7" t="s">
        <v>1065</v>
      </c>
      <c r="E375" s="7">
        <v>16</v>
      </c>
    </row>
    <row r="376" spans="1:5">
      <c r="A376" s="7" t="s">
        <v>1030</v>
      </c>
      <c r="B376" s="7">
        <v>17</v>
      </c>
      <c r="C376" s="7" t="s">
        <v>1066</v>
      </c>
      <c r="E376" s="7">
        <v>17</v>
      </c>
    </row>
    <row r="377" spans="1:5">
      <c r="A377" s="7" t="s">
        <v>1030</v>
      </c>
      <c r="B377" s="7">
        <v>18</v>
      </c>
      <c r="C377" s="7" t="s">
        <v>1067</v>
      </c>
      <c r="E377" s="7">
        <v>18</v>
      </c>
    </row>
    <row r="378" spans="1:5">
      <c r="A378" s="7" t="s">
        <v>1030</v>
      </c>
      <c r="B378" s="7">
        <v>19</v>
      </c>
      <c r="C378" s="7" t="s">
        <v>1068</v>
      </c>
      <c r="E378" s="7">
        <v>19</v>
      </c>
    </row>
    <row r="379" spans="1:5">
      <c r="A379" s="7" t="s">
        <v>1030</v>
      </c>
      <c r="B379" s="7">
        <v>20</v>
      </c>
      <c r="C379" s="7" t="s">
        <v>1069</v>
      </c>
      <c r="E379" s="7">
        <v>20</v>
      </c>
    </row>
    <row r="381" spans="1:5">
      <c r="A381" s="8" t="s">
        <v>1246</v>
      </c>
      <c r="B381" s="7">
        <v>1</v>
      </c>
      <c r="C381" s="8" t="s">
        <v>1248</v>
      </c>
    </row>
    <row r="382" spans="1:5">
      <c r="A382" s="8" t="s">
        <v>1246</v>
      </c>
      <c r="B382" s="7">
        <v>2</v>
      </c>
      <c r="C382" s="8" t="s">
        <v>1249</v>
      </c>
    </row>
    <row r="383" spans="1:5">
      <c r="A383" s="8" t="s">
        <v>1246</v>
      </c>
      <c r="B383" s="7">
        <v>3</v>
      </c>
      <c r="C383" s="8" t="s">
        <v>1250</v>
      </c>
    </row>
    <row r="384" spans="1:5">
      <c r="A384" s="8" t="s">
        <v>1246</v>
      </c>
      <c r="B384" s="7">
        <v>4</v>
      </c>
      <c r="C384" s="8" t="s">
        <v>1251</v>
      </c>
    </row>
    <row r="385" spans="1:3">
      <c r="A385" s="8" t="s">
        <v>1246</v>
      </c>
      <c r="B385" s="7">
        <v>-9</v>
      </c>
      <c r="C385" s="8" t="s">
        <v>118</v>
      </c>
    </row>
    <row r="386" spans="1:3">
      <c r="A386" s="8" t="s">
        <v>1256</v>
      </c>
      <c r="B386" s="7">
        <v>1</v>
      </c>
      <c r="C386" s="7" t="s">
        <v>1248</v>
      </c>
    </row>
    <row r="387" spans="1:3">
      <c r="A387" s="8" t="s">
        <v>1256</v>
      </c>
      <c r="B387" s="7">
        <v>2</v>
      </c>
      <c r="C387" s="7" t="s">
        <v>1249</v>
      </c>
    </row>
    <row r="388" spans="1:3">
      <c r="A388" s="8" t="s">
        <v>1256</v>
      </c>
      <c r="B388" s="7">
        <v>3</v>
      </c>
      <c r="C388" s="7" t="s">
        <v>1250</v>
      </c>
    </row>
    <row r="389" spans="1:3">
      <c r="A389" s="8" t="s">
        <v>1256</v>
      </c>
      <c r="B389" s="7">
        <v>4</v>
      </c>
      <c r="C389" s="7" t="s">
        <v>1251</v>
      </c>
    </row>
    <row r="390" spans="1:3">
      <c r="A390" s="8" t="s">
        <v>1256</v>
      </c>
      <c r="B390" s="7">
        <v>5</v>
      </c>
      <c r="C390" s="8" t="s">
        <v>1282</v>
      </c>
    </row>
    <row r="391" spans="1:3">
      <c r="A391" s="8" t="s">
        <v>1256</v>
      </c>
      <c r="B391" s="7">
        <v>-9</v>
      </c>
      <c r="C391" s="8" t="s">
        <v>118</v>
      </c>
    </row>
    <row r="392" spans="1:3">
      <c r="A392" s="7" t="s">
        <v>1258</v>
      </c>
      <c r="B392" s="7">
        <v>1</v>
      </c>
      <c r="C392" s="8" t="s">
        <v>1283</v>
      </c>
    </row>
    <row r="393" spans="1:3">
      <c r="A393" s="8" t="s">
        <v>1258</v>
      </c>
      <c r="B393" s="7">
        <v>2</v>
      </c>
      <c r="C393" s="8" t="s">
        <v>1284</v>
      </c>
    </row>
    <row r="394" spans="1:3">
      <c r="A394" s="8" t="s">
        <v>1258</v>
      </c>
      <c r="B394" s="7">
        <v>3</v>
      </c>
      <c r="C394" s="8" t="s">
        <v>1248</v>
      </c>
    </row>
    <row r="395" spans="1:3">
      <c r="A395" s="8" t="s">
        <v>1258</v>
      </c>
      <c r="B395" s="7">
        <v>4</v>
      </c>
      <c r="C395" s="8" t="s">
        <v>1251</v>
      </c>
    </row>
    <row r="396" spans="1:3">
      <c r="A396" s="8" t="s">
        <v>1258</v>
      </c>
      <c r="B396" s="7">
        <v>-9</v>
      </c>
      <c r="C396" s="8" t="s">
        <v>118</v>
      </c>
    </row>
    <row r="397" spans="1:3">
      <c r="A397" s="8" t="s">
        <v>1317</v>
      </c>
      <c r="B397" s="7">
        <v>1</v>
      </c>
      <c r="C397" s="8" t="s">
        <v>1285</v>
      </c>
    </row>
    <row r="398" spans="1:3">
      <c r="A398" s="8" t="s">
        <v>1317</v>
      </c>
      <c r="B398" s="7">
        <v>2</v>
      </c>
      <c r="C398" s="8" t="s">
        <v>1286</v>
      </c>
    </row>
    <row r="399" spans="1:3">
      <c r="A399" s="8" t="s">
        <v>1317</v>
      </c>
      <c r="B399" s="7">
        <v>3</v>
      </c>
      <c r="C399" s="8" t="s">
        <v>1287</v>
      </c>
    </row>
    <row r="400" spans="1:3">
      <c r="A400" s="8" t="s">
        <v>1317</v>
      </c>
      <c r="B400" s="7">
        <v>4</v>
      </c>
      <c r="C400" s="8" t="s">
        <v>1288</v>
      </c>
    </row>
    <row r="401" spans="1:3">
      <c r="A401" s="8" t="s">
        <v>1317</v>
      </c>
      <c r="B401" s="7">
        <v>5</v>
      </c>
      <c r="C401" s="8" t="s">
        <v>1289</v>
      </c>
    </row>
    <row r="402" spans="1:3">
      <c r="A402" s="8" t="s">
        <v>1317</v>
      </c>
      <c r="B402" s="7">
        <v>-9</v>
      </c>
      <c r="C402" s="8" t="s">
        <v>118</v>
      </c>
    </row>
    <row r="403" spans="1:3">
      <c r="A403" s="8" t="s">
        <v>1271</v>
      </c>
      <c r="B403" s="7">
        <v>1</v>
      </c>
      <c r="C403" s="8" t="s">
        <v>1318</v>
      </c>
    </row>
    <row r="404" spans="1:3">
      <c r="A404" s="8" t="s">
        <v>1271</v>
      </c>
      <c r="B404" s="7">
        <v>2</v>
      </c>
      <c r="C404" s="8" t="s">
        <v>1319</v>
      </c>
    </row>
    <row r="405" spans="1:3">
      <c r="A405" s="8" t="s">
        <v>1271</v>
      </c>
      <c r="B405" s="7">
        <v>3</v>
      </c>
      <c r="C405" s="8" t="s">
        <v>1320</v>
      </c>
    </row>
    <row r="406" spans="1:3">
      <c r="A406" s="8" t="s">
        <v>1271</v>
      </c>
      <c r="B406" s="7">
        <v>4</v>
      </c>
      <c r="C406" s="8" t="s">
        <v>1321</v>
      </c>
    </row>
    <row r="407" spans="1:3">
      <c r="A407" s="8" t="s">
        <v>1271</v>
      </c>
      <c r="B407" s="7">
        <v>5</v>
      </c>
      <c r="C407" s="8" t="s">
        <v>1322</v>
      </c>
    </row>
    <row r="408" spans="1:3">
      <c r="A408" s="8" t="s">
        <v>1271</v>
      </c>
      <c r="B408" s="7">
        <v>6</v>
      </c>
      <c r="C408" s="8" t="s">
        <v>1323</v>
      </c>
    </row>
    <row r="409" spans="1:3">
      <c r="A409" s="8" t="s">
        <v>1271</v>
      </c>
      <c r="B409" s="7">
        <v>-9</v>
      </c>
      <c r="C409" s="8" t="s">
        <v>118</v>
      </c>
    </row>
  </sheetData>
  <sheetProtection selectLockedCells="1" selectUnlockedCells="1"/>
  <phoneticPr fontId="1" type="noConversion"/>
  <conditionalFormatting sqref="A116:A123 C116:H123 A107:A114 C107:H114 B107:B124 A125:H168 A170:H193 B194:H200 A194:A201 A214:H268 E24:H24 D23:H23 C24 C22:H22 A270:H2002 A89:H106 A52:H87 A2:H3 A5:H18 C25:H30 A20:H21 A19:E19 G19:H19 A22:B41 A26:H41 A43:H50">
    <cfRule type="expression" dxfId="17" priority="8">
      <formula>NOT($A2=$A1)</formula>
    </cfRule>
  </conditionalFormatting>
  <conditionalFormatting sqref="A115 A124 C124:H124 C115:H115 A169:H169">
    <cfRule type="expression" dxfId="16" priority="57">
      <formula>NOT($A115=#REF!)</formula>
    </cfRule>
  </conditionalFormatting>
  <conditionalFormatting sqref="A202:H213 B201:H201">
    <cfRule type="expression" dxfId="15" priority="7">
      <formula>NOT($A201=$A200)</formula>
    </cfRule>
  </conditionalFormatting>
  <conditionalFormatting sqref="A269:H269 C31:H31">
    <cfRule type="expression" dxfId="14" priority="191">
      <formula>NOT($A31=$A29)</formula>
    </cfRule>
  </conditionalFormatting>
  <conditionalFormatting sqref="A42:H42">
    <cfRule type="expression" dxfId="13" priority="192">
      <formula>NOT($A42=#REF!)</formula>
    </cfRule>
  </conditionalFormatting>
  <conditionalFormatting sqref="C23">
    <cfRule type="expression" dxfId="12" priority="194">
      <formula>NOT($A24=$A23)</formula>
    </cfRule>
  </conditionalFormatting>
  <conditionalFormatting sqref="A88:H88 A51:H51 A4:H4">
    <cfRule type="expression" dxfId="11" priority="196">
      <formula>NOT($A4=#REF!)</formula>
    </cfRule>
  </conditionalFormatting>
  <conditionalFormatting sqref="C41:H41">
    <cfRule type="expression" dxfId="10" priority="211">
      <formula>NOT($A41=$A29)</formula>
    </cfRule>
  </conditionalFormatting>
  <conditionalFormatting sqref="C40:H40">
    <cfRule type="expression" dxfId="9" priority="216">
      <formula>NOT($A40=$A29)</formula>
    </cfRule>
  </conditionalFormatting>
  <conditionalFormatting sqref="C39:H39">
    <cfRule type="expression" dxfId="8" priority="221">
      <formula>NOT($A39=$A29)</formula>
    </cfRule>
  </conditionalFormatting>
  <conditionalFormatting sqref="C38:H38">
    <cfRule type="expression" dxfId="7" priority="226">
      <formula>NOT($A38=$A29)</formula>
    </cfRule>
  </conditionalFormatting>
  <conditionalFormatting sqref="C37:H37">
    <cfRule type="expression" dxfId="6" priority="231">
      <formula>NOT($A37=$A29)</formula>
    </cfRule>
  </conditionalFormatting>
  <conditionalFormatting sqref="C36:H36">
    <cfRule type="expression" dxfId="5" priority="236">
      <formula>NOT($A36=$A29)</formula>
    </cfRule>
  </conditionalFormatting>
  <conditionalFormatting sqref="C35:H35">
    <cfRule type="expression" dxfId="4" priority="241">
      <formula>NOT($A35=$A29)</formula>
    </cfRule>
  </conditionalFormatting>
  <conditionalFormatting sqref="C34:H34">
    <cfRule type="expression" dxfId="3" priority="246">
      <formula>NOT($A34=$A29)</formula>
    </cfRule>
  </conditionalFormatting>
  <conditionalFormatting sqref="C33:H33">
    <cfRule type="expression" dxfId="2" priority="251">
      <formula>NOT($A33=$A29)</formula>
    </cfRule>
  </conditionalFormatting>
  <conditionalFormatting sqref="C32:H32">
    <cfRule type="expression" dxfId="1" priority="256">
      <formula>NOT($A32=$A29)</formula>
    </cfRule>
  </conditionalFormatting>
  <conditionalFormatting sqref="A42:H42">
    <cfRule type="expression" dxfId="0" priority="259">
      <formula>NOT($A42=#REF!)</formula>
    </cfRule>
  </conditionalFormatting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"/>
  <sheetViews>
    <sheetView workbookViewId="0">
      <selection activeCell="B23" sqref="B23"/>
    </sheetView>
  </sheetViews>
  <sheetFormatPr defaultColWidth="8.875" defaultRowHeight="15.75"/>
  <cols>
    <col min="1" max="1" width="24" bestFit="1" customWidth="1"/>
    <col min="2" max="2" width="13.375" bestFit="1" customWidth="1"/>
    <col min="3" max="3" width="13.375" customWidth="1"/>
    <col min="4" max="4" width="27" customWidth="1"/>
    <col min="5" max="5" width="33" bestFit="1" customWidth="1"/>
    <col min="6" max="6" width="15.625" bestFit="1" customWidth="1"/>
  </cols>
  <sheetData>
    <row r="1" spans="1:8" s="2" customFormat="1" ht="18" customHeight="1">
      <c r="A1" s="4" t="s">
        <v>19</v>
      </c>
      <c r="B1" s="4" t="s">
        <v>20</v>
      </c>
      <c r="C1" s="5" t="s">
        <v>23</v>
      </c>
      <c r="D1" s="4" t="s">
        <v>21</v>
      </c>
      <c r="E1" s="4" t="s">
        <v>22</v>
      </c>
      <c r="F1" s="6" t="s">
        <v>27</v>
      </c>
      <c r="G1" s="2" t="s">
        <v>52</v>
      </c>
      <c r="H1" s="3"/>
    </row>
    <row r="2" spans="1:8">
      <c r="A2" s="9" t="s">
        <v>1331</v>
      </c>
      <c r="B2" s="9" t="s">
        <v>1332</v>
      </c>
      <c r="C2" s="9" t="str">
        <f ca="1">TEXT(YEAR(NOW())-2000, "00") &amp; TEXT(MONTH(NOW()), "00") &amp; TEXT(DAY(NOW()), "00") &amp; TEXT(HOUR(NOW()), "00") &amp; TEXT(MINUTE(NOW()), "00")</f>
        <v>2307181547</v>
      </c>
      <c r="D2" s="10" t="s">
        <v>49</v>
      </c>
      <c r="E2" s="11" t="s">
        <v>49</v>
      </c>
      <c r="F2" s="9" t="s">
        <v>51</v>
      </c>
      <c r="G2" t="s">
        <v>1219</v>
      </c>
    </row>
  </sheetData>
  <pageMargins left="0.7" right="0.7" top="0.75" bottom="0.75" header="0.3" footer="0.3"/>
  <pageSetup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2291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Marder</dc:creator>
  <cp:lastModifiedBy>Ankriti Singh</cp:lastModifiedBy>
  <cp:revision>69</cp:revision>
  <cp:lastPrinted>1601-01-01T00:00:00Z</cp:lastPrinted>
  <dcterms:created xsi:type="dcterms:W3CDTF">2011-04-25T12:27:36Z</dcterms:created>
  <dcterms:modified xsi:type="dcterms:W3CDTF">2023-07-18T19:48:17Z</dcterms:modified>
</cp:coreProperties>
</file>