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5601"/>
  <workbookPr autoCompressPictures="0"/>
  <mc:AlternateContent xmlns:mc="http://schemas.openxmlformats.org/markup-compatibility/2006">
    <mc:Choice Requires="x15">
      <x15ac:absPath xmlns:x15ac="http://schemas.microsoft.com/office/spreadsheetml/2010/11/ac" url="C:\Users\wb558768\Downloads\"/>
    </mc:Choice>
  </mc:AlternateContent>
  <xr:revisionPtr revIDLastSave="0" documentId="13_ncr:1_{1EE2994B-D39D-47F4-A1DE-791BFE4E0B95}" xr6:coauthVersionLast="47" xr6:coauthVersionMax="47" xr10:uidLastSave="{00000000-0000-0000-0000-000000000000}"/>
  <bookViews>
    <workbookView xWindow="-120" yWindow="-120" windowWidth="29040" windowHeight="15840" tabRatio="534" activeTab="1" xr2:uid="{00000000-000D-0000-FFFF-FFFF00000000}"/>
  </bookViews>
  <sheets>
    <sheet name="survey" sheetId="1" r:id="rId1"/>
    <sheet name="choices" sheetId="2" r:id="rId2"/>
    <sheet name="settings" sheetId="3" r:id="rId3"/>
  </sheets>
  <calcPr calcId="191029"/>
  <fileRecoveryPr autoRecover="0"/>
  <extLst>
    <ext xmlns:x14="http://schemas.microsoft.com/office/spreadsheetml/2009/9/main" uri="{79F54976-1DA5-4618-B147-4CDE4B953A38}">
      <x14:workbookPr defaultImageDpi="32767"/>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mx="http://schemas.microsoft.com/office/mac/excel/2008/main" uri="{7523E5D3-25F3-A5E0-1632-64F254C22452}">
      <mx:ArchID Flags="2"/>
    </ext>
  </extLst>
</workbook>
</file>

<file path=xl/calcChain.xml><?xml version="1.0" encoding="utf-8"?>
<calcChain xmlns="http://schemas.openxmlformats.org/spreadsheetml/2006/main">
  <c r="C2" i="3" l="1"/>
  <c r="V1467" i="1" l="1"/>
  <c r="V1468" i="1"/>
  <c r="V1469" i="1"/>
  <c r="V1470" i="1"/>
  <c r="V1471" i="1"/>
  <c r="V1472" i="1"/>
  <c r="V1473" i="1"/>
  <c r="V1474" i="1"/>
  <c r="V1475" i="1"/>
  <c r="V1476" i="1"/>
  <c r="V1477" i="1"/>
  <c r="V1478" i="1"/>
  <c r="V1479" i="1"/>
  <c r="V1480" i="1"/>
  <c r="V1481" i="1"/>
  <c r="V1482" i="1"/>
  <c r="V1483" i="1"/>
  <c r="V1484" i="1"/>
  <c r="V1485" i="1"/>
  <c r="V1486" i="1"/>
  <c r="V1487" i="1"/>
  <c r="V1488" i="1"/>
  <c r="V1489" i="1"/>
  <c r="V396" i="1" l="1"/>
  <c r="V398" i="1"/>
  <c r="V399" i="1"/>
  <c r="V400" i="1"/>
  <c r="V401" i="1"/>
  <c r="V402" i="1"/>
  <c r="V403" i="1"/>
  <c r="V404" i="1"/>
  <c r="V405" i="1"/>
  <c r="V32" i="1" l="1"/>
  <c r="V33" i="1"/>
  <c r="V34" i="1"/>
  <c r="V35" i="1"/>
  <c r="V36" i="1"/>
  <c r="V37" i="1"/>
  <c r="V38" i="1"/>
  <c r="V3" i="1"/>
  <c r="V4" i="1"/>
  <c r="V5" i="1"/>
  <c r="V6" i="1"/>
  <c r="V7" i="1"/>
  <c r="V8" i="1"/>
  <c r="V9" i="1"/>
  <c r="V10" i="1"/>
  <c r="V11" i="1"/>
  <c r="V12" i="1"/>
  <c r="V13" i="1"/>
  <c r="V14" i="1"/>
  <c r="V15" i="1"/>
  <c r="V16" i="1"/>
  <c r="V17" i="1"/>
  <c r="V18" i="1"/>
  <c r="V19" i="1"/>
  <c r="V20" i="1"/>
  <c r="V21" i="1"/>
  <c r="V22" i="1"/>
  <c r="V23" i="1"/>
  <c r="V24" i="1"/>
  <c r="V25" i="1"/>
  <c r="V26" i="1"/>
  <c r="V27" i="1"/>
  <c r="V28" i="1"/>
  <c r="V29" i="1"/>
  <c r="V30" i="1"/>
  <c r="V31" i="1"/>
  <c r="V39" i="1"/>
  <c r="V40" i="1"/>
  <c r="V41" i="1"/>
  <c r="V42" i="1"/>
  <c r="V43" i="1"/>
  <c r="V44" i="1"/>
  <c r="V45" i="1"/>
  <c r="V46" i="1"/>
  <c r="V47" i="1"/>
  <c r="V48" i="1"/>
  <c r="V49" i="1"/>
  <c r="V50" i="1"/>
  <c r="V51" i="1"/>
  <c r="V52" i="1"/>
  <c r="V53" i="1"/>
  <c r="V54" i="1"/>
  <c r="V55" i="1"/>
  <c r="V56" i="1"/>
  <c r="V57" i="1"/>
  <c r="V58" i="1"/>
  <c r="V59" i="1"/>
  <c r="V60" i="1"/>
  <c r="V61" i="1"/>
  <c r="V62" i="1"/>
  <c r="V63" i="1"/>
  <c r="V64" i="1"/>
  <c r="V65" i="1"/>
  <c r="V66" i="1"/>
  <c r="V67" i="1"/>
  <c r="V68" i="1"/>
  <c r="V69" i="1"/>
  <c r="V70" i="1"/>
  <c r="V71" i="1"/>
  <c r="V72" i="1"/>
  <c r="V73" i="1"/>
  <c r="V74" i="1"/>
  <c r="V75" i="1"/>
  <c r="V76" i="1"/>
  <c r="V77" i="1"/>
  <c r="V78" i="1"/>
  <c r="V79" i="1"/>
  <c r="V80" i="1"/>
  <c r="V81" i="1"/>
  <c r="V82" i="1"/>
  <c r="V83" i="1"/>
  <c r="V84" i="1"/>
  <c r="V85" i="1"/>
  <c r="V86" i="1"/>
  <c r="V87" i="1"/>
  <c r="V88" i="1"/>
  <c r="V89" i="1"/>
  <c r="V90" i="1"/>
  <c r="V91" i="1"/>
  <c r="V92" i="1"/>
  <c r="V93" i="1"/>
  <c r="V94" i="1"/>
  <c r="V95" i="1"/>
  <c r="V96" i="1"/>
  <c r="V97" i="1"/>
  <c r="V98" i="1"/>
  <c r="V99" i="1"/>
  <c r="V100" i="1"/>
  <c r="V101" i="1"/>
  <c r="V102" i="1"/>
  <c r="V103" i="1"/>
  <c r="V104" i="1"/>
  <c r="V105" i="1"/>
  <c r="V106" i="1"/>
  <c r="V107" i="1"/>
  <c r="V108" i="1"/>
  <c r="V109" i="1"/>
  <c r="V110" i="1"/>
  <c r="V111" i="1"/>
  <c r="V112" i="1"/>
  <c r="V113" i="1"/>
  <c r="V114" i="1"/>
  <c r="V115" i="1"/>
  <c r="V116" i="1"/>
  <c r="V117" i="1"/>
  <c r="V118" i="1"/>
  <c r="V119" i="1"/>
  <c r="V120" i="1"/>
  <c r="V121" i="1"/>
  <c r="V122" i="1"/>
  <c r="V123" i="1"/>
  <c r="V124" i="1"/>
  <c r="V125" i="1"/>
  <c r="V126" i="1"/>
  <c r="V127" i="1"/>
  <c r="V128" i="1"/>
  <c r="V129" i="1"/>
  <c r="V130" i="1"/>
  <c r="V131" i="1"/>
  <c r="V132" i="1"/>
  <c r="V133" i="1"/>
  <c r="V134" i="1"/>
  <c r="V135" i="1"/>
  <c r="V136" i="1"/>
  <c r="V137" i="1"/>
  <c r="V138" i="1"/>
  <c r="V139" i="1"/>
  <c r="V140" i="1"/>
  <c r="V141" i="1"/>
  <c r="V142" i="1"/>
  <c r="V143" i="1"/>
  <c r="V144" i="1"/>
  <c r="V145" i="1"/>
  <c r="V146" i="1"/>
  <c r="V147" i="1"/>
  <c r="V148" i="1"/>
  <c r="V149" i="1"/>
  <c r="V150" i="1"/>
  <c r="V151" i="1"/>
  <c r="V152" i="1"/>
  <c r="V153" i="1"/>
  <c r="V154" i="1"/>
  <c r="V155" i="1"/>
  <c r="V156" i="1"/>
  <c r="V157" i="1"/>
  <c r="V158" i="1"/>
  <c r="V159" i="1"/>
  <c r="V160" i="1"/>
  <c r="V161" i="1"/>
  <c r="V162" i="1"/>
  <c r="V163" i="1"/>
  <c r="V164" i="1"/>
  <c r="V165" i="1"/>
  <c r="V166" i="1"/>
  <c r="V167" i="1"/>
  <c r="V168" i="1"/>
  <c r="V169" i="1"/>
  <c r="V170" i="1"/>
  <c r="V171" i="1"/>
  <c r="V172" i="1"/>
  <c r="V173" i="1"/>
  <c r="V174" i="1"/>
  <c r="V175" i="1"/>
  <c r="V176" i="1"/>
  <c r="V177" i="1"/>
  <c r="V178" i="1"/>
  <c r="V179" i="1"/>
  <c r="V180" i="1"/>
  <c r="V181" i="1"/>
  <c r="V182" i="1"/>
  <c r="V183" i="1"/>
  <c r="V184" i="1"/>
  <c r="V185" i="1"/>
  <c r="V186" i="1"/>
  <c r="V187" i="1"/>
  <c r="V188" i="1"/>
  <c r="V189" i="1"/>
  <c r="V190" i="1"/>
  <c r="V191" i="1"/>
  <c r="V192" i="1"/>
  <c r="V193" i="1"/>
  <c r="V194" i="1"/>
  <c r="V195" i="1"/>
  <c r="V196" i="1"/>
  <c r="V197" i="1"/>
  <c r="V198" i="1"/>
  <c r="V199" i="1"/>
  <c r="V200" i="1"/>
  <c r="V201" i="1"/>
  <c r="V202" i="1"/>
  <c r="V203" i="1"/>
  <c r="V204" i="1"/>
  <c r="V205" i="1"/>
  <c r="V206" i="1"/>
  <c r="V207" i="1"/>
  <c r="V208" i="1"/>
  <c r="V209" i="1"/>
  <c r="V210" i="1"/>
  <c r="V211" i="1"/>
  <c r="V212" i="1"/>
  <c r="V213" i="1"/>
  <c r="V214" i="1"/>
  <c r="V215" i="1"/>
  <c r="V216" i="1"/>
  <c r="V217" i="1"/>
  <c r="V218" i="1"/>
  <c r="V219" i="1"/>
  <c r="V220" i="1"/>
  <c r="V221" i="1"/>
  <c r="V222" i="1"/>
  <c r="V223" i="1"/>
  <c r="V224" i="1"/>
  <c r="V225" i="1"/>
  <c r="V226" i="1"/>
  <c r="V227" i="1"/>
  <c r="V228" i="1"/>
  <c r="V229" i="1"/>
  <c r="V230" i="1"/>
  <c r="V231" i="1"/>
  <c r="V232" i="1"/>
  <c r="V233" i="1"/>
  <c r="V234" i="1"/>
  <c r="V235" i="1"/>
  <c r="V236" i="1"/>
  <c r="V237" i="1"/>
  <c r="V238" i="1"/>
  <c r="V239" i="1"/>
  <c r="V240" i="1"/>
  <c r="V241" i="1"/>
  <c r="V242" i="1"/>
  <c r="V243" i="1"/>
  <c r="V244" i="1"/>
  <c r="V245" i="1"/>
  <c r="V246" i="1"/>
  <c r="V247" i="1"/>
  <c r="V248" i="1"/>
  <c r="V249" i="1"/>
  <c r="V250" i="1"/>
  <c r="V251" i="1"/>
  <c r="V252" i="1"/>
  <c r="V253" i="1"/>
  <c r="V254" i="1"/>
  <c r="V255" i="1"/>
  <c r="V256" i="1"/>
  <c r="V257" i="1"/>
  <c r="V258" i="1"/>
  <c r="V259" i="1"/>
  <c r="V260" i="1"/>
  <c r="V261" i="1"/>
  <c r="V262" i="1"/>
  <c r="V263" i="1"/>
  <c r="V264" i="1"/>
  <c r="V265" i="1"/>
  <c r="V266" i="1"/>
  <c r="V267" i="1"/>
  <c r="V268" i="1"/>
  <c r="V269" i="1"/>
  <c r="V270" i="1"/>
  <c r="V271" i="1"/>
  <c r="V272" i="1"/>
  <c r="V273" i="1"/>
  <c r="V274" i="1"/>
  <c r="V275" i="1"/>
  <c r="V276" i="1"/>
  <c r="V277" i="1"/>
  <c r="V278" i="1"/>
  <c r="V279" i="1"/>
  <c r="V280" i="1"/>
  <c r="V281" i="1"/>
  <c r="V282" i="1"/>
  <c r="V283" i="1"/>
  <c r="V284" i="1"/>
  <c r="V285" i="1"/>
  <c r="V286" i="1"/>
  <c r="V287" i="1"/>
  <c r="V288" i="1"/>
  <c r="V289" i="1"/>
  <c r="V290" i="1"/>
  <c r="V291" i="1"/>
  <c r="V292" i="1"/>
  <c r="V293" i="1"/>
  <c r="V294" i="1"/>
  <c r="V295" i="1"/>
  <c r="V296" i="1"/>
  <c r="V297" i="1"/>
  <c r="V298" i="1"/>
  <c r="V299" i="1"/>
  <c r="V300" i="1"/>
  <c r="V301" i="1"/>
  <c r="V302" i="1"/>
  <c r="V303" i="1"/>
  <c r="V304" i="1"/>
  <c r="V305" i="1"/>
  <c r="V306" i="1"/>
  <c r="V307" i="1"/>
  <c r="V308" i="1"/>
  <c r="V309" i="1"/>
  <c r="V310" i="1"/>
  <c r="V311" i="1"/>
  <c r="V312" i="1"/>
  <c r="V313" i="1"/>
  <c r="V314" i="1"/>
  <c r="V315" i="1"/>
  <c r="V316" i="1"/>
  <c r="V317" i="1"/>
  <c r="V318" i="1"/>
  <c r="V319" i="1"/>
  <c r="V320" i="1"/>
  <c r="V321" i="1"/>
  <c r="V322" i="1"/>
  <c r="V323" i="1"/>
  <c r="V324" i="1"/>
  <c r="V325" i="1"/>
  <c r="V326" i="1"/>
  <c r="V327" i="1"/>
  <c r="V328" i="1"/>
  <c r="V329" i="1"/>
  <c r="V330" i="1"/>
  <c r="V331" i="1"/>
  <c r="V332" i="1"/>
  <c r="V333" i="1"/>
  <c r="V334" i="1"/>
  <c r="V335" i="1"/>
  <c r="V336" i="1"/>
  <c r="V337" i="1"/>
  <c r="V338" i="1"/>
  <c r="V339" i="1"/>
  <c r="V340" i="1"/>
  <c r="V341" i="1"/>
  <c r="V342" i="1"/>
  <c r="V343" i="1"/>
  <c r="V344" i="1"/>
  <c r="V345" i="1"/>
  <c r="V346" i="1"/>
  <c r="V347" i="1"/>
  <c r="V348" i="1"/>
  <c r="V349" i="1"/>
  <c r="V350" i="1"/>
  <c r="V351" i="1"/>
  <c r="V352" i="1"/>
  <c r="V353" i="1"/>
  <c r="V354" i="1"/>
  <c r="V355" i="1"/>
  <c r="V356" i="1"/>
  <c r="V357" i="1"/>
  <c r="V358" i="1"/>
  <c r="V359" i="1"/>
  <c r="V360" i="1"/>
  <c r="V361" i="1"/>
  <c r="V362" i="1"/>
  <c r="V363" i="1"/>
  <c r="V364" i="1"/>
  <c r="V365" i="1"/>
  <c r="V366" i="1"/>
  <c r="V367" i="1"/>
  <c r="V368" i="1"/>
  <c r="V369" i="1"/>
  <c r="V370" i="1"/>
  <c r="V371" i="1"/>
  <c r="V372" i="1"/>
  <c r="V373" i="1"/>
  <c r="V374" i="1"/>
  <c r="V375" i="1"/>
  <c r="V376" i="1"/>
  <c r="V377" i="1"/>
  <c r="V378" i="1"/>
  <c r="V379" i="1"/>
  <c r="V380" i="1"/>
  <c r="V381" i="1"/>
  <c r="V382" i="1"/>
  <c r="V383" i="1"/>
  <c r="V384" i="1"/>
  <c r="V385" i="1"/>
  <c r="V386" i="1"/>
  <c r="V387" i="1"/>
  <c r="V388" i="1"/>
  <c r="V389" i="1"/>
  <c r="V390" i="1"/>
  <c r="V391" i="1"/>
  <c r="V392" i="1"/>
  <c r="V393" i="1"/>
  <c r="V394" i="1"/>
  <c r="V395" i="1"/>
  <c r="V406" i="1"/>
  <c r="V407" i="1"/>
  <c r="V408" i="1"/>
  <c r="V409" i="1"/>
  <c r="V410" i="1"/>
  <c r="V411" i="1"/>
  <c r="V412" i="1"/>
  <c r="V413" i="1"/>
  <c r="V414" i="1"/>
  <c r="V415" i="1"/>
  <c r="V416" i="1"/>
  <c r="V417" i="1"/>
  <c r="V418" i="1"/>
  <c r="V419" i="1"/>
  <c r="V420" i="1"/>
  <c r="V421" i="1"/>
  <c r="V422" i="1"/>
  <c r="V423" i="1"/>
  <c r="V424" i="1"/>
  <c r="V425" i="1"/>
  <c r="V426" i="1"/>
  <c r="V427" i="1"/>
  <c r="V428" i="1"/>
  <c r="V429" i="1"/>
  <c r="V430" i="1"/>
  <c r="V431" i="1"/>
  <c r="V432" i="1"/>
  <c r="V433" i="1"/>
  <c r="V434" i="1"/>
  <c r="V435" i="1"/>
  <c r="V436" i="1"/>
  <c r="V437" i="1"/>
  <c r="V438" i="1"/>
  <c r="V439" i="1"/>
  <c r="V440" i="1"/>
  <c r="V441" i="1"/>
  <c r="V442" i="1"/>
  <c r="V443" i="1"/>
  <c r="V444" i="1"/>
  <c r="V445" i="1"/>
  <c r="V446" i="1"/>
  <c r="V447" i="1"/>
  <c r="V448" i="1"/>
  <c r="V449" i="1"/>
  <c r="V450" i="1"/>
  <c r="V451" i="1"/>
  <c r="V452" i="1"/>
  <c r="V453" i="1"/>
  <c r="V454" i="1"/>
  <c r="V455" i="1"/>
  <c r="V456" i="1"/>
  <c r="V457" i="1"/>
  <c r="V458" i="1"/>
  <c r="V459" i="1"/>
  <c r="V460" i="1"/>
  <c r="V461" i="1"/>
  <c r="V462" i="1"/>
  <c r="V463" i="1"/>
  <c r="V464" i="1"/>
  <c r="V465" i="1"/>
  <c r="V466" i="1"/>
  <c r="V467" i="1"/>
  <c r="V468" i="1"/>
  <c r="V469" i="1"/>
  <c r="V470" i="1"/>
  <c r="V471" i="1"/>
  <c r="V472" i="1"/>
  <c r="V473" i="1"/>
  <c r="V474" i="1"/>
  <c r="V475" i="1"/>
  <c r="V476" i="1"/>
  <c r="V477" i="1"/>
  <c r="V478" i="1"/>
  <c r="V479" i="1"/>
  <c r="V480" i="1"/>
  <c r="V481" i="1"/>
  <c r="V482" i="1"/>
  <c r="V483" i="1"/>
  <c r="V484" i="1"/>
  <c r="V485" i="1"/>
  <c r="V486" i="1"/>
  <c r="V487" i="1"/>
  <c r="V488" i="1"/>
  <c r="V489" i="1"/>
  <c r="V490" i="1"/>
  <c r="V491" i="1"/>
  <c r="V492" i="1"/>
  <c r="V493" i="1"/>
  <c r="V494" i="1"/>
  <c r="V495" i="1"/>
  <c r="V496" i="1"/>
  <c r="V497" i="1"/>
  <c r="V498" i="1"/>
  <c r="V499" i="1"/>
  <c r="V500" i="1"/>
  <c r="V501" i="1"/>
  <c r="V502" i="1"/>
  <c r="V503" i="1"/>
  <c r="V504" i="1"/>
  <c r="V505" i="1"/>
  <c r="V506" i="1"/>
  <c r="V507" i="1"/>
  <c r="V508" i="1"/>
  <c r="V509" i="1"/>
  <c r="V510" i="1"/>
  <c r="V511" i="1"/>
  <c r="V512" i="1"/>
  <c r="V513" i="1"/>
  <c r="V514" i="1"/>
  <c r="V515" i="1"/>
  <c r="V516" i="1"/>
  <c r="V517" i="1"/>
  <c r="V518" i="1"/>
  <c r="V519" i="1"/>
  <c r="V520" i="1"/>
  <c r="V521" i="1"/>
  <c r="V522" i="1"/>
  <c r="V523" i="1"/>
  <c r="V524" i="1"/>
  <c r="V525" i="1"/>
  <c r="V526" i="1"/>
  <c r="V527" i="1"/>
  <c r="V528" i="1"/>
  <c r="V529" i="1"/>
  <c r="V530" i="1"/>
  <c r="V531" i="1"/>
  <c r="V532" i="1"/>
  <c r="V533" i="1"/>
  <c r="V534" i="1"/>
  <c r="V535" i="1"/>
  <c r="V536" i="1"/>
  <c r="V537" i="1"/>
  <c r="V538" i="1"/>
  <c r="V539" i="1"/>
  <c r="V540" i="1"/>
  <c r="V541" i="1"/>
  <c r="V542" i="1"/>
  <c r="V543" i="1"/>
  <c r="V544" i="1"/>
  <c r="V545" i="1"/>
  <c r="V546" i="1"/>
  <c r="V547" i="1"/>
  <c r="V548" i="1"/>
  <c r="V549" i="1"/>
  <c r="V550" i="1"/>
  <c r="V551" i="1"/>
  <c r="V552" i="1"/>
  <c r="V553" i="1"/>
  <c r="V554" i="1"/>
  <c r="V555" i="1"/>
  <c r="V556" i="1"/>
  <c r="V557" i="1"/>
  <c r="V558" i="1"/>
  <c r="V559" i="1"/>
  <c r="V560" i="1"/>
  <c r="V561" i="1"/>
  <c r="V562" i="1"/>
  <c r="V563" i="1"/>
  <c r="V564" i="1"/>
  <c r="V565" i="1"/>
  <c r="V566" i="1"/>
  <c r="V567" i="1"/>
  <c r="V568" i="1"/>
  <c r="V569" i="1"/>
  <c r="V570" i="1"/>
  <c r="V571" i="1"/>
  <c r="V572" i="1"/>
  <c r="V573" i="1"/>
  <c r="V574" i="1"/>
  <c r="V575" i="1"/>
  <c r="V576" i="1"/>
  <c r="V577" i="1"/>
  <c r="V578" i="1"/>
  <c r="V579" i="1"/>
  <c r="V580" i="1"/>
  <c r="V581" i="1"/>
  <c r="V582" i="1"/>
  <c r="V583" i="1"/>
  <c r="V584" i="1"/>
  <c r="V585" i="1"/>
  <c r="V586" i="1"/>
  <c r="V587" i="1"/>
  <c r="V588" i="1"/>
  <c r="V589" i="1"/>
  <c r="V590" i="1"/>
  <c r="V591" i="1"/>
  <c r="V592" i="1"/>
  <c r="V593" i="1"/>
  <c r="V594" i="1"/>
  <c r="V595" i="1"/>
  <c r="V596" i="1"/>
  <c r="V597" i="1"/>
  <c r="V598" i="1"/>
  <c r="V599" i="1"/>
  <c r="V600" i="1"/>
  <c r="V601" i="1"/>
  <c r="V602" i="1"/>
  <c r="V603" i="1"/>
  <c r="V604" i="1"/>
  <c r="V605" i="1"/>
  <c r="V606" i="1"/>
  <c r="V607" i="1"/>
  <c r="V608" i="1"/>
  <c r="V609" i="1"/>
  <c r="V610" i="1"/>
  <c r="V611" i="1"/>
  <c r="V612" i="1"/>
  <c r="V613" i="1"/>
  <c r="V614" i="1"/>
  <c r="V615" i="1"/>
  <c r="V616" i="1"/>
  <c r="V617" i="1"/>
  <c r="V618" i="1"/>
  <c r="V619" i="1"/>
  <c r="V620" i="1"/>
  <c r="V621" i="1"/>
  <c r="V622" i="1"/>
  <c r="V623" i="1"/>
  <c r="V624" i="1"/>
  <c r="V625" i="1"/>
  <c r="V626" i="1"/>
  <c r="V627" i="1"/>
  <c r="V628" i="1"/>
  <c r="V629" i="1"/>
  <c r="V630" i="1"/>
  <c r="V631" i="1"/>
  <c r="V632" i="1"/>
  <c r="V633" i="1"/>
  <c r="V634" i="1"/>
  <c r="V635" i="1"/>
  <c r="V636" i="1"/>
  <c r="V637" i="1"/>
  <c r="V638" i="1"/>
  <c r="V639" i="1"/>
  <c r="V640" i="1"/>
  <c r="V641" i="1"/>
  <c r="V642" i="1"/>
  <c r="V643" i="1"/>
  <c r="V644" i="1"/>
  <c r="V645" i="1"/>
  <c r="V646" i="1"/>
  <c r="V647" i="1"/>
  <c r="V648" i="1"/>
  <c r="V649" i="1"/>
  <c r="V650" i="1"/>
  <c r="V651" i="1"/>
  <c r="V652" i="1"/>
  <c r="V653" i="1"/>
  <c r="V654" i="1"/>
  <c r="V655" i="1"/>
  <c r="V656" i="1"/>
  <c r="V657" i="1"/>
  <c r="V658" i="1"/>
  <c r="V659" i="1"/>
  <c r="V660" i="1"/>
  <c r="V661" i="1"/>
  <c r="V662" i="1"/>
  <c r="V663" i="1"/>
  <c r="V664" i="1"/>
  <c r="V665" i="1"/>
  <c r="V666" i="1"/>
  <c r="V667" i="1"/>
  <c r="V668" i="1"/>
  <c r="V669" i="1"/>
  <c r="V670" i="1"/>
  <c r="V671" i="1"/>
  <c r="V672" i="1"/>
  <c r="V673" i="1"/>
  <c r="V674" i="1"/>
  <c r="V675" i="1"/>
  <c r="V676" i="1"/>
  <c r="V677" i="1"/>
  <c r="V678" i="1"/>
  <c r="V679" i="1"/>
  <c r="V680" i="1"/>
  <c r="V681" i="1"/>
  <c r="V682" i="1"/>
  <c r="V683" i="1"/>
  <c r="V684" i="1"/>
  <c r="V685" i="1"/>
  <c r="V686" i="1"/>
  <c r="V687" i="1"/>
  <c r="V688" i="1"/>
  <c r="V689" i="1"/>
  <c r="V690" i="1"/>
  <c r="V691" i="1"/>
  <c r="V692" i="1"/>
  <c r="V693" i="1"/>
  <c r="V694" i="1"/>
  <c r="V695" i="1"/>
  <c r="V696" i="1"/>
  <c r="V697" i="1"/>
  <c r="V698" i="1"/>
  <c r="V699" i="1"/>
  <c r="V700" i="1"/>
  <c r="V701" i="1"/>
  <c r="V702" i="1"/>
  <c r="V703" i="1"/>
  <c r="V704" i="1"/>
  <c r="V705" i="1"/>
  <c r="V706" i="1"/>
  <c r="V707" i="1"/>
  <c r="V708" i="1"/>
  <c r="V709" i="1"/>
  <c r="V710" i="1"/>
  <c r="V711" i="1"/>
  <c r="V712" i="1"/>
  <c r="V713" i="1"/>
  <c r="V714" i="1"/>
  <c r="V715" i="1"/>
  <c r="V716" i="1"/>
  <c r="V717" i="1"/>
  <c r="V718" i="1"/>
  <c r="V719" i="1"/>
  <c r="V720" i="1"/>
  <c r="V721" i="1"/>
  <c r="V722" i="1"/>
  <c r="V723" i="1"/>
  <c r="V724" i="1"/>
  <c r="V725" i="1"/>
  <c r="V726" i="1"/>
  <c r="V727" i="1"/>
  <c r="V728" i="1"/>
  <c r="V729" i="1"/>
  <c r="V730" i="1"/>
  <c r="V731" i="1"/>
  <c r="V732" i="1"/>
  <c r="V733" i="1"/>
  <c r="V734" i="1"/>
  <c r="V735" i="1"/>
  <c r="V736" i="1"/>
  <c r="V737" i="1"/>
  <c r="V738" i="1"/>
  <c r="V739" i="1"/>
  <c r="V740" i="1"/>
  <c r="V741" i="1"/>
  <c r="V742" i="1"/>
  <c r="V743" i="1"/>
  <c r="V744" i="1"/>
  <c r="V745" i="1"/>
  <c r="V746" i="1"/>
  <c r="V747" i="1"/>
  <c r="V748" i="1"/>
  <c r="V749" i="1"/>
  <c r="V750" i="1"/>
  <c r="V751" i="1"/>
  <c r="V752" i="1"/>
  <c r="V753" i="1"/>
  <c r="V754" i="1"/>
  <c r="V755" i="1"/>
  <c r="V756" i="1"/>
  <c r="V757" i="1"/>
  <c r="V758" i="1"/>
  <c r="V759" i="1"/>
  <c r="V760" i="1"/>
  <c r="V761" i="1"/>
  <c r="V762" i="1"/>
  <c r="V763" i="1"/>
  <c r="V764" i="1"/>
  <c r="V765" i="1"/>
  <c r="V766" i="1"/>
  <c r="V767" i="1"/>
  <c r="V768" i="1"/>
  <c r="V769" i="1"/>
  <c r="V770" i="1"/>
  <c r="V771" i="1"/>
  <c r="V772" i="1"/>
  <c r="V773" i="1"/>
  <c r="V774" i="1"/>
  <c r="V775" i="1"/>
  <c r="V776" i="1"/>
  <c r="V777" i="1"/>
  <c r="V778" i="1"/>
  <c r="V779" i="1"/>
  <c r="V780" i="1"/>
  <c r="V781" i="1"/>
  <c r="V782" i="1"/>
  <c r="V783" i="1"/>
  <c r="V784" i="1"/>
  <c r="V785" i="1"/>
  <c r="V786" i="1"/>
  <c r="V787" i="1"/>
  <c r="V788" i="1"/>
  <c r="V789" i="1"/>
  <c r="V790" i="1"/>
  <c r="V791" i="1"/>
  <c r="V792" i="1"/>
  <c r="V793" i="1"/>
  <c r="V794" i="1"/>
  <c r="V795" i="1"/>
  <c r="V796" i="1"/>
  <c r="V797" i="1"/>
  <c r="V798" i="1"/>
  <c r="V799" i="1"/>
  <c r="V800" i="1"/>
  <c r="V801" i="1"/>
  <c r="V802" i="1"/>
  <c r="V803" i="1"/>
  <c r="V804" i="1"/>
  <c r="V805" i="1"/>
  <c r="V806" i="1"/>
  <c r="V807" i="1"/>
  <c r="V808" i="1"/>
  <c r="V809" i="1"/>
  <c r="V810" i="1"/>
  <c r="V811" i="1"/>
  <c r="V812" i="1"/>
  <c r="V813" i="1"/>
  <c r="V814" i="1"/>
  <c r="V815" i="1"/>
  <c r="V816" i="1"/>
  <c r="V817" i="1"/>
  <c r="V818" i="1"/>
  <c r="V819" i="1"/>
  <c r="V820" i="1"/>
  <c r="V821" i="1"/>
  <c r="V822" i="1"/>
  <c r="V823" i="1"/>
  <c r="V824" i="1"/>
  <c r="V825" i="1"/>
  <c r="V826" i="1"/>
  <c r="V827" i="1"/>
  <c r="V828" i="1"/>
  <c r="V829" i="1"/>
  <c r="V830" i="1"/>
  <c r="V831" i="1"/>
  <c r="V832" i="1"/>
  <c r="V833" i="1"/>
  <c r="V834" i="1"/>
  <c r="V835" i="1"/>
  <c r="V836" i="1"/>
  <c r="V837" i="1"/>
  <c r="V838" i="1"/>
  <c r="V839" i="1"/>
  <c r="V840" i="1"/>
  <c r="V841" i="1"/>
  <c r="V842" i="1"/>
  <c r="V843" i="1"/>
  <c r="V844" i="1"/>
  <c r="V845" i="1"/>
  <c r="V846" i="1"/>
  <c r="V847" i="1"/>
  <c r="V848" i="1"/>
  <c r="V849" i="1"/>
  <c r="V850" i="1"/>
  <c r="V851" i="1"/>
  <c r="V852" i="1"/>
  <c r="V853" i="1"/>
  <c r="V854" i="1"/>
  <c r="V855" i="1"/>
  <c r="V856" i="1"/>
  <c r="V857" i="1"/>
  <c r="V858" i="1"/>
  <c r="V859" i="1"/>
  <c r="V860" i="1"/>
  <c r="V861" i="1"/>
  <c r="V862" i="1"/>
  <c r="V863" i="1"/>
  <c r="V864" i="1"/>
  <c r="V865" i="1"/>
  <c r="V866" i="1"/>
  <c r="V867" i="1"/>
  <c r="V868" i="1"/>
  <c r="V869" i="1"/>
  <c r="V870" i="1"/>
  <c r="V871" i="1"/>
  <c r="V872" i="1"/>
  <c r="V873" i="1"/>
  <c r="V874" i="1"/>
  <c r="V875" i="1"/>
  <c r="V876" i="1"/>
  <c r="V877" i="1"/>
  <c r="V878" i="1"/>
  <c r="V879" i="1"/>
  <c r="V880" i="1"/>
  <c r="V881" i="1"/>
  <c r="V882" i="1"/>
  <c r="V883" i="1"/>
  <c r="V884" i="1"/>
  <c r="V885" i="1"/>
  <c r="V886" i="1"/>
  <c r="V887" i="1"/>
  <c r="V888" i="1"/>
  <c r="V889" i="1"/>
  <c r="V890" i="1"/>
  <c r="V891" i="1"/>
  <c r="V892" i="1"/>
  <c r="V893" i="1"/>
  <c r="V894" i="1"/>
  <c r="V895" i="1"/>
  <c r="V896" i="1"/>
  <c r="V897" i="1"/>
  <c r="V898" i="1"/>
  <c r="V899" i="1"/>
  <c r="V900" i="1"/>
  <c r="V901" i="1"/>
  <c r="V902" i="1"/>
  <c r="V903" i="1"/>
  <c r="V904" i="1"/>
  <c r="V905" i="1"/>
  <c r="V906" i="1"/>
  <c r="V907" i="1"/>
  <c r="V908" i="1"/>
  <c r="V909" i="1"/>
  <c r="V910" i="1"/>
  <c r="V911" i="1"/>
  <c r="V912" i="1"/>
  <c r="V913" i="1"/>
  <c r="V914" i="1"/>
  <c r="V915" i="1"/>
  <c r="V916" i="1"/>
  <c r="V917" i="1"/>
  <c r="V918" i="1"/>
  <c r="V919" i="1"/>
  <c r="V920" i="1"/>
  <c r="V921" i="1"/>
  <c r="V922" i="1"/>
  <c r="V923" i="1"/>
  <c r="V924" i="1"/>
  <c r="V925" i="1"/>
  <c r="V926" i="1"/>
  <c r="V927" i="1"/>
  <c r="V928" i="1"/>
  <c r="V929" i="1"/>
  <c r="V930" i="1"/>
  <c r="V931" i="1"/>
  <c r="V932" i="1"/>
  <c r="V933" i="1"/>
  <c r="V934" i="1"/>
  <c r="V935" i="1"/>
  <c r="V936" i="1"/>
  <c r="V937" i="1"/>
  <c r="V938" i="1"/>
  <c r="V939" i="1"/>
  <c r="V940" i="1"/>
  <c r="V941" i="1"/>
  <c r="V942" i="1"/>
  <c r="V943" i="1"/>
  <c r="V944" i="1"/>
  <c r="V945" i="1"/>
  <c r="V946" i="1"/>
  <c r="V947" i="1"/>
  <c r="V948" i="1"/>
  <c r="V949" i="1"/>
  <c r="V950" i="1"/>
  <c r="V951" i="1"/>
  <c r="V952" i="1"/>
  <c r="V953" i="1"/>
  <c r="V954" i="1"/>
  <c r="V955" i="1"/>
  <c r="V956" i="1"/>
  <c r="V957" i="1"/>
  <c r="V958" i="1"/>
  <c r="V959" i="1"/>
  <c r="V960" i="1"/>
  <c r="V961" i="1"/>
  <c r="V962" i="1"/>
  <c r="V963" i="1"/>
  <c r="V964" i="1"/>
  <c r="V965" i="1"/>
  <c r="V966" i="1"/>
  <c r="V967" i="1"/>
  <c r="V968" i="1"/>
  <c r="V969" i="1"/>
  <c r="V970" i="1"/>
  <c r="V971" i="1"/>
  <c r="V972" i="1"/>
  <c r="V973" i="1"/>
  <c r="V974" i="1"/>
  <c r="V975" i="1"/>
  <c r="V976" i="1"/>
  <c r="V977" i="1"/>
  <c r="V978" i="1"/>
  <c r="V979" i="1"/>
  <c r="V980" i="1"/>
  <c r="V981" i="1"/>
  <c r="V982" i="1"/>
  <c r="V983" i="1"/>
  <c r="V984" i="1"/>
  <c r="V985" i="1"/>
  <c r="V986" i="1"/>
  <c r="V987" i="1"/>
  <c r="V988" i="1"/>
  <c r="V989" i="1"/>
  <c r="V990" i="1"/>
  <c r="V991" i="1"/>
  <c r="V992" i="1"/>
  <c r="V993" i="1"/>
  <c r="V994" i="1"/>
  <c r="V995" i="1"/>
  <c r="V996" i="1"/>
  <c r="V997" i="1"/>
  <c r="V998" i="1"/>
  <c r="V999" i="1"/>
  <c r="V1000" i="1"/>
  <c r="V1001" i="1"/>
  <c r="V1002" i="1"/>
  <c r="V1003" i="1"/>
  <c r="V1004" i="1"/>
  <c r="V1005" i="1"/>
  <c r="V1006" i="1"/>
  <c r="V1007" i="1"/>
  <c r="V1008" i="1"/>
  <c r="V1009" i="1"/>
  <c r="V1010" i="1"/>
  <c r="V1011" i="1"/>
  <c r="V1012" i="1"/>
  <c r="V1013" i="1"/>
  <c r="V1014" i="1"/>
  <c r="V1015" i="1"/>
  <c r="V1016" i="1"/>
  <c r="V1017" i="1"/>
  <c r="V1018" i="1"/>
  <c r="V1019" i="1"/>
  <c r="V1020" i="1"/>
  <c r="V1021" i="1"/>
  <c r="V1022" i="1"/>
  <c r="V1023" i="1"/>
  <c r="V1024" i="1"/>
  <c r="V1025" i="1"/>
  <c r="V1026" i="1"/>
  <c r="V1027" i="1"/>
  <c r="V1028" i="1"/>
  <c r="V1029" i="1"/>
  <c r="V1030" i="1"/>
  <c r="V1031" i="1"/>
  <c r="V1032" i="1"/>
  <c r="V1033" i="1"/>
  <c r="V1034" i="1"/>
  <c r="V1035" i="1"/>
  <c r="V1036" i="1"/>
  <c r="V1037" i="1"/>
  <c r="V1038" i="1"/>
  <c r="V1039" i="1"/>
  <c r="V1040" i="1"/>
  <c r="V1041" i="1"/>
  <c r="V1042" i="1"/>
  <c r="V1043" i="1"/>
  <c r="V1044" i="1"/>
  <c r="V1045" i="1"/>
  <c r="V1046" i="1"/>
  <c r="V1047" i="1"/>
  <c r="V1048" i="1"/>
  <c r="V1049" i="1"/>
  <c r="V1050" i="1"/>
  <c r="V1051" i="1"/>
  <c r="V1052" i="1"/>
  <c r="V1053" i="1"/>
  <c r="V1054" i="1"/>
  <c r="V1055" i="1"/>
  <c r="V1056" i="1"/>
  <c r="V1057" i="1"/>
  <c r="V1058" i="1"/>
  <c r="V1059" i="1"/>
  <c r="V1060" i="1"/>
  <c r="V1061" i="1"/>
  <c r="V1062" i="1"/>
  <c r="V1063" i="1"/>
  <c r="V1064" i="1"/>
  <c r="V1065" i="1"/>
  <c r="V1066" i="1"/>
  <c r="V1067" i="1"/>
  <c r="V1068" i="1"/>
  <c r="V1069" i="1"/>
  <c r="V1070" i="1"/>
  <c r="V1071" i="1"/>
  <c r="V1072" i="1"/>
  <c r="V1073" i="1"/>
  <c r="V1074" i="1"/>
  <c r="V1075" i="1"/>
  <c r="V1076" i="1"/>
  <c r="V1077" i="1"/>
  <c r="V1078" i="1"/>
  <c r="V1079" i="1"/>
  <c r="V1080" i="1"/>
  <c r="V1081" i="1"/>
  <c r="V1082" i="1"/>
  <c r="V1083" i="1"/>
  <c r="V1084" i="1"/>
  <c r="V1085" i="1"/>
  <c r="V1086" i="1"/>
  <c r="V1087" i="1"/>
  <c r="V1088" i="1"/>
  <c r="V1089" i="1"/>
  <c r="V1090" i="1"/>
  <c r="V1091" i="1"/>
  <c r="V1092" i="1"/>
  <c r="V1093" i="1"/>
  <c r="V1094" i="1"/>
  <c r="V1095" i="1"/>
  <c r="V1096" i="1"/>
  <c r="V1097" i="1"/>
  <c r="V1098" i="1"/>
  <c r="V1099" i="1"/>
  <c r="V1100" i="1"/>
  <c r="V1101" i="1"/>
  <c r="V1102" i="1"/>
  <c r="V1103" i="1"/>
  <c r="V1104" i="1"/>
  <c r="V1105" i="1"/>
  <c r="V1106" i="1"/>
  <c r="V1107" i="1"/>
  <c r="V1108" i="1"/>
  <c r="V1109" i="1"/>
  <c r="V1110" i="1"/>
  <c r="V1111" i="1"/>
  <c r="V1112" i="1"/>
  <c r="V1113" i="1"/>
  <c r="V1114" i="1"/>
  <c r="V1115" i="1"/>
  <c r="V1116" i="1"/>
  <c r="V1117" i="1"/>
  <c r="V1118" i="1"/>
  <c r="V1119" i="1"/>
  <c r="V1120" i="1"/>
  <c r="V1121" i="1"/>
  <c r="V1122" i="1"/>
  <c r="V1123" i="1"/>
  <c r="V1124" i="1"/>
  <c r="V1125" i="1"/>
  <c r="V1126" i="1"/>
  <c r="V1127" i="1"/>
  <c r="V1128" i="1"/>
  <c r="V1129" i="1"/>
  <c r="V1130" i="1"/>
  <c r="V1131" i="1"/>
  <c r="V1132" i="1"/>
  <c r="V1133" i="1"/>
  <c r="V1134" i="1"/>
  <c r="V1135" i="1"/>
  <c r="V1136" i="1"/>
  <c r="V1137" i="1"/>
  <c r="V1138" i="1"/>
  <c r="V1139" i="1"/>
  <c r="V1140" i="1"/>
  <c r="V1141" i="1"/>
  <c r="V1142" i="1"/>
  <c r="V1143" i="1"/>
  <c r="V1144" i="1"/>
  <c r="V1145" i="1"/>
  <c r="V1146" i="1"/>
  <c r="V1147" i="1"/>
  <c r="V1148" i="1"/>
  <c r="V1149" i="1"/>
  <c r="V1150" i="1"/>
  <c r="V1151" i="1"/>
  <c r="V1152" i="1"/>
  <c r="V1153" i="1"/>
  <c r="V1154" i="1"/>
  <c r="V1155" i="1"/>
  <c r="V1156" i="1"/>
  <c r="V1157" i="1"/>
  <c r="V1158" i="1"/>
  <c r="V1159" i="1"/>
  <c r="V1160" i="1"/>
  <c r="V1161" i="1"/>
  <c r="V1162" i="1"/>
  <c r="V1163" i="1"/>
  <c r="V1164" i="1"/>
  <c r="V1165" i="1"/>
  <c r="V1166" i="1"/>
  <c r="V1167" i="1"/>
  <c r="V1168" i="1"/>
  <c r="V1169" i="1"/>
  <c r="V1170" i="1"/>
  <c r="V1171" i="1"/>
  <c r="V1172" i="1"/>
  <c r="V1173" i="1"/>
  <c r="V1174" i="1"/>
  <c r="V1175" i="1"/>
  <c r="V1176" i="1"/>
  <c r="V1177" i="1"/>
  <c r="V1178" i="1"/>
  <c r="V1179" i="1"/>
  <c r="V1180" i="1"/>
  <c r="V1181" i="1"/>
  <c r="V1182" i="1"/>
  <c r="V1183" i="1"/>
  <c r="V1184" i="1"/>
  <c r="V1185" i="1"/>
  <c r="V1186" i="1"/>
  <c r="V1187" i="1"/>
  <c r="V1188" i="1"/>
  <c r="V1189" i="1"/>
  <c r="V1190" i="1"/>
  <c r="V1191" i="1"/>
  <c r="V1192" i="1"/>
  <c r="V1193" i="1"/>
  <c r="V1194" i="1"/>
  <c r="V1195" i="1"/>
  <c r="V1196" i="1"/>
  <c r="V1197" i="1"/>
  <c r="V1198" i="1"/>
  <c r="V1199" i="1"/>
  <c r="V1200" i="1"/>
  <c r="V1201" i="1"/>
  <c r="V1202" i="1"/>
  <c r="V1203" i="1"/>
  <c r="V1204" i="1"/>
  <c r="V1205" i="1"/>
  <c r="V1206" i="1"/>
  <c r="V1207" i="1"/>
  <c r="V1208" i="1"/>
  <c r="V1209" i="1"/>
  <c r="V1210" i="1"/>
  <c r="V1211" i="1"/>
  <c r="V1212" i="1"/>
  <c r="V1213" i="1"/>
  <c r="V1214" i="1"/>
  <c r="V1215" i="1"/>
  <c r="V1216" i="1"/>
  <c r="V1217" i="1"/>
  <c r="V1218" i="1"/>
  <c r="V1219" i="1"/>
  <c r="V1220" i="1"/>
  <c r="V1221" i="1"/>
  <c r="V1222" i="1"/>
  <c r="V1223" i="1"/>
  <c r="V1224" i="1"/>
  <c r="V1225" i="1"/>
  <c r="V1226" i="1"/>
  <c r="V1227" i="1"/>
  <c r="V1228" i="1"/>
  <c r="V1229" i="1"/>
  <c r="V1230" i="1"/>
  <c r="V1231" i="1"/>
  <c r="V1232" i="1"/>
  <c r="V1233" i="1"/>
  <c r="V1234" i="1"/>
  <c r="V1235" i="1"/>
  <c r="V1236" i="1"/>
  <c r="V1237" i="1"/>
  <c r="V1238" i="1"/>
  <c r="V1239" i="1"/>
  <c r="V1240" i="1"/>
  <c r="V1241" i="1"/>
  <c r="V1242" i="1"/>
  <c r="V1243" i="1"/>
  <c r="V1244" i="1"/>
  <c r="V1245" i="1"/>
  <c r="V1246" i="1"/>
  <c r="V1247" i="1"/>
  <c r="V1248" i="1"/>
  <c r="V1249" i="1"/>
  <c r="V1250" i="1"/>
  <c r="V1251" i="1"/>
  <c r="V1252" i="1"/>
  <c r="V1253" i="1"/>
  <c r="V1254" i="1"/>
  <c r="V1255" i="1"/>
  <c r="V1256" i="1"/>
  <c r="V1257" i="1"/>
  <c r="V1258" i="1"/>
  <c r="V1259" i="1"/>
  <c r="V1260" i="1"/>
  <c r="V1261" i="1"/>
  <c r="V1262" i="1"/>
  <c r="V1263" i="1"/>
  <c r="V1264" i="1"/>
  <c r="V1265" i="1"/>
  <c r="V1266" i="1"/>
  <c r="V1267" i="1"/>
  <c r="V1268" i="1"/>
  <c r="V1269" i="1"/>
  <c r="V1270" i="1"/>
  <c r="V1271" i="1"/>
  <c r="V1272" i="1"/>
  <c r="V1273" i="1"/>
  <c r="V1274" i="1"/>
  <c r="V1275" i="1"/>
  <c r="V1276" i="1"/>
  <c r="V1277" i="1"/>
  <c r="V1278" i="1"/>
  <c r="V1279" i="1"/>
  <c r="V1280" i="1"/>
  <c r="V1281" i="1"/>
  <c r="V1282" i="1"/>
  <c r="V1283" i="1"/>
  <c r="V1284" i="1"/>
  <c r="V1285" i="1"/>
  <c r="V1286" i="1"/>
  <c r="V1287" i="1"/>
  <c r="V1288" i="1"/>
  <c r="V1289" i="1"/>
  <c r="V1290" i="1"/>
  <c r="V1291" i="1"/>
  <c r="V1292" i="1"/>
  <c r="V1293" i="1"/>
  <c r="V1294" i="1"/>
  <c r="V1295" i="1"/>
  <c r="V1296" i="1"/>
  <c r="V1297" i="1"/>
  <c r="V1298" i="1"/>
  <c r="V1299" i="1"/>
  <c r="V1300" i="1"/>
  <c r="V1301" i="1"/>
  <c r="V1302" i="1"/>
  <c r="V1303" i="1"/>
  <c r="V1304" i="1"/>
  <c r="V1305" i="1"/>
  <c r="V1306" i="1"/>
  <c r="V1307" i="1"/>
  <c r="V1308" i="1"/>
  <c r="V1309" i="1"/>
  <c r="V1310" i="1"/>
  <c r="V1311" i="1"/>
  <c r="V1312" i="1"/>
  <c r="V1313" i="1"/>
  <c r="V1314" i="1"/>
  <c r="V1315" i="1"/>
  <c r="V1316" i="1"/>
  <c r="V1317" i="1"/>
  <c r="V1318" i="1"/>
  <c r="V1319" i="1"/>
  <c r="V1320" i="1"/>
  <c r="V1321" i="1"/>
  <c r="V1322" i="1"/>
  <c r="V1323" i="1"/>
  <c r="V1324" i="1"/>
  <c r="V1325" i="1"/>
  <c r="V1326" i="1"/>
  <c r="V1327" i="1"/>
  <c r="V1328" i="1"/>
  <c r="V1329" i="1"/>
  <c r="V1330" i="1"/>
  <c r="V1331" i="1"/>
  <c r="V1332" i="1"/>
  <c r="V1333" i="1"/>
  <c r="V1334" i="1"/>
  <c r="V1335" i="1"/>
  <c r="V1336" i="1"/>
  <c r="V1337" i="1"/>
  <c r="V1338" i="1"/>
  <c r="V1339" i="1"/>
  <c r="V1340" i="1"/>
  <c r="V1341" i="1"/>
  <c r="V1342" i="1"/>
  <c r="V1343" i="1"/>
  <c r="V1344" i="1"/>
  <c r="V1345" i="1"/>
  <c r="V1346" i="1"/>
  <c r="V1347" i="1"/>
  <c r="V1348" i="1"/>
  <c r="V1349" i="1"/>
  <c r="V1350" i="1"/>
  <c r="V1351" i="1"/>
  <c r="V1352" i="1"/>
  <c r="V1353" i="1"/>
  <c r="V1354" i="1"/>
  <c r="V1355" i="1"/>
  <c r="V1356" i="1"/>
  <c r="V1357" i="1"/>
  <c r="V1358" i="1"/>
  <c r="V1359" i="1"/>
  <c r="V1360" i="1"/>
  <c r="V1361" i="1"/>
  <c r="V1362" i="1"/>
  <c r="V1363" i="1"/>
  <c r="V1364" i="1"/>
  <c r="V1365" i="1"/>
  <c r="V1366" i="1"/>
  <c r="V1367" i="1"/>
  <c r="V1368" i="1"/>
  <c r="V1369" i="1"/>
  <c r="V1370" i="1"/>
  <c r="V1371" i="1"/>
  <c r="V1372" i="1"/>
  <c r="V1373" i="1"/>
  <c r="V1374" i="1"/>
  <c r="V1375" i="1"/>
  <c r="V1376" i="1"/>
  <c r="V1377" i="1"/>
  <c r="V1378" i="1"/>
  <c r="V1379" i="1"/>
  <c r="V1380" i="1"/>
  <c r="V1381" i="1"/>
  <c r="V1382" i="1"/>
  <c r="V1383" i="1"/>
  <c r="V1384" i="1"/>
  <c r="V1385" i="1"/>
  <c r="V1386" i="1"/>
  <c r="V1387" i="1"/>
  <c r="V1388" i="1"/>
  <c r="V1389" i="1"/>
  <c r="V1390" i="1"/>
  <c r="V1391" i="1"/>
  <c r="V1392" i="1"/>
  <c r="V1393" i="1"/>
  <c r="V1394" i="1"/>
  <c r="V1395" i="1"/>
  <c r="V1396" i="1"/>
  <c r="V1397" i="1"/>
  <c r="V1398" i="1"/>
  <c r="V1399" i="1"/>
  <c r="V1400" i="1"/>
  <c r="V1401" i="1"/>
  <c r="V1402" i="1"/>
  <c r="V1403" i="1"/>
  <c r="V1404" i="1"/>
  <c r="V1405" i="1"/>
  <c r="V1406" i="1"/>
  <c r="V1407" i="1"/>
  <c r="V1408" i="1"/>
  <c r="V1409" i="1"/>
  <c r="V1410" i="1"/>
  <c r="V1411" i="1"/>
  <c r="V1412" i="1"/>
  <c r="V1413" i="1"/>
  <c r="V1414" i="1"/>
  <c r="V1415" i="1"/>
  <c r="V1416" i="1"/>
  <c r="V1417" i="1"/>
  <c r="V1418" i="1"/>
  <c r="V1419" i="1"/>
  <c r="V1420" i="1"/>
  <c r="V1421" i="1"/>
  <c r="V1422" i="1"/>
  <c r="V1423" i="1"/>
  <c r="V1424" i="1"/>
  <c r="V1425" i="1"/>
  <c r="V1426" i="1"/>
  <c r="V1427" i="1"/>
  <c r="V1428" i="1"/>
  <c r="V1429" i="1"/>
  <c r="V1430" i="1"/>
  <c r="V1431" i="1"/>
  <c r="V1432" i="1"/>
  <c r="V1433" i="1"/>
  <c r="V1434" i="1"/>
  <c r="V1435" i="1"/>
  <c r="V1436" i="1"/>
  <c r="V1437" i="1"/>
  <c r="V1438" i="1"/>
  <c r="V1439" i="1"/>
  <c r="V1440" i="1"/>
  <c r="V1441" i="1"/>
  <c r="V1444" i="1"/>
  <c r="V1445" i="1"/>
  <c r="V1446" i="1"/>
  <c r="V1447" i="1"/>
  <c r="V1448" i="1"/>
  <c r="V1449" i="1"/>
  <c r="V1450" i="1"/>
  <c r="V1451" i="1"/>
  <c r="V1452" i="1"/>
  <c r="V1453" i="1"/>
  <c r="V1454" i="1"/>
  <c r="V1455" i="1"/>
  <c r="V1456" i="1"/>
  <c r="V1457" i="1"/>
  <c r="V1458" i="1"/>
  <c r="V1459" i="1"/>
  <c r="V1460" i="1"/>
  <c r="V1461" i="1"/>
  <c r="V1462" i="1"/>
  <c r="V1463" i="1"/>
  <c r="V1464" i="1"/>
  <c r="V1465" i="1"/>
  <c r="V1466" i="1"/>
  <c r="V2" i="1"/>
</calcChain>
</file>

<file path=xl/sharedStrings.xml><?xml version="1.0" encoding="utf-8"?>
<sst xmlns="http://schemas.openxmlformats.org/spreadsheetml/2006/main" count="8721" uniqueCount="4589">
  <si>
    <t>deviceid</t>
    <phoneticPr fontId="1" type="noConversion"/>
  </si>
  <si>
    <t>subscriberid</t>
    <phoneticPr fontId="1" type="noConversion"/>
  </si>
  <si>
    <t>simid</t>
    <phoneticPr fontId="1" type="noConversion"/>
  </si>
  <si>
    <t>type</t>
  </si>
  <si>
    <t>name</t>
  </si>
  <si>
    <t>default</t>
    <phoneticPr fontId="1" type="noConversion"/>
  </si>
  <si>
    <t>media:image</t>
    <phoneticPr fontId="1" type="noConversion"/>
  </si>
  <si>
    <t>hint</t>
    <phoneticPr fontId="1" type="noConversion"/>
  </si>
  <si>
    <t>constraint</t>
    <phoneticPr fontId="1" type="noConversion"/>
  </si>
  <si>
    <t>relevance</t>
    <phoneticPr fontId="1" type="noConversion"/>
  </si>
  <si>
    <t>required</t>
    <phoneticPr fontId="1" type="noConversion"/>
  </si>
  <si>
    <t>read only</t>
    <phoneticPr fontId="1" type="noConversion"/>
  </si>
  <si>
    <t>media:audio</t>
    <phoneticPr fontId="1" type="noConversion"/>
  </si>
  <si>
    <t>media:video</t>
    <phoneticPr fontId="1" type="noConversion"/>
  </si>
  <si>
    <t>calculation</t>
    <phoneticPr fontId="1" type="noConversion"/>
  </si>
  <si>
    <t>disabled</t>
    <phoneticPr fontId="1" type="noConversion"/>
  </si>
  <si>
    <t>starttime</t>
  </si>
  <si>
    <t>endtime</t>
  </si>
  <si>
    <t>devicephonenum</t>
  </si>
  <si>
    <t>form_title</t>
  </si>
  <si>
    <t>form_id</t>
  </si>
  <si>
    <t>public_key</t>
  </si>
  <si>
    <t>submission_url</t>
  </si>
  <si>
    <t>version</t>
  </si>
  <si>
    <t>label</t>
  </si>
  <si>
    <t>list_name</t>
  </si>
  <si>
    <t>image</t>
  </si>
  <si>
    <t>default_language</t>
  </si>
  <si>
    <t>start</t>
  </si>
  <si>
    <t>end</t>
  </si>
  <si>
    <t>deviceid</t>
  </si>
  <si>
    <t>subscriberid</t>
  </si>
  <si>
    <t>phonenumber</t>
  </si>
  <si>
    <t>simserial</t>
  </si>
  <si>
    <t>repeat_count</t>
  </si>
  <si>
    <t>required message</t>
  </si>
  <si>
    <t>constraint message</t>
  </si>
  <si>
    <t>note</t>
  </si>
  <si>
    <t>response_note</t>
  </si>
  <si>
    <t>filter</t>
  </si>
  <si>
    <t>choice_filter</t>
  </si>
  <si>
    <t>calculate</t>
  </si>
  <si>
    <t>publishable</t>
  </si>
  <si>
    <t>minimum_seconds</t>
  </si>
  <si>
    <t>caseid</t>
  </si>
  <si>
    <t>duration()</t>
  </si>
  <si>
    <t>duration</t>
  </si>
  <si>
    <t>username</t>
  </si>
  <si>
    <t>value</t>
  </si>
  <si>
    <t xml:space="preserve">   </t>
  </si>
  <si>
    <t/>
  </si>
  <si>
    <t>appearance</t>
  </si>
  <si>
    <t>portuguese</t>
  </si>
  <si>
    <t>instance_name</t>
  </si>
  <si>
    <t>yn</t>
  </si>
  <si>
    <t>Sim</t>
  </si>
  <si>
    <t>Não</t>
  </si>
  <si>
    <t>yndk</t>
  </si>
  <si>
    <t>Não sabe</t>
  </si>
  <si>
    <t>yndkr</t>
  </si>
  <si>
    <t>Prefere não divulgar</t>
  </si>
  <si>
    <t>ynr</t>
  </si>
  <si>
    <t>Outro</t>
  </si>
  <si>
    <t>enum</t>
  </si>
  <si>
    <t>dist</t>
  </si>
  <si>
    <t>com</t>
  </si>
  <si>
    <t>today</t>
  </si>
  <si>
    <t>today()</t>
  </si>
  <si>
    <t>select_one enum</t>
  </si>
  <si>
    <t>INQUIRIDOR: selecione o seu nome da lista em baixo:</t>
  </si>
  <si>
    <t>INQUIRIDOR PRINCIPAL</t>
  </si>
  <si>
    <t>yes</t>
  </si>
  <si>
    <t>enum_name</t>
  </si>
  <si>
    <t>enumerator name string</t>
  </si>
  <si>
    <t>jr:choice-name(${enum}, '${enum}')</t>
  </si>
  <si>
    <t>select_one dist</t>
  </si>
  <si>
    <t>Esta comunidade é de qual distrito?</t>
  </si>
  <si>
    <t>select_one com</t>
  </si>
  <si>
    <t>comid</t>
  </si>
  <si>
    <t>Qual é esta comunidade?</t>
  </si>
  <si>
    <t>filter=${dist}</t>
  </si>
  <si>
    <t>distname</t>
  </si>
  <si>
    <t>jr:choice-name(${dist}, '${dist}')</t>
  </si>
  <si>
    <t>comname</t>
  </si>
  <si>
    <t>jr:choice-name(${comid}, '${comid}')</t>
  </si>
  <si>
    <t>hhid</t>
  </si>
  <si>
    <t>integer</t>
  </si>
  <si>
    <t>hhidcheck</t>
  </si>
  <si>
    <t>.=${hhid}</t>
  </si>
  <si>
    <t>Introduze o ID do agregado familiar:</t>
  </si>
  <si>
    <t>Re-introduze o ID do agregado familiar:</t>
  </si>
  <si>
    <t>INTRODUZIU UMA IDENTIFICAÇÃO DIFERENTE. POR FAVOR VOLTE E VERIFIQUE QUAL DAS IDENTIFICAÇÕES ESTÁ CORRECTA</t>
  </si>
  <si>
    <t>ESTA IDENTIFICAÇÃO NÃO É VÁLIDA PARA ESTA COMUNIDADE, POR FAVOR INTRODUZA A IDENTIFICAÇÃO CORRECTA DE 4 DÍGITOS</t>
  </si>
  <si>
    <t>note_start</t>
  </si>
  <si>
    <t>note_sec1</t>
  </si>
  <si>
    <t>&lt;b&gt;** SECÇÃO 1 - IDENTIFICAÇÃO **&lt;/b&gt;
Principais tarefas:
- Entre em contacto com o Agregado Familiar
- Verifique que todos os membros relevantes estão presentes
- Registe se não consegue realizar a entrevista nesta visita e combine outra data
- Informe os entrevistados sobre o inquérito
- Obtenha o consentimento informado do agregado familiar para participar</t>
  </si>
  <si>
    <t>SECTION 1</t>
  </si>
  <si>
    <t>preloadname</t>
  </si>
  <si>
    <t>note_wrongid</t>
  </si>
  <si>
    <t>O ID introduziu não está na amostra. Por favor volte e re-introduza o ID correto.</t>
  </si>
  <si>
    <t>${sample}!=1</t>
  </si>
  <si>
    <t>select_one yn</t>
  </si>
  <si>
    <t>COMPARAR COM A LISTAGEM DOS AGREGADOS FAMILIARES</t>
  </si>
  <si>
    <t>.=1</t>
  </si>
  <si>
    <t>SE O ID DO AGREGADO FAMILIAR NÃO É CORRETO, RETORNE E INTRODUZE O ID CORRETO</t>
  </si>
  <si>
    <t>begin group</t>
  </si>
  <si>
    <t>locatehh</t>
  </si>
  <si>
    <t>Localizando o agregado familiar</t>
  </si>
  <si>
    <t>findhh</t>
  </si>
  <si>
    <t>Conseguiu localizar alguém do agregado familiar do ${preloadname}?</t>
  </si>
  <si>
    <t>select_one locate</t>
  </si>
  <si>
    <t>findhhno</t>
  </si>
  <si>
    <t>${findhh}=0</t>
  </si>
  <si>
    <t>note_unknown</t>
  </si>
  <si>
    <t>${findhhno}=1</t>
  </si>
  <si>
    <t>unknown</t>
  </si>
  <si>
    <t>Por favor, leve mais tempo para identificar os membros deste agregado familiar. 
Conseguiu localizar alguém do agregado familiar de ${preloadname}?</t>
  </si>
  <si>
    <t>note_unknownend</t>
  </si>
  <si>
    <t>A ENTREVISTA TERMINA AQUI.</t>
  </si>
  <si>
    <t>${unknown}=0</t>
  </si>
  <si>
    <t>end group</t>
  </si>
  <si>
    <t>known</t>
  </si>
  <si>
    <t>Agregado familiar</t>
  </si>
  <si>
    <t>${unknown}=1 or ${findhh}=1</t>
  </si>
  <si>
    <t>hhhverify</t>
  </si>
  <si>
    <t>O(a) "${preloadname}" é o Chefe deste agregado familiar?</t>
  </si>
  <si>
    <t>TAMBÉM VERIFIQUE A ORTOGRAFIA DO NOME</t>
  </si>
  <si>
    <t>select_one incorrect</t>
  </si>
  <si>
    <t>hhhnot</t>
  </si>
  <si>
    <t>${hhhverify}=0</t>
  </si>
  <si>
    <t>text</t>
  </si>
  <si>
    <t>hhhnotother</t>
  </si>
  <si>
    <t>Qual é a 'outra' razão?</t>
  </si>
  <si>
    <t>string-length(.)&lt;200 and string-length(.)&gt;1</t>
  </si>
  <si>
    <t>${hhhnot}=-9</t>
  </si>
  <si>
    <t>nameactual</t>
  </si>
  <si>
    <t>Qual é o nome real do Chefe do agregado familiar?</t>
  </si>
  <si>
    <t>namefinal</t>
  </si>
  <si>
    <t>if(${hhhverify}=1, ${preloadname}, ${nameactual})</t>
  </si>
  <si>
    <t>present</t>
  </si>
  <si>
    <t>notpresent</t>
  </si>
  <si>
    <t>Os membros não estão presentes</t>
  </si>
  <si>
    <t>${present}=0</t>
  </si>
  <si>
    <t>note_arrange</t>
  </si>
  <si>
    <t>* COMBINAR UMA HORA PARA REPROGRAMAR A ENTREVISTA, PARA QUE TODOS OS MEMBROS ESTEJAM DISPONÍVEIS *</t>
  </si>
  <si>
    <t>notpresentyn</t>
  </si>
  <si>
    <t>Há alguém presente para combinar a próxima visita com todos os membros responsáveis?</t>
  </si>
  <si>
    <t>datetime</t>
  </si>
  <si>
    <t>newdate</t>
  </si>
  <si>
    <t>Quando terá lugar a entrevista?</t>
  </si>
  <si>
    <t>${notpresentyn}=1</t>
  </si>
  <si>
    <t>phone_toconfirm</t>
  </si>
  <si>
    <t>SE NÃO TEM TELEMÓVEL, ENTRE '0'</t>
  </si>
  <si>
    <t>string-length(.)=9 or .=0</t>
  </si>
  <si>
    <t>ENTRE UM NÚMERO MOCAMBICANO DE 9 DIGITOS</t>
  </si>
  <si>
    <t>note_newdateend</t>
  </si>
  <si>
    <t>phone_toarrange</t>
  </si>
  <si>
    <t>${notpresentyn}=0</t>
  </si>
  <si>
    <t>note_notpresentend</t>
  </si>
  <si>
    <t>calculate_here</t>
  </si>
  <si>
    <t>dur_preconsent</t>
  </si>
  <si>
    <t>once(duration())</t>
  </si>
  <si>
    <t>intro</t>
  </si>
  <si>
    <t>Introdução</t>
  </si>
  <si>
    <t>${present}=1</t>
  </si>
  <si>
    <t>RESPONDA A QUAISQUER PERGUNTAS. SE TODAS AS PERGUNTAS FOREM RESPONDIDAS E ALGUÉM DESEJAR PARTICIPAR, PROSSIGA COM A DOCUMENTAÇÃO RELACIONADA COM O CONSENTIMENTO INFORMADO.</t>
  </si>
  <si>
    <t>consent</t>
  </si>
  <si>
    <t>dur_postconsent</t>
  </si>
  <si>
    <t>reschedule</t>
  </si>
  <si>
    <t>Vocês estão dispostos a reagendar a entrevista para um melhor momento?</t>
  </si>
  <si>
    <t>${consent}=0</t>
  </si>
  <si>
    <t>noconsent</t>
  </si>
  <si>
    <t>${reschedule}=0</t>
  </si>
  <si>
    <t>note_noconsentend</t>
  </si>
  <si>
    <t>notyetwilling</t>
  </si>
  <si>
    <t>Os membros não estão actualmente a consentir</t>
  </si>
  <si>
    <t>${reschedule}=1</t>
  </si>
  <si>
    <t>note_arrange2</t>
  </si>
  <si>
    <t>* COMBINAR UMA HORA PARA REPROGRAMAR A ENTREVISTA, PARA QUE TODOS OS MEMBROS ESTEJAM DISPONÍVEIS E DISPOSTOS A PARTICIPAR*</t>
  </si>
  <si>
    <t>newdate2</t>
  </si>
  <si>
    <t>phone_toconfirm2</t>
  </si>
  <si>
    <t>note_newdateend2</t>
  </si>
  <si>
    <t>consented</t>
  </si>
  <si>
    <t>${consent}=1</t>
  </si>
  <si>
    <t>audioconsent</t>
  </si>
  <si>
    <t>SENÃO, AINDA PODE CONTINUAR COM A ENTREVISTA</t>
  </si>
  <si>
    <t>geopoint</t>
  </si>
  <si>
    <t>dur_sec1</t>
  </si>
  <si>
    <t>sample</t>
  </si>
  <si>
    <t>Se o guia da comunidade não conhece esta pessoa, encontre com outros membros e líderes da comunidade.</t>
  </si>
  <si>
    <t>Estão presentes os membros do agregado familiar com conhecimento agrícola (incluindo sementeira e vendas) que conseguem responder ao inquérito?
Isto inclui TODOS os membros responsáveis por CADA machamba do agregado familiar de ${namefinal}.</t>
  </si>
  <si>
    <t>SECTION 2</t>
  </si>
  <si>
    <t>O CHEFE E OS MEMBROS RESPONSÁVEIS PARA AS MACHAMBAS DEVEM ESTAR PRESENTE PARA REALIZAR A ENTREVISTA</t>
  </si>
  <si>
    <t>note_sec2</t>
  </si>
  <si>
    <t>&lt;b&gt;** SECÇÃO 2 - CARACTERÍSTICAS DO AGREGADO FAMILIAR **&lt;/b&gt;
(Grave o formulário aqui)</t>
  </si>
  <si>
    <t>note_sec2intro</t>
  </si>
  <si>
    <t>grp_dur</t>
  </si>
  <si>
    <t>Bens domésticos</t>
  </si>
  <si>
    <t>field-list</t>
  </si>
  <si>
    <t>select_one ynr</t>
  </si>
  <si>
    <t>hhdurablesq</t>
  </si>
  <si>
    <t>Na sua casa principal, o seu agregado familiar tem…</t>
  </si>
  <si>
    <t>oillamp</t>
  </si>
  <si>
    <t>Um candeeiro de petróleo?</t>
  </si>
  <si>
    <t>list-nolabel</t>
  </si>
  <si>
    <t>radio</t>
  </si>
  <si>
    <t>Um rádio?</t>
  </si>
  <si>
    <t>bicycle</t>
  </si>
  <si>
    <t>Uma bicicleta?</t>
  </si>
  <si>
    <t>latrine</t>
  </si>
  <si>
    <t>Uma latrina?</t>
  </si>
  <si>
    <t>table</t>
  </si>
  <si>
    <t>Uma mesa?</t>
  </si>
  <si>
    <t>cellphone</t>
  </si>
  <si>
    <t>Um celular / telemóvel?</t>
  </si>
  <si>
    <t>solar</t>
  </si>
  <si>
    <t>Um painel solar?</t>
  </si>
  <si>
    <t>motorbike</t>
  </si>
  <si>
    <t>Uma motocicleta / motorizada?</t>
  </si>
  <si>
    <t>tv</t>
  </si>
  <si>
    <t>Uma televisão?</t>
  </si>
  <si>
    <t>fridge</t>
  </si>
  <si>
    <t>Uma geleira?</t>
  </si>
  <si>
    <t>select_one roof</t>
  </si>
  <si>
    <t>roof</t>
  </si>
  <si>
    <t>De que material é constituído o tecto da casa PRINCIPAL?</t>
  </si>
  <si>
    <t>roof_o</t>
  </si>
  <si>
    <t>Qual é o 'outro' tipo de material?</t>
  </si>
  <si>
    <t>${roof}=-9</t>
  </si>
  <si>
    <t>select_one walls</t>
  </si>
  <si>
    <t>walls</t>
  </si>
  <si>
    <t>De que material são constituídas as paredes da casa PRINCIPAL?</t>
  </si>
  <si>
    <t>walls_o</t>
  </si>
  <si>
    <t>${walls}=-9</t>
  </si>
  <si>
    <t>select_one drinkwater</t>
  </si>
  <si>
    <t>water</t>
  </si>
  <si>
    <t>Qual é a principal fonte de água potável para o seu agregado familiar?</t>
  </si>
  <si>
    <t>water_o</t>
  </si>
  <si>
    <t>Qual é a 'outra' fonte de água?</t>
  </si>
  <si>
    <t>${water}=-9</t>
  </si>
  <si>
    <t>select_one latrine</t>
  </si>
  <si>
    <t>latrinetype</t>
  </si>
  <si>
    <t>Qual tipo de latrina tem o agregado familiar?</t>
  </si>
  <si>
    <t>latrinetype_o</t>
  </si>
  <si>
    <t>Qual é o 'outro' tipo de latrina?</t>
  </si>
  <si>
    <t>${latrinetype}=-9</t>
  </si>
  <si>
    <t>dur_sec2</t>
  </si>
  <si>
    <t>locate</t>
  </si>
  <si>
    <t>Guia comunitária não conhece esta pessoa</t>
  </si>
  <si>
    <t>Encontrou habitação, mas não há membros</t>
  </si>
  <si>
    <t>incorrect</t>
  </si>
  <si>
    <t>É um membro do agregado familiar, mas não é o Chefe</t>
  </si>
  <si>
    <t>É o Chefe do agregado familiar, mas escrito incorretamente</t>
  </si>
  <si>
    <t>Faleceu</t>
  </si>
  <si>
    <t>Saiu do agregado familiar</t>
  </si>
  <si>
    <t>Outra razão</t>
  </si>
  <si>
    <t>Zinco</t>
  </si>
  <si>
    <t>Luzalite / Telhas</t>
  </si>
  <si>
    <t>Chapa de plástico</t>
  </si>
  <si>
    <t>Chapa de alumínio</t>
  </si>
  <si>
    <t>Outro material</t>
  </si>
  <si>
    <t>Pau a pique / Estacas</t>
  </si>
  <si>
    <t>Bloco de matope</t>
  </si>
  <si>
    <t>Capim / Caniço / Palmeiras</t>
  </si>
  <si>
    <t>Chapas</t>
  </si>
  <si>
    <t>drinkwater</t>
  </si>
  <si>
    <t>Uma torneira dentro da casa</t>
  </si>
  <si>
    <t>Uma fontenária manual pública</t>
  </si>
  <si>
    <t>Um poço protegido</t>
  </si>
  <si>
    <t>Um poço não-protegido</t>
  </si>
  <si>
    <t>Uma nascente, protegida</t>
  </si>
  <si>
    <t>Uma nascente, não-protegida</t>
  </si>
  <si>
    <t>Água superficial</t>
  </si>
  <si>
    <t>Uma torneira no quintal</t>
  </si>
  <si>
    <t>Furo</t>
  </si>
  <si>
    <t>Outra fonte</t>
  </si>
  <si>
    <t>Sem casa de banho</t>
  </si>
  <si>
    <t>Latrina</t>
  </si>
  <si>
    <t>Latrina melhorada e arejada</t>
  </si>
  <si>
    <t>Sanita com descarga</t>
  </si>
  <si>
    <t>Outro tipo</t>
  </si>
  <si>
    <t>SECTION 3</t>
  </si>
  <si>
    <t>note_sec3</t>
  </si>
  <si>
    <t>&lt;b&gt;** SECÇÃO 3 - REGISTO DO AGREGADO FAMILIAR **&lt;/b&gt;
(Grave o formulário aqui)</t>
  </si>
  <si>
    <t>note_sec3intro</t>
  </si>
  <si>
    <t>hhsize</t>
  </si>
  <si>
    <t>Quantas pessoas normalmente vivem neste 'agregado familiar'?</t>
  </si>
  <si>
    <t>ISTO INCLUI TODOS OS MEMBROS QUE GERALMENTE COMPARTILHAM AS REFEIÇÕES JUNTOS (COMEM DA MESMA PANELA), INCLUINDO QUAISQUER OUTROS CÔNJUGES E FILHOS DO CHEFE DO AGREGADO FAMILIAR, BEM COMO MIGRAÇÃO SAZONAL.
VERIFIQUE A LISTA MAIS UMA VEZ COM OS ENTREVISTADOS.</t>
  </si>
  <si>
    <t>.&gt;0 and .&lt;100</t>
  </si>
  <si>
    <t>TEM QUE SER UM NÚMERO MAIOR DO QUE ZERO</t>
  </si>
  <si>
    <t>note_hhsize</t>
  </si>
  <si>
    <t>hhsizetorepeat</t>
  </si>
  <si>
    <t>Household size to repeat, caps at MAXHHSIZE</t>
  </si>
  <si>
    <t>note_hhsizeok</t>
  </si>
  <si>
    <t>note_hhsizelarge</t>
  </si>
  <si>
    <t>O seu agregado familiar é muito grande. Vamos somente pedir informações sobre ** ${hhsizetorepeat} ** membros. Por favor inclua membros seniores e quaisquer membros que trabalham nas machambas do agregado familiar.
Vamos começar com o Chefe do agregado familiar, seguido pelo(s) seu(s) cônjuge(s), e depois passa para os outros membros do agregado familiar.</t>
  </si>
  <si>
    <t>text audit</t>
  </si>
  <si>
    <t>textaudit</t>
  </si>
  <si>
    <t>MAXCROPS</t>
  </si>
  <si>
    <t>MAXHHSIZE</t>
  </si>
  <si>
    <t>MAXPLOTS</t>
  </si>
  <si>
    <t>begin repeat</t>
  </si>
  <si>
    <t>hhname</t>
  </si>
  <si>
    <t>Nome do membro</t>
  </si>
  <si>
    <t>${hhsizetorepeat}</t>
  </si>
  <si>
    <t>hhname_id</t>
  </si>
  <si>
    <t>index()</t>
  </si>
  <si>
    <t>INCLUA PRIMEIRO NOME E APELIDO</t>
  </si>
  <si>
    <t>end repeat</t>
  </si>
  <si>
    <t>dur_sec3_namelist</t>
  </si>
  <si>
    <t>hh</t>
  </si>
  <si>
    <t>Membro do agregado familiar</t>
  </si>
  <si>
    <t>hh_name</t>
  </si>
  <si>
    <t>loads hh names from previous repeat group</t>
  </si>
  <si>
    <t>indexed-repeat(${name}, ${hhname}, index())</t>
  </si>
  <si>
    <t>respondent</t>
  </si>
  <si>
    <t>&lt;b&gt;${hh_name}&lt;/b&gt; é um dos entrevistados?</t>
  </si>
  <si>
    <t>UMA PESSOA QUE ESTÁ/ESTARÁ A RESPONDER ÀS PERGUNTAS</t>
  </si>
  <si>
    <t>select_one gender</t>
  </si>
  <si>
    <t>gender</t>
  </si>
  <si>
    <t>Qual é o gênero de &lt;b&gt;${hh_name}&lt;/b&gt;?</t>
  </si>
  <si>
    <t>age</t>
  </si>
  <si>
    <t>Qual é a idade de &lt;b&gt;${hh_name}&lt;/b&gt;?</t>
  </si>
  <si>
    <t>ANOS
'-888' SE NÃO SABE</t>
  </si>
  <si>
    <t>TEM QUE SER UMA IDADE ENTRE 0 e 100. SE NAO SABE, INTRODUZE -888.</t>
  </si>
  <si>
    <t>select_one age</t>
  </si>
  <si>
    <t>agedk</t>
  </si>
  <si>
    <t>Mais ou menos quantos anos tem &lt;b&gt;${hh_name}&lt;/b&gt;?</t>
  </si>
  <si>
    <t>${age}=-888</t>
  </si>
  <si>
    <t>hh_age</t>
  </si>
  <si>
    <t>adds the DK estimates to the age variable for use later in the categories</t>
  </si>
  <si>
    <t>select_one rel</t>
  </si>
  <si>
    <t>rel</t>
  </si>
  <si>
    <t>Qual é a relação de &lt;b&gt;${hh_name}&lt;/b&gt; com o Chefe do agregado familiar?</t>
  </si>
  <si>
    <t>if(${hh_age}&lt;10, .=3 or .=4 or .=5 or .=7 or .=9 or .=12 or .=13 or .=15 or .=16 or .=17 or .=-7, .&gt;-8)</t>
  </si>
  <si>
    <t>rel_o</t>
  </si>
  <si>
    <t>Qual é o tipo de 'outra relação' é &lt;b&gt;${hh_name}&lt;/b&gt;?</t>
  </si>
  <si>
    <t>${rel}=16</t>
  </si>
  <si>
    <t>rel_no</t>
  </si>
  <si>
    <t>Qual é o tipo de 'sem relação' é &lt;b&gt;${hh_name}&lt;/b&gt;?</t>
  </si>
  <si>
    <t>${rel}=17</t>
  </si>
  <si>
    <t>fem1</t>
  </si>
  <si>
    <t>is member female, 5-14</t>
  </si>
  <si>
    <t>fem2</t>
  </si>
  <si>
    <t>is member female, 15-29</t>
  </si>
  <si>
    <t>fem3</t>
  </si>
  <si>
    <t>male1</t>
  </si>
  <si>
    <t>is member male, 5-14</t>
  </si>
  <si>
    <t>male2</t>
  </si>
  <si>
    <t>is member male, 15-29</t>
  </si>
  <si>
    <t>male3</t>
  </si>
  <si>
    <t>select_one yndkr</t>
  </si>
  <si>
    <t>school</t>
  </si>
  <si>
    <t>&lt;b&gt;${hh_name}&lt;/b&gt; alguma vez foi à escola?</t>
  </si>
  <si>
    <t>${hh_age}&gt;=5</t>
  </si>
  <si>
    <t>nowschool</t>
  </si>
  <si>
    <t>&lt;b&gt;${hh_name}&lt;/b&gt; está na escola actualmente?</t>
  </si>
  <si>
    <t>${school}=1 and ${hh_age}&lt;=19</t>
  </si>
  <si>
    <t>select_one educ</t>
  </si>
  <si>
    <t>educ</t>
  </si>
  <si>
    <t>Qual foi a classe/nível de escolaridade completada por &lt;b&gt;${hh_name}&lt;/b&gt;?</t>
  </si>
  <si>
    <t>${school}=1</t>
  </si>
  <si>
    <t>mig</t>
  </si>
  <si>
    <t>&lt;b&gt;${hh_name}&lt;/b&gt; viveu fora da comunidade nos últimos 12 meses para trabalhar ou estudar em outro lugar?</t>
  </si>
  <si>
    <t>select_multiple month</t>
  </si>
  <si>
    <t>migmths</t>
  </si>
  <si>
    <t>Em quais dos meses seguintes &lt;b&gt;${hh_name}&lt;/b&gt; viveu fora do agregado familiar?</t>
  </si>
  <si>
    <t>${mig}=1</t>
  </si>
  <si>
    <t>is member female, 30-55</t>
  </si>
  <si>
    <t>is member male, 30-55</t>
  </si>
  <si>
    <t>Chefe</t>
  </si>
  <si>
    <t>Cônjuge</t>
  </si>
  <si>
    <t>Filho/a</t>
  </si>
  <si>
    <t>Enteado/a</t>
  </si>
  <si>
    <t>Irmão/a</t>
  </si>
  <si>
    <t>Pai/mãe</t>
  </si>
  <si>
    <t>Neto/a</t>
  </si>
  <si>
    <t>Avó/ô</t>
  </si>
  <si>
    <t>Cunhado/a</t>
  </si>
  <si>
    <t>Madrasta / Padrasto</t>
  </si>
  <si>
    <t>Genro / Nora</t>
  </si>
  <si>
    <t>Primo/a</t>
  </si>
  <si>
    <t>Sobrinho/a</t>
  </si>
  <si>
    <t>Sogro/a</t>
  </si>
  <si>
    <t>Tio/a</t>
  </si>
  <si>
    <t>Outra relação</t>
  </si>
  <si>
    <t>Sem relação</t>
  </si>
  <si>
    <t>Masculino</t>
  </si>
  <si>
    <t>Feminino</t>
  </si>
  <si>
    <t>Não terminou 1ª classe</t>
  </si>
  <si>
    <t>1ª classe</t>
  </si>
  <si>
    <t>2ª classe</t>
  </si>
  <si>
    <t>3ª classe</t>
  </si>
  <si>
    <t>4ª classe</t>
  </si>
  <si>
    <t>5ª classe</t>
  </si>
  <si>
    <t>6ª classe</t>
  </si>
  <si>
    <t>7ª classe</t>
  </si>
  <si>
    <t>8ª classe</t>
  </si>
  <si>
    <t>9ª classe</t>
  </si>
  <si>
    <t>10ª classe</t>
  </si>
  <si>
    <t>11ª classe</t>
  </si>
  <si>
    <t>12ª classe</t>
  </si>
  <si>
    <t>Nível basico técnico</t>
  </si>
  <si>
    <t>Nível medio técnico</t>
  </si>
  <si>
    <t>Nível superior</t>
  </si>
  <si>
    <t>Curso de alfabetização</t>
  </si>
  <si>
    <t>Menos de 5 anos</t>
  </si>
  <si>
    <t>5 - 14 anos</t>
  </si>
  <si>
    <t>15 - 29 anos</t>
  </si>
  <si>
    <t>Mais de 56 anos</t>
  </si>
  <si>
    <t>30 - 55 anos</t>
  </si>
  <si>
    <t>if(${hh_age}&gt;=5 and ${hh_age}&lt;15 and ${gender}=2, 1, 0)</t>
  </si>
  <si>
    <t>if(${hh_age}&gt;=15 and ${hh_age}&lt;30 and ${gender}=2, 1, 0)</t>
  </si>
  <si>
    <t>if(${hh_age}&gt;=30 and ${hh_age}&lt;56 and ${gender}=2, 1, 0)</t>
  </si>
  <si>
    <t>if(${hh_age}&gt;=5 and ${hh_age}&lt;15 and ${gender}=1, 1, 0)</t>
  </si>
  <si>
    <t>if(${hh_age}&gt;=15 and ${hh_age}&lt;30 and ${gender}=1, 1, 0)</t>
  </si>
  <si>
    <t>if(${hh_age}&gt;=30 and ${hh_age}&lt;56 and ${gender}=1, 1, 0)</t>
  </si>
  <si>
    <t>ESTA RELAÇÃO NÃO FAZ SENTIDO</t>
  </si>
  <si>
    <t>yearmonth</t>
  </si>
  <si>
    <t>Janeiro</t>
  </si>
  <si>
    <t>Fevereiro</t>
  </si>
  <si>
    <t>Março</t>
  </si>
  <si>
    <t>Abril</t>
  </si>
  <si>
    <t>Maio</t>
  </si>
  <si>
    <t>Junho</t>
  </si>
  <si>
    <t>Julho</t>
  </si>
  <si>
    <t>Agosto</t>
  </si>
  <si>
    <t>Setembro</t>
  </si>
  <si>
    <t>Outubro</t>
  </si>
  <si>
    <t>Novembro</t>
  </si>
  <si>
    <t>Dezembro</t>
  </si>
  <si>
    <t>month</t>
  </si>
  <si>
    <t>Setembro de 2018</t>
  </si>
  <si>
    <t>Outubro de 2018</t>
  </si>
  <si>
    <t>hh1</t>
  </si>
  <si>
    <t>name member 1</t>
  </si>
  <si>
    <t>indexed-repeat(${name}, ${hhname}, 1)</t>
  </si>
  <si>
    <t>hh2</t>
  </si>
  <si>
    <t>name member 2</t>
  </si>
  <si>
    <t>indexed-repeat(${name}, ${hhname}, 2)</t>
  </si>
  <si>
    <t>hh3</t>
  </si>
  <si>
    <t>name member 3</t>
  </si>
  <si>
    <t>indexed-repeat(${name}, ${hhname}, 3)</t>
  </si>
  <si>
    <t>hh4</t>
  </si>
  <si>
    <t>name member 4</t>
  </si>
  <si>
    <t>indexed-repeat(${name}, ${hhname}, 4)</t>
  </si>
  <si>
    <t>hh5</t>
  </si>
  <si>
    <t>name member 5</t>
  </si>
  <si>
    <t>indexed-repeat(${name}, ${hhname}, 5)</t>
  </si>
  <si>
    <t>hh6</t>
  </si>
  <si>
    <t>name member 6</t>
  </si>
  <si>
    <t>indexed-repeat(${name}, ${hhname}, 6)</t>
  </si>
  <si>
    <t>hh7</t>
  </si>
  <si>
    <t>name member 7</t>
  </si>
  <si>
    <t>indexed-repeat(${name}, ${hhname}, 7)</t>
  </si>
  <si>
    <t>hh8</t>
  </si>
  <si>
    <t>name member 8</t>
  </si>
  <si>
    <t>indexed-repeat(${name}, ${hhname}, 8)</t>
  </si>
  <si>
    <t>hh9</t>
  </si>
  <si>
    <t>name member 9</t>
  </si>
  <si>
    <t>indexed-repeat(${name}, ${hhname}, 9)</t>
  </si>
  <si>
    <t>hh10</t>
  </si>
  <si>
    <t>name member 10</t>
  </si>
  <si>
    <t>indexed-repeat(${name}, ${hhname}, 10)</t>
  </si>
  <si>
    <t>hh11</t>
  </si>
  <si>
    <t>name member 11</t>
  </si>
  <si>
    <t>indexed-repeat(${name}, ${hhname}, 11)</t>
  </si>
  <si>
    <t>hh12</t>
  </si>
  <si>
    <t>name member 12</t>
  </si>
  <si>
    <t>indexed-repeat(${name}, ${hhname}, 12)</t>
  </si>
  <si>
    <t>hh13</t>
  </si>
  <si>
    <t>name member 13</t>
  </si>
  <si>
    <t>indexed-repeat(${name}, ${hhname}, 13)</t>
  </si>
  <si>
    <t>hh14</t>
  </si>
  <si>
    <t>name member 14</t>
  </si>
  <si>
    <t>indexed-repeat(${name}, ${hhname}, 14)</t>
  </si>
  <si>
    <t>hh15</t>
  </si>
  <si>
    <t>name member 15</t>
  </si>
  <si>
    <t>indexed-repeat(${name}, ${hhname}, 15)</t>
  </si>
  <si>
    <t>hh16</t>
  </si>
  <si>
    <t>name member 16</t>
  </si>
  <si>
    <t>indexed-repeat(${name}, ${hhname}, 16)</t>
  </si>
  <si>
    <t>hh17</t>
  </si>
  <si>
    <t>name member 17</t>
  </si>
  <si>
    <t>indexed-repeat(${name}, ${hhname}, 17)</t>
  </si>
  <si>
    <t>hh18</t>
  </si>
  <si>
    <t>name member 18</t>
  </si>
  <si>
    <t>indexed-repeat(${name}, ${hhname}, 18)</t>
  </si>
  <si>
    <t>hh19</t>
  </si>
  <si>
    <t>name member 19</t>
  </si>
  <si>
    <t>indexed-repeat(${name}, ${hhname}, 19)</t>
  </si>
  <si>
    <t>hh20</t>
  </si>
  <si>
    <t>name member 20</t>
  </si>
  <si>
    <t>indexed-repeat(${name}, ${hhname}, 20)</t>
  </si>
  <si>
    <t>note_rosterdone</t>
  </si>
  <si>
    <t>Agora terminou a listagem dos membros do agregado familiar. As próximas perguntas são sobre entradas e saídas do agregado familiar e práticas agrícolas - depois a mão-de-obra.</t>
  </si>
  <si>
    <t>migleft</t>
  </si>
  <si>
    <t>migleftnum</t>
  </si>
  <si>
    <t>Quantos membros sairam?</t>
  </si>
  <si>
    <t>INTRODUZIU UM VALOR ERRADO</t>
  </si>
  <si>
    <t>${migleft}=1</t>
  </si>
  <si>
    <t>migjoin</t>
  </si>
  <si>
    <t>Alguém se juntou ao agregado familiar durante os últimos 12 meses (nascimento, casamento, etc.)?</t>
  </si>
  <si>
    <t>migjoinnum</t>
  </si>
  <si>
    <t>Quantos membros juntaram-se ao agregado familiar?</t>
  </si>
  <si>
    <t>INTRODUZIU MAIS MEMBROS DO QUE O AGREGADO FAMILIAR TEM. CORRIGA POR FAVOR.</t>
  </si>
  <si>
    <t>${migjoin}=1</t>
  </si>
  <si>
    <t>dur_sec3</t>
  </si>
  <si>
    <t>SECTION 4</t>
  </si>
  <si>
    <t>note_sec4</t>
  </si>
  <si>
    <t>&lt;b&gt;** SECÇÃO 4 - UTILIZAÇÃO DE MÃO-DE-OBRA **&lt;/b&gt;
(Grave o formulário aqui)</t>
  </si>
  <si>
    <t>note_sec4intro</t>
  </si>
  <si>
    <t>act</t>
  </si>
  <si>
    <t>Selecione actividade</t>
  </si>
  <si>
    <t>act_age</t>
  </si>
  <si>
    <t>age of member</t>
  </si>
  <si>
    <t>indexed-repeat(${hh_age}, ${hh}, index())</t>
  </si>
  <si>
    <t>act_name</t>
  </si>
  <si>
    <t>name of member</t>
  </si>
  <si>
    <t>select_multiple labor</t>
  </si>
  <si>
    <t>laboractivity</t>
  </si>
  <si>
    <t>if(selected(., 0), count-selected(.) = 1, count-selected(.) &gt;=1)</t>
  </si>
  <si>
    <t>LEMBRA-SE QUE NÃO SE PODE SELECIONAR "NENHUMA" SE SELECIONOU UMA OU MAIS ACTIVIDADES.</t>
  </si>
  <si>
    <t>${act_age}&gt;=5</t>
  </si>
  <si>
    <t>l_act_count</t>
  </si>
  <si>
    <t>number of activities selected for each member</t>
  </si>
  <si>
    <t>count-selected(${laboractivity})</t>
  </si>
  <si>
    <t>act_confirm</t>
  </si>
  <si>
    <t>1 if activity other than own-ag was selected</t>
  </si>
  <si>
    <t>if(not(selected(${laboractivity}, 0)) and (not(count-selected(${laboractivity})=1 and selected(${laboractivity}, 1))), 1, 0)</t>
  </si>
  <si>
    <t>index_fem1</t>
  </si>
  <si>
    <t>is member female, 5-14, and does activities -&gt; ID, otherwise blank</t>
  </si>
  <si>
    <t>if(indexed-repeat(${fem1}, ${hh}, index())=1 and ${act_confirm}=1,index(),'')</t>
  </si>
  <si>
    <t>index_fem2</t>
  </si>
  <si>
    <t>is member female, 15-29, and does activities -&gt; ID, otherwise blank</t>
  </si>
  <si>
    <t>if(indexed-repeat(${fem2}, ${hh}, index())=1 and ${act_confirm}=1,index(),'')</t>
  </si>
  <si>
    <t>index_fem3</t>
  </si>
  <si>
    <t>if(indexed-repeat(${fem3}, ${hh}, index())=1 and ${act_confirm}=1,index(),'')</t>
  </si>
  <si>
    <t>index_male1</t>
  </si>
  <si>
    <t>is member male, 5-14, and does activities -&gt; ID, otherwise blank</t>
  </si>
  <si>
    <t>if(indexed-repeat(${male1}, ${hh}, index())=1 and ${act_confirm}=1,index(),'')</t>
  </si>
  <si>
    <t>index_male2</t>
  </si>
  <si>
    <t>is member male, 15-29, and does activities -&gt; ID, otherwise blank</t>
  </si>
  <si>
    <t>if(indexed-repeat(${male2}, ${hh}, index())=1 and ${act_confirm}=1,index(),'')</t>
  </si>
  <si>
    <t>index_male3</t>
  </si>
  <si>
    <t>if(indexed-repeat(${male3}, ${hh}, index())=1 and ${act_confirm}=1,index(),'')</t>
  </si>
  <si>
    <t>dur_sec4_activity</t>
  </si>
  <si>
    <t>act_index</t>
  </si>
  <si>
    <t>repeat index</t>
  </si>
  <si>
    <t>Membro: ${act_name} 
(${act_index} / ${hhsizetorepeat})
Quais das seguintes actividades é que &lt;b&gt;${act_name}&lt;/b&gt; realizou NOS ÚLTIMOS 12 MESES?</t>
  </si>
  <si>
    <t>is member female, 30-55, and does activities -&gt; ID, otherwise blank</t>
  </si>
  <si>
    <t>is member male, 30-55, and does activities -&gt; ID, otherwise blank</t>
  </si>
  <si>
    <t>join_fem1</t>
  </si>
  <si>
    <t>joins IDs of all female, 5-14</t>
  </si>
  <si>
    <t>join(' ', ${index_fem1})</t>
  </si>
  <si>
    <t>join_fem2</t>
  </si>
  <si>
    <t>joins IDs of all female, 15-29</t>
  </si>
  <si>
    <t>join(' ', ${index_fem2})</t>
  </si>
  <si>
    <t>join_fem3</t>
  </si>
  <si>
    <t>joins IDs of all female, 30-60</t>
  </si>
  <si>
    <t>join(' ', ${index_fem3})</t>
  </si>
  <si>
    <t>join_male1</t>
  </si>
  <si>
    <t>joins IDs of all male, 5-14</t>
  </si>
  <si>
    <t>join(' ', ${index_male1})</t>
  </si>
  <si>
    <t>join_male2</t>
  </si>
  <si>
    <t>joins IDs of all male, 15-29</t>
  </si>
  <si>
    <t>join(' ', ${index_male2})</t>
  </si>
  <si>
    <t>join_male3</t>
  </si>
  <si>
    <t>joins IDs of all male, 30-60</t>
  </si>
  <si>
    <t>join(' ', ${index_male3})</t>
  </si>
  <si>
    <t>rand_fem1</t>
  </si>
  <si>
    <t>random number 0-1</t>
  </si>
  <si>
    <t>${random1}</t>
  </si>
  <si>
    <t>rand_fem2</t>
  </si>
  <si>
    <t>${random2}</t>
  </si>
  <si>
    <t>rand_fem3</t>
  </si>
  <si>
    <t>${random3}</t>
  </si>
  <si>
    <t>rand_male1</t>
  </si>
  <si>
    <t>${random4}</t>
  </si>
  <si>
    <t>rand_male2</t>
  </si>
  <si>
    <t>${random5}</t>
  </si>
  <si>
    <t>rand_male3</t>
  </si>
  <si>
    <t>${random6}</t>
  </si>
  <si>
    <t>rand_num_fem1</t>
  </si>
  <si>
    <t>rounds random number to integer between 0-N</t>
  </si>
  <si>
    <t>round((${rand_fem1} * count-selected(${join_fem1})-.5), 0 )</t>
  </si>
  <si>
    <t>rand_num_fem2</t>
  </si>
  <si>
    <t>round((${rand_fem2} * count-selected(${join_fem2})-.5), 0 )</t>
  </si>
  <si>
    <t>rand_num_fem3</t>
  </si>
  <si>
    <t>round((${rand_fem3} * count-selected(${join_fem3})-.5), 0 )</t>
  </si>
  <si>
    <t>rand_num_male1</t>
  </si>
  <si>
    <t>round((${rand_male1} * count-selected(${join_male1})-.5), 0 )</t>
  </si>
  <si>
    <t>rand_num_male2</t>
  </si>
  <si>
    <t>round((${rand_male2} * count-selected(${join_male2})-.5), 0 )</t>
  </si>
  <si>
    <t>rand_num_male3</t>
  </si>
  <si>
    <t>round((${rand_male3} * count-selected(${join_male3})-.5), 0 )</t>
  </si>
  <si>
    <t>rand_id_fem1</t>
  </si>
  <si>
    <t>selects ID from joined ID list</t>
  </si>
  <si>
    <t>selected-at(${join_fem1}, ${rand_num_fem1})</t>
  </si>
  <si>
    <t>rand_id_fem2</t>
  </si>
  <si>
    <t>selected-at(${join_fem2}, ${rand_num_fem2})</t>
  </si>
  <si>
    <t>rand_id_fem3</t>
  </si>
  <si>
    <t>selected-at(${join_fem3}, ${rand_num_fem3})</t>
  </si>
  <si>
    <t>rand_id_male1</t>
  </si>
  <si>
    <t>selected-at(${join_male1}, ${rand_num_male1})</t>
  </si>
  <si>
    <t>rand_id_male2</t>
  </si>
  <si>
    <t>selected-at(${join_male2}, ${rand_num_male2})</t>
  </si>
  <si>
    <t>rand_id_male3</t>
  </si>
  <si>
    <t>selected-at(${join_male3}, ${rand_num_male3})</t>
  </si>
  <si>
    <t>rand_mems</t>
  </si>
  <si>
    <t>joined list of IDs to do labor questions with</t>
  </si>
  <si>
    <t>if(selected-at(${rand_mems}, 0)=1, ${hh1}, if(selected-at(${rand_mems}, 0)=2, ${hh2}, if(selected-at(${rand_mems}, 0)=3, ${hh3}, if(selected-at(${rand_mems}, 0)=4, ${hh4}, if(selected-at(${rand_mems}, 0)=5, ${hh5}, if(selected-at(${rand_mems}, 0)=6, ${hh6}, if(selected-at(${rand_mems}, 0)=7, ${hh7}, if(selected-at(${rand_mems}, 0)=8, ${hh8}, if(selected-at(${rand_mems}, 0)=9, ${hh9}, if(selected-at(${rand_mems}, 0)=10, ${hh10}, if(selected-at(${rand_mems}, 0)=11, ${hh11}, if(selected-at(${rand_mems}, 0)=12, ${hh12}, if(selected-at(${rand_mems}, 0)=13, ${hh13}, if(selected-at(${rand_mems}, 0)=14, ${hh14}, if(selected-at(${rand_mems}, 0)=15, ${hh15}, if(selected-at(${rand_mems}, 0)=16, ${hh16}, if(selected-at(${rand_mems}, 0)=17, ${hh17}, if(selected-at(${rand_mems}, 0)=18, ${hh18}, if(selected-at(${rand_mems}, 0)=19, ${hh19}, if(selected-at(${rand_mems}, 0)=20, ${hh20}, '-'))))))))))))))))))))</t>
  </si>
  <si>
    <t>rand_name1</t>
  </si>
  <si>
    <t>random chosen member from rand_mems list 1</t>
  </si>
  <si>
    <t>if(selected-at(${rand_mems}, 1)=1, ${hh1}, if(selected-at(${rand_mems}, 1)=2, ${hh2}, if(selected-at(${rand_mems}, 1)=3, ${hh3}, if(selected-at(${rand_mems}, 1)=4, ${hh4}, if(selected-at(${rand_mems}, 1)=5, ${hh5}, if(selected-at(${rand_mems}, 1)=6, ${hh6}, if(selected-at(${rand_mems}, 1)=7, ${hh7}, if(selected-at(${rand_mems}, 1)=8, ${hh8}, if(selected-at(${rand_mems}, 1)=9, ${hh9}, if(selected-at(${rand_mems}, 1)=10, ${hh10}, if(selected-at(${rand_mems}, 1)=11, ${hh11}, if(selected-at(${rand_mems}, 1)=12, ${hh12}, if(selected-at(${rand_mems}, 1)=13, ${hh13}, if(selected-at(${rand_mems}, 1)=14, ${hh14}, if(selected-at(${rand_mems}, 1)=15, ${hh15}, if(selected-at(${rand_mems}, 1)=16, ${hh16}, if(selected-at(${rand_mems}, 1)=17, ${hh17}, if(selected-at(${rand_mems}, 1)=18, ${hh18}, if(selected-at(${rand_mems}, 1)=19, ${hh19}, if(selected-at(${rand_mems}, 1)=20, ${hh20}, '-'))))))))))))))))))))</t>
  </si>
  <si>
    <t>rand_name2</t>
  </si>
  <si>
    <t>random chosen member from rand_mems list 2</t>
  </si>
  <si>
    <t>if(selected-at(${rand_mems}, 2)=1, ${hh1}, if(selected-at(${rand_mems}, 2)=2, ${hh2}, if(selected-at(${rand_mems}, 2)=3, ${hh3}, if(selected-at(${rand_mems}, 2)=4, ${hh4}, if(selected-at(${rand_mems}, 2)=5, ${hh5}, if(selected-at(${rand_mems}, 2)=6, ${hh6}, if(selected-at(${rand_mems}, 2)=7, ${hh7}, if(selected-at(${rand_mems}, 2)=8, ${hh8}, if(selected-at(${rand_mems}, 2)=9, ${hh9}, if(selected-at(${rand_mems}, 2)=10, ${hh10}, if(selected-at(${rand_mems}, 2)=11, ${hh11}, if(selected-at(${rand_mems}, 2)=12, ${hh12}, if(selected-at(${rand_mems}, 2)=13, ${hh13}, if(selected-at(${rand_mems}, 2)=14, ${hh14}, if(selected-at(${rand_mems}, 2)=15, ${hh15}, if(selected-at(${rand_mems}, 2)=16, ${hh16}, if(selected-at(${rand_mems}, 2)=17, ${hh17}, if(selected-at(${rand_mems}, 2)=18, ${hh18}, if(selected-at(${rand_mems}, 2)=19, ${hh19}, if(selected-at(${rand_mems}, 2)=20, ${hh20}, '-'))))))))))))))))))))</t>
  </si>
  <si>
    <t>rand_name3</t>
  </si>
  <si>
    <t>random chosen member from rand_mems list 3</t>
  </si>
  <si>
    <t>if(selected-at(${rand_mems}, 3)=1, ${hh1}, if(selected-at(${rand_mems}, 3)=2, ${hh2}, if(selected-at(${rand_mems}, 3)=3, ${hh3}, if(selected-at(${rand_mems}, 3)=4, ${hh4}, if(selected-at(${rand_mems}, 3)=5, ${hh5}, if(selected-at(${rand_mems}, 3)=6, ${hh6}, if(selected-at(${rand_mems}, 3)=7, ${hh7}, if(selected-at(${rand_mems}, 3)=8, ${hh8}, if(selected-at(${rand_mems}, 3)=9, ${hh9}, if(selected-at(${rand_mems}, 3)=10, ${hh10}, if(selected-at(${rand_mems}, 3)=11, ${hh11}, if(selected-at(${rand_mems}, 3)=12, ${hh12}, if(selected-at(${rand_mems}, 3)=13, ${hh13}, if(selected-at(${rand_mems}, 3)=14, ${hh14}, if(selected-at(${rand_mems}, 3)=15, ${hh15}, if(selected-at(${rand_mems}, 3)=16, ${hh16}, if(selected-at(${rand_mems}, 3)=17, ${hh17}, if(selected-at(${rand_mems}, 3)=18, ${hh18}, if(selected-at(${rand_mems}, 3)=19, ${hh19}, if(selected-at(${rand_mems}, 3)=20, ${hh20}, '-'))))))))))))))))))))</t>
  </si>
  <si>
    <t>rand_name4</t>
  </si>
  <si>
    <t>random chosen member from rand_mems list 4</t>
  </si>
  <si>
    <t>if(selected-at(${rand_mems}, 4)=1, ${hh1}, if(selected-at(${rand_mems}, 4)=2, ${hh2}, if(selected-at(${rand_mems}, 4)=3, ${hh3}, if(selected-at(${rand_mems}, 4)=4, ${hh4}, if(selected-at(${rand_mems}, 4)=5, ${hh5}, if(selected-at(${rand_mems}, 4)=6, ${hh6}, if(selected-at(${rand_mems}, 4)=7, ${hh7}, if(selected-at(${rand_mems}, 4)=8, ${hh8}, if(selected-at(${rand_mems}, 4)=9, ${hh9}, if(selected-at(${rand_mems}, 4)=10, ${hh10}, if(selected-at(${rand_mems}, 4)=11, ${hh11}, if(selected-at(${rand_mems}, 4)=12, ${hh12}, if(selected-at(${rand_mems}, 4)=13, ${hh13}, if(selected-at(${rand_mems}, 4)=14, ${hh14}, if(selected-at(${rand_mems}, 4)=15, ${hh15}, if(selected-at(${rand_mems}, 4)=16, ${hh16}, if(selected-at(${rand_mems}, 4)=17, ${hh17}, if(selected-at(${rand_mems}, 4)=18, ${hh18}, if(selected-at(${rand_mems}, 4)=19, ${hh19}, if(selected-at(${rand_mems}, 4)=20, ${hh20}, '-'))))))))))))))))))))</t>
  </si>
  <si>
    <t>rand_name5</t>
  </si>
  <si>
    <t>random chosen member from rand_mems list 5</t>
  </si>
  <si>
    <t>if(selected-at(${rand_mems}, 5)=1, ${hh1}, if(selected-at(${rand_mems}, 5)=2, ${hh2}, if(selected-at(${rand_mems}, 5)=3, ${hh3}, if(selected-at(${rand_mems}, 5)=4, ${hh4}, if(selected-at(${rand_mems}, 5)=5, ${hh5}, if(selected-at(${rand_mems}, 5)=6, ${hh6}, if(selected-at(${rand_mems}, 5)=7, ${hh7}, if(selected-at(${rand_mems}, 5)=8, ${hh8}, if(selected-at(${rand_mems}, 5)=9, ${hh9}, if(selected-at(${rand_mems}, 5)=10, ${hh10}, if(selected-at(${rand_mems}, 5)=11, ${hh11}, if(selected-at(${rand_mems}, 5)=12, ${hh12}, if(selected-at(${rand_mems}, 5)=13, ${hh13}, if(selected-at(${rand_mems}, 5)=14, ${hh14}, if(selected-at(${rand_mems}, 5)=15, ${hh15}, if(selected-at(${rand_mems}, 5)=16, ${hh16}, if(selected-at(${rand_mems}, 5)=17, ${hh17}, if(selected-at(${rand_mems}, 5)=18, ${hh18}, if(selected-at(${rand_mems}, 5)=19, ${hh19}, if(selected-at(${rand_mems}, 5)=20, ${hh20}, '-'))))))))))))))))))))</t>
  </si>
  <si>
    <t>rand_name6</t>
  </si>
  <si>
    <t>random chosen member from rand_mems list 6</t>
  </si>
  <si>
    <t>num_rand_mems</t>
  </si>
  <si>
    <t>number of IDs</t>
  </si>
  <si>
    <t>count-selected(${rand_mems})</t>
  </si>
  <si>
    <t>note_selectedmems</t>
  </si>
  <si>
    <t>concat(${rand_id_male3}, ' ', ${rand_id_fem3}, ' ', ${rand_id_male2}, ' ', ${rand_id_fem2}, ' ', ${rand_id_male1}, ' ', ${rand_id_fem1})</t>
  </si>
  <si>
    <t>l</t>
  </si>
  <si>
    <t>Membro</t>
  </si>
  <si>
    <t>${num_rand_mems}</t>
  </si>
  <si>
    <t>l_hh_index</t>
  </si>
  <si>
    <t>index</t>
  </si>
  <si>
    <t>l_hh_id</t>
  </si>
  <si>
    <t>member id of random members</t>
  </si>
  <si>
    <t>selected-at(${rand_mems}, index()-1)</t>
  </si>
  <si>
    <t>l_hh_name</t>
  </si>
  <si>
    <t>indexed-repeat(${name}, ${hhname}, ${l_hh_id})</t>
  </si>
  <si>
    <t>note_l_name</t>
  </si>
  <si>
    <t>&lt;b&gt;SECÇÃO 4&lt;/b&gt;
Actividades realizadas por &lt;b&gt;${l_hh_name}&lt;/b&gt;
(${l_hh_index}/${num_rand_mems})</t>
  </si>
  <si>
    <t>l_a</t>
  </si>
  <si>
    <t>Actividades de trabalho</t>
  </si>
  <si>
    <t>indexed-repeat(${l_act_count}, ${act}, ${l_hh_id})</t>
  </si>
  <si>
    <t>l_a_id</t>
  </si>
  <si>
    <t>activity id of activity selected by member</t>
  </si>
  <si>
    <t>selected-at(indexed-repeat(${laboractivity}, ${act}, ${l_hh_id}), index()-1)</t>
  </si>
  <si>
    <t>l_a_name</t>
  </si>
  <si>
    <t>activity name</t>
  </si>
  <si>
    <t>jr:choice-name(${l_a_id}, '${laboractivity}')</t>
  </si>
  <si>
    <t>select_multiple season</t>
  </si>
  <si>
    <t>activityseason</t>
  </si>
  <si>
    <t>Selecione quais épocas &lt;b&gt;${l_hh_name}&lt;/b&gt; realizou &lt;b&gt;"${l_a_name}"&lt;/b&gt; durante o último ano:</t>
  </si>
  <si>
    <t>${l_a_id}!=1</t>
  </si>
  <si>
    <t>is_business1</t>
  </si>
  <si>
    <t>if(selected(${activityseason}, 1) and ${l_a_id}=6, 1, 0)</t>
  </si>
  <si>
    <t>is_business2</t>
  </si>
  <si>
    <t>if(selected(${activityseason}, 2) and ${l_a_id}=6, 1, 0)</t>
  </si>
  <si>
    <t>l_s</t>
  </si>
  <si>
    <t>Época</t>
  </si>
  <si>
    <t>count-selected(${activityseason})</t>
  </si>
  <si>
    <t>l_s_id</t>
  </si>
  <si>
    <t>season id</t>
  </si>
  <si>
    <t>selected-at(${activityseason}, index()-1)</t>
  </si>
  <si>
    <t>l_s_name</t>
  </si>
  <si>
    <t>season name</t>
  </si>
  <si>
    <t>if(${l_s_id}=1, "PRIMEIRA", "SEGUNDA")</t>
  </si>
  <si>
    <t>grp_lab1</t>
  </si>
  <si>
    <t>lablabel</t>
  </si>
  <si>
    <t>Durante a última &lt;b&gt;${l_s_name}&lt;/b&gt; época, &lt;b&gt;${l_hh_name}&lt;/b&gt; executou &lt;b&gt;"${l_a_name}"&lt;/b&gt;…</t>
  </si>
  <si>
    <t>decimal</t>
  </si>
  <si>
    <t>labweeks</t>
  </si>
  <si>
    <t>… em quantas semanas?</t>
  </si>
  <si>
    <t xml:space="preserve">SEMANAS POR ÉPOCA
</t>
  </si>
  <si>
    <t>if(${l_s_id}=1, .&lt;=37, .&lt;=17) and .&gt;=0</t>
  </si>
  <si>
    <t>INTRODUZIU MAIS SEMANAS DO QUE TEM UMA ÉPOCA. POR FAVOR CORRIJA.</t>
  </si>
  <si>
    <t>labdays</t>
  </si>
  <si>
    <t>… para quantos dias numa semana típica?</t>
  </si>
  <si>
    <t>DIAS POR SEMANA</t>
  </si>
  <si>
    <t>.&lt;=7 and .&gt;=0</t>
  </si>
  <si>
    <t>INTRODUZIU MAIS DIAS DO QUE TEM UMA SEMANA. POR FAVOR CORRIJA.</t>
  </si>
  <si>
    <t>labhours</t>
  </si>
  <si>
    <t>... para quantas horas num dia típico?</t>
  </si>
  <si>
    <t>HORAS POR DIA
INCLUINDO O TEMPO DE VIAGEM</t>
  </si>
  <si>
    <t>.&lt;=20 and .&gt;=0</t>
  </si>
  <si>
    <t>INTRODUZIU MAIS HORAS DO QUE TEM UM DIA. POR FAVOR CORRIJA.</t>
  </si>
  <si>
    <t>labpaid</t>
  </si>
  <si>
    <t>&lt;b&gt;${l_hh_name}&lt;/b&gt; recebeu qualquer salário ou remuneração, em dinheiro ou em outras formas, para &lt;b&gt;"${l_a_name}"&lt;/b&gt; realizado na época ${l_s_name}?</t>
  </si>
  <si>
    <t>${l_a_id}=3 or ${l_a_id}=4 or ${l_a_id}=7</t>
  </si>
  <si>
    <t>grp_lab2</t>
  </si>
  <si>
    <t>${labpaid}=1</t>
  </si>
  <si>
    <t>labvalue</t>
  </si>
  <si>
    <t>Quanto é que &lt;b&gt;${l_hh_name}&lt;/b&gt; recebeu num pagamento típico para &lt;b&gt;"${l_a_name}"&lt;/b&gt; realizado na ${l_s_name} época?</t>
  </si>
  <si>
    <t>.=-777 or .=-888 or (.&gt;=0 and .&lt;=900000)</t>
  </si>
  <si>
    <t>INTRODUZE UM VALOR ENTRE 0 A 900000, OU -888</t>
  </si>
  <si>
    <t>labperiod</t>
  </si>
  <si>
    <t>Esse pagamento corresponde a que período de tempo?</t>
  </si>
  <si>
    <t>select_one labperiod</t>
  </si>
  <si>
    <t>labperiodunit</t>
  </si>
  <si>
    <t>Qual é a unidade de tempo?</t>
  </si>
  <si>
    <t>Não selecionou uma UNIDADE! Volte para a perguntar anterior. 
Caso de 'não sabe', introduze '-888'
Caso de 'prefere não divulgar', introduce '-777'</t>
  </si>
  <si>
    <t xml:space="preserve">${labvalue}&gt;=0 and (${labperiodunit}=null or ${labperiod}=null) </t>
  </si>
  <si>
    <t>labperiodunit_o</t>
  </si>
  <si>
    <t>Qual é o 'outro' período de tempo?</t>
  </si>
  <si>
    <t>${labperiodunit}=-9</t>
  </si>
  <si>
    <t>dur_sec4_time</t>
  </si>
  <si>
    <t>labor</t>
  </si>
  <si>
    <t>Agricultura própria - actividades nas machambas do agregado familiar (para consumo ou vendas)</t>
  </si>
  <si>
    <t>Pecuária própria - actividades com os animais do agregado familiar</t>
  </si>
  <si>
    <t>Agricultura fora - actividades na(s) machamba(s) duma outra pessoa, ou de comunidade</t>
  </si>
  <si>
    <t>Pecuária fora - actividades com os animais de outras pessoas na comunidade</t>
  </si>
  <si>
    <t>Trabalho doméstico na sua própria casa (cozinhar, limpar, cuidar de crianças, etc.)</t>
  </si>
  <si>
    <t>Negócio / trabalho próprio (forragem, florestas, actividades não-agrícolas, etc.)</t>
  </si>
  <si>
    <t>Escola</t>
  </si>
  <si>
    <t>Estágio (não-remunerado)</t>
  </si>
  <si>
    <t>Nenhuma dos acima mencionados</t>
  </si>
  <si>
    <t>season</t>
  </si>
  <si>
    <t>PRIMEIRA época</t>
  </si>
  <si>
    <t>SEGUNDA época</t>
  </si>
  <si>
    <t>Hora</t>
  </si>
  <si>
    <t>Dia</t>
  </si>
  <si>
    <t>Semana</t>
  </si>
  <si>
    <t>Mês</t>
  </si>
  <si>
    <t>Trimestre</t>
  </si>
  <si>
    <t>Semestre</t>
  </si>
  <si>
    <t>Ano</t>
  </si>
  <si>
    <t>Outro período</t>
  </si>
  <si>
    <t>sum_business1</t>
  </si>
  <si>
    <t>sum(${is_business1})</t>
  </si>
  <si>
    <t>sum_business2</t>
  </si>
  <si>
    <t>sum(${is_business2})</t>
  </si>
  <si>
    <t>note_business</t>
  </si>
  <si>
    <t>&lt;b&gt;* NEGÓCIO PRÓPRIO *&lt;/b&gt;
Agora vamos falar sobre o dinheiro o agregado familiar ganhou em realizar as actividades da conta próprio / negócio</t>
  </si>
  <si>
    <t>${sum_business1}&gt;0 or ${sum_business2}&gt;0</t>
  </si>
  <si>
    <t>labowninc1</t>
  </si>
  <si>
    <t>&lt;font color="red"&gt;PRIMEIRA ÉPOCA&lt;/font&gt;
Qual foi o rendimento total que as actividades de TRABALHO POR CONTA PRÓPRIA que &lt;b&gt;o Agregado Familiar&lt;/b&gt; ganhou &lt;font color="red"&gt;durante UM MÊS TÍPICO&lt;/font&gt; na PRIMEIRA ÉPOCA, depois de pagar todas as despesas, incluindo os salários dos empregados, mas não incluindo qualquer rendimento que pagou por si ou qualquer membro do agregado familiar?
Quer dizer, quais foram &lt;b&gt;OS LUCROS&lt;/b&gt; dos seus NEGÓCIOS (ou trabalho de conta própria) &lt;b&gt;num MÊS TÍPICO&lt;/b&gt; durante a PRIMEIRA ÉPOCA?</t>
  </si>
  <si>
    <t>INTRODUZE UM VALOR ENTRE 0 A 900000, OU -888 OU -777</t>
  </si>
  <si>
    <t>${sum_business1}&gt;0</t>
  </si>
  <si>
    <t>labowninc2</t>
  </si>
  <si>
    <t>&lt;font color="red"&gt;SEGUNDA ÉPOCA&lt;/font&gt;
Qual foi o rendimento total que as actividades de TRABALHO POR CONTA PRÓPRIA que &lt;b&gt;o Agregado Familiar&lt;/b&gt; ganhou &lt;font color="red"&gt;durante UM MÊS TÍPICO&lt;/font&gt; na SEGUNDA ÉPOCA, depois de pagar todas as despesas, incluindo os salários dos empregados, mas não incluindo qualquer rendimento que pagou por si ou qualquer membro do agregado familiar?
Quer dizer, quais foram &lt;b&gt;OS LUCROS&lt;/b&gt; dos seus NEGÓCIOS (ou trabalho de conta própria) &lt;b&gt;num MÊS TÍPICO&lt;/b&gt; durante a SEGUNDA ÉPOCA?</t>
  </si>
  <si>
    <t>${sum_business2}&gt;0</t>
  </si>
  <si>
    <t>note_sec4rem</t>
  </si>
  <si>
    <t>&lt;b&gt;* SECÇÃO 4 *&lt;/b&gt;
Para terminar esta secção, vamos falar sobre algumas remessas ou pensões recebidas</t>
  </si>
  <si>
    <t>labrem</t>
  </si>
  <si>
    <t>Durante os últimos 12 meses, o agregado familiar recebeu dinheiro, alimentos ou outros bens de alguém fora do agregado familiar?</t>
  </si>
  <si>
    <t>PODE SER DE UM MEMBRO DA FAMILIA QUE NÃO FAZ PARTE DO "AGREGADO FAMILIAR"</t>
  </si>
  <si>
    <t>labremmzn</t>
  </si>
  <si>
    <t>Qual é o valor estimado do dinheiro, alimentos, ou bens recebidos durante &lt;font color="red"&gt;os últimos 12 meses&lt;/font&gt;?</t>
  </si>
  <si>
    <t>METICAIS
-888 SE NÃO SABE
-777 SE PREFERE NÃO DIVULGAR</t>
  </si>
  <si>
    <t>.&gt;=0 or .=-888 or .=-777</t>
  </si>
  <si>
    <t>TEM QUE SER ZERO OU MAIOR, ou -888, ou -777</t>
  </si>
  <si>
    <t>${labrem}=1</t>
  </si>
  <si>
    <t>labpen</t>
  </si>
  <si>
    <t>Durante os últimos 12 meses, algum membro do agregado familiar recebeu uma pensão duma empresa ou instituição estatal?</t>
  </si>
  <si>
    <t>labpenmzn</t>
  </si>
  <si>
    <t>Qual é o valor da pensão recebido durante &lt;font color="red"&gt;os últimos 12 meses&lt;/font&gt;?</t>
  </si>
  <si>
    <t>${labpen}=1</t>
  </si>
  <si>
    <t>dur_sec4</t>
  </si>
  <si>
    <t>SECTION 5</t>
  </si>
  <si>
    <t>note_sec6</t>
  </si>
  <si>
    <t>plotskit</t>
  </si>
  <si>
    <t>plotsout</t>
  </si>
  <si>
    <t>grp_p</t>
  </si>
  <si>
    <t>.&gt;=0 and .&lt;100</t>
  </si>
  <si>
    <t>NAO PODE SER NEGATIVO OU MAIS DO QUE 100!</t>
  </si>
  <si>
    <t>plotsum</t>
  </si>
  <si>
    <t>${plotskit}+${plotsout}</t>
  </si>
  <si>
    <t>plotsverify</t>
  </si>
  <si>
    <t>POR FAVOR RETORNE E INTRODUZA O NÚMERO CERTO</t>
  </si>
  <si>
    <t>plotstorepeat</t>
  </si>
  <si>
    <t>if(${plotsum}&gt;${MAXPLOTS}, ${MAXPLOTS}, ${plotsum})</t>
  </si>
  <si>
    <t>note_plotmatch</t>
  </si>
  <si>
    <t>bl</t>
  </si>
  <si>
    <t>p_desc</t>
  </si>
  <si>
    <t>Registo das machambas</t>
  </si>
  <si>
    <t>${plotstorepeat}</t>
  </si>
  <si>
    <t>p_index</t>
  </si>
  <si>
    <t>p_kit</t>
  </si>
  <si>
    <t>in / out</t>
  </si>
  <si>
    <t>plot index / id</t>
  </si>
  <si>
    <t>plotdesc</t>
  </si>
  <si>
    <t>Por favor, descreva a machamba número ${p_index}, para que ela possa ser identificável por si posterioramente. Tenha certeza de que as descrições diferem entre si e sejam facilmente identificáveis.
** MACHAMBA ${p_index}  - ${p_kit} da área do kit **</t>
  </si>
  <si>
    <t>string-length(.)&gt;15 and string-length(.)&lt;200</t>
  </si>
  <si>
    <t>Por favor, escreva uma descrição mais detalhada</t>
  </si>
  <si>
    <t>p_match</t>
  </si>
  <si>
    <t>pm_index</t>
  </si>
  <si>
    <t>pm_desc</t>
  </si>
  <si>
    <t>match</t>
  </si>
  <si>
    <t>NENHUMA DESTAS MACHAMBAS</t>
  </si>
  <si>
    <t>indexed-repeat(${plotdesc}, ${p_desc}, index())</t>
  </si>
  <si>
    <t>select_one match</t>
  </si>
  <si>
    <t>pm_match</t>
  </si>
  <si>
    <t>join(' ', ${pm_match})</t>
  </si>
  <si>
    <t>plotsmatched</t>
  </si>
  <si>
    <t>plotsunmatched</t>
  </si>
  <si>
    <t>unmatch1</t>
  </si>
  <si>
    <t>unmatch2</t>
  </si>
  <si>
    <t>unmatch3</t>
  </si>
  <si>
    <t>unmatch4</t>
  </si>
  <si>
    <t>unmatch5</t>
  </si>
  <si>
    <t>unmatch6</t>
  </si>
  <si>
    <t>unmatch7</t>
  </si>
  <si>
    <t>unmatch8</t>
  </si>
  <si>
    <t>p</t>
  </si>
  <si>
    <t>Detalhes das machambas</t>
  </si>
  <si>
    <t>plot_id</t>
  </si>
  <si>
    <t>plot id</t>
  </si>
  <si>
    <t>plot_info</t>
  </si>
  <si>
    <t>plot info</t>
  </si>
  <si>
    <t>note_plot</t>
  </si>
  <si>
    <t>plotsize</t>
  </si>
  <si>
    <t>Qual é a estimativa que o agregado familiar tem do tamanho da machamba ${plot_id}?</t>
  </si>
  <si>
    <t>HECTARES
MACHAMBA ${plot_id}: ${plot_info}</t>
  </si>
  <si>
    <t>.&gt;0</t>
  </si>
  <si>
    <t>O TAMANHO DA MACHAMBA NÃO PODE SER MENOS QUE ZERO</t>
  </si>
  <si>
    <t>select_one plottravel</t>
  </si>
  <si>
    <t>plottravel</t>
  </si>
  <si>
    <t>Como costuma chegar à machamba ${plot_id} da sua casa?</t>
  </si>
  <si>
    <t>MACHAMBA ${plot_id}: ${plot_info}</t>
  </si>
  <si>
    <t>plottravel_o</t>
  </si>
  <si>
    <t>Qual é o 'outro' meio?</t>
  </si>
  <si>
    <t>${plottravel}=-9</t>
  </si>
  <si>
    <t>plottime</t>
  </si>
  <si>
    <t>Quanto tempo leva para chegar à machamba ${plot_id} da sua casa?</t>
  </si>
  <si>
    <t>MINUTOS
-777 SE PREFERE NÃO DIVULGAR
MACHAMBA ${plot_id}: ${plot_info}</t>
  </si>
  <si>
    <t>.=-777 or (.&gt;=0 and .&lt;500)</t>
  </si>
  <si>
    <t>NÃO PODE SER MAIS DE 500 MINUTOS!</t>
  </si>
  <si>
    <t>ANO
-888 SE NÃO SABE
-777 SE PREFERE NÃO DIVULGAR
MACHAMBA ${plot_id}: ${plot_info}</t>
  </si>
  <si>
    <t>select_multiple hh</t>
  </si>
  <si>
    <t>plotresp</t>
  </si>
  <si>
    <t>Quem toma as principais decisões sobre as actividades agrícolas na machamba ${plot_id}?</t>
  </si>
  <si>
    <t>if(selected(.,-7), count-selected(.)=1, count-selected(.) &gt;=1)</t>
  </si>
  <si>
    <t>filter&lt;=${hhsizetorepeat}</t>
  </si>
  <si>
    <t>&lt;b&gt;SECÇÃO 5
** Machamba ${plot_id} **&lt;/b&gt;
Agora vamos falar sobre machamba ${plot_id}. Lembre-se que a machamba ${plot_id} foi descrito como: "${plot_info}"</t>
  </si>
  <si>
    <t>select_one hh</t>
  </si>
  <si>
    <t>select_one duat</t>
  </si>
  <si>
    <t>plotduat</t>
  </si>
  <si>
    <t>A machamba ${plot_id} tem título?</t>
  </si>
  <si>
    <t>${plotduat}=1 or ${plotduat}=2</t>
  </si>
  <si>
    <t>plotduatyear</t>
  </si>
  <si>
    <t>Em que ano obteve o título da machamba ${plot_id}?</t>
  </si>
  <si>
    <t>plotduattime</t>
  </si>
  <si>
    <t>Quantos MESES levou para obter o título da machamba ${plot_id}?</t>
  </si>
  <si>
    <t>MESES
-888 SE NÃO SABE
-777 SE PREFERE NÃO DIVULGAR
MACHAMBA ${plot_id}: ${plot_info}</t>
  </si>
  <si>
    <t>.=-777 or .=-888 or (.&gt;=0 and .&lt;200)</t>
  </si>
  <si>
    <t>plotduatthought</t>
  </si>
  <si>
    <t>Alguma vez pensou em obter título para a machamba ${plot_id}?</t>
  </si>
  <si>
    <t>select_one noduat</t>
  </si>
  <si>
    <t>plotduatno</t>
  </si>
  <si>
    <t>plotduatno_o</t>
  </si>
  <si>
    <t>${plotduatno}=-9</t>
  </si>
  <si>
    <t>plotduatdoc</t>
  </si>
  <si>
    <t>Tem outro documento para mostrar que tem direito de usar a terra da machamba ${plot_id}?</t>
  </si>
  <si>
    <t>plotsecurity</t>
  </si>
  <si>
    <t>plotconflict</t>
  </si>
  <si>
    <t>Alguma vez teve conflito de terra na machamba ${plot_id}?</t>
  </si>
  <si>
    <t>select_one conflict</t>
  </si>
  <si>
    <t>plotconftype</t>
  </si>
  <si>
    <t>Qual era a natureza do conflito?</t>
  </si>
  <si>
    <t>NÃO PODE SELECIONAR 'PREFERE NAO DIVULGAR' SE SELECIONOU OUTRAS OPCOES</t>
  </si>
  <si>
    <t>${plotconflict}=1</t>
  </si>
  <si>
    <t>plotconftype_o</t>
  </si>
  <si>
    <t>${plotconftype}=-9</t>
  </si>
  <si>
    <t>plotconfwho</t>
  </si>
  <si>
    <t>Com quem teve este conflito sobre machamba ${plot_id}?</t>
  </si>
  <si>
    <t>plotconfwho_o</t>
  </si>
  <si>
    <t>Quem é o 'outro' com quem pensa que poderia entrar em conflito?</t>
  </si>
  <si>
    <t>grp_plot1</t>
  </si>
  <si>
    <t>note_conflict</t>
  </si>
  <si>
    <t>Em que ano o conflicto sobre machamba ${plot_id}…</t>
  </si>
  <si>
    <t>plotconfstart</t>
  </si>
  <si>
    <t>… começou?</t>
  </si>
  <si>
    <t>ANO
-888 SE NÃO SABE
-777 SE PREFERE NÃO DIVULGAR</t>
  </si>
  <si>
    <t>plotconfend</t>
  </si>
  <si>
    <t>… foi resolvido?</t>
  </si>
  <si>
    <t>ANO
9999 SE AINDA NÃO RESOLVIDO
-888 SE NÃO SABE
-777 SE PREFERE NÃO DIVULGAR</t>
  </si>
  <si>
    <t>plotworry</t>
  </si>
  <si>
    <t>Preocupa-se que possa entrar em conflito sobre machamba ${plot_id} no futuro?</t>
  </si>
  <si>
    <t>select_multiple conflictwho</t>
  </si>
  <si>
    <t>plotworrywho</t>
  </si>
  <si>
    <t>Com quem pensa que pode entrar em conflito na machamba ${plot_id}?</t>
  </si>
  <si>
    <t>${plotworry}=1</t>
  </si>
  <si>
    <t>plotworrywho_o</t>
  </si>
  <si>
    <t>selected(${plotworrywho}, -9)</t>
  </si>
  <si>
    <t>select_one zone</t>
  </si>
  <si>
    <t>plotzone</t>
  </si>
  <si>
    <t>A machamba ${plot_id} localiza-se em qual zona?</t>
  </si>
  <si>
    <t>select_one qual</t>
  </si>
  <si>
    <t>plotqual</t>
  </si>
  <si>
    <t>Qual é a qualidade do solo da machamba ${plot_id} no último ano EM RELAÇÃO às outras machambas na comunidade?</t>
  </si>
  <si>
    <t>select_one slope</t>
  </si>
  <si>
    <t>plotslope</t>
  </si>
  <si>
    <t>Qual é o grau de inclinação da machamba ${plot_id}?</t>
  </si>
  <si>
    <t>plotfallow</t>
  </si>
  <si>
    <t>Em que ano foi a última vez que a machamba ${plot_id} esteve em pousio?</t>
  </si>
  <si>
    <t>'POUSIO' SIGNIFICA DEIXAR A MACHAMBA PELO MENOS 1 ANO EM REPOUSO
ANO
0 SE NUNCA
-888 SE NÃO SABE
-777 SE PREFERE NÃO DIVULGAR
MACHAMBA ${plot_id}: ${plot_info}</t>
  </si>
  <si>
    <t>plotfallowyrs</t>
  </si>
  <si>
    <t>Na última vez que a machamba ${plot_id} esteve em pousio, por quantos anos esteve em pousio?</t>
  </si>
  <si>
    <t>ANOS
-888 SE NÃO SABE
-777 SE PREFERE NÃO DIVULGAR
MACHAMBA ${plot_id}: ${plot_info}</t>
  </si>
  <si>
    <t>.=-777 or .=-888 or (.&gt;0 and .&lt;100)</t>
  </si>
  <si>
    <t>TEM QUE SER MAIS DO QUE ZERO</t>
  </si>
  <si>
    <t>${plotfallow}&gt;0</t>
  </si>
  <si>
    <t>plotvalue</t>
  </si>
  <si>
    <t>Quanto é que estaria disposto a pagar por uma machamba SIMILAR à machamba ${plot_id}?</t>
  </si>
  <si>
    <t>ESTIME EM METICAIS
-888 SE NÃO SABE
-777 SE PREFERE NÃO DIVULGAR
MACHAMBA ${plot_id}: ${plot_info}</t>
  </si>
  <si>
    <t>.=-777 or .=-888 or (.&gt;=0 and .&lt;9000000)</t>
  </si>
  <si>
    <t>NÃO PODE SER MAIS DE 9.000.000 MZN (OU NEGATIVO)</t>
  </si>
  <si>
    <t>${plotduat}=4</t>
  </si>
  <si>
    <t>select_one irrigation</t>
  </si>
  <si>
    <t>plotirr</t>
  </si>
  <si>
    <t>plotirr_o</t>
  </si>
  <si>
    <t>Qual é o 'outro' tipo de rega?</t>
  </si>
  <si>
    <t>${plotirr}=-9</t>
  </si>
  <si>
    <t>plotirrentire</t>
  </si>
  <si>
    <t>${plotirr}!=1 and ${plotirr}!=-7</t>
  </si>
  <si>
    <t>plotirrarea</t>
  </si>
  <si>
    <t>Qual é a estimativa da área da machamba ${plot_id} que regou?</t>
  </si>
  <si>
    <t>HECTARES
ÁREA TOTAL É ${plotsize} HECTARES
MACHAMBA ${plot_id}: ${plot_info}</t>
  </si>
  <si>
    <t>.&lt;=${plotsize}</t>
  </si>
  <si>
    <t>NÃO PODE SER MAIOR DA ÁREA DA MACHAMBA</t>
  </si>
  <si>
    <t>${plotirrentire}=0</t>
  </si>
  <si>
    <t>plotirrall</t>
  </si>
  <si>
    <t>Fez rega na machamba ${plot_id} durante todo o ano?</t>
  </si>
  <si>
    <t>plotirrmonth</t>
  </si>
  <si>
    <t>Em que meses regou a machamba ${plot_id}?</t>
  </si>
  <si>
    <t>${plotirrall}=0</t>
  </si>
  <si>
    <t>Qual é o sistema de rega que a machamba ${plot_id} teve durante os últimos 12 meses?</t>
  </si>
  <si>
    <t>select_one plotowner</t>
  </si>
  <si>
    <t>plotowner</t>
  </si>
  <si>
    <t>plotowner_o</t>
  </si>
  <si>
    <t>Qual é o 'outro' tipo do estado de propriedade?</t>
  </si>
  <si>
    <t>${plotowner}=-9</t>
  </si>
  <si>
    <t>plotshare</t>
  </si>
  <si>
    <t>PERCENTAGEM, %
MACHAMBA ${plot_id}: ${plot_info}</t>
  </si>
  <si>
    <t>.&lt;=100 and .&gt;=0</t>
  </si>
  <si>
    <t>INTRODUZA UM PERCENTAGEM ENTRE 0 E 100</t>
  </si>
  <si>
    <t>${plotowner}=4 or ${plotowner}=7</t>
  </si>
  <si>
    <t>plotrentmzn</t>
  </si>
  <si>
    <t>METICAIS
-888 SE NÃO SABE
SELECIONE O PERÍODO (MESES) QUE CORRESPONDE AO VALOR NA PRÓXIMA PERGUNTA
MACHAMBA ${plot_id}: ${plot_info}</t>
  </si>
  <si>
    <t>.=-888 or (.&gt;=0 and .&lt;=900000)</t>
  </si>
  <si>
    <t>NÃO PODE SER MAIS DE 900.000 MZN</t>
  </si>
  <si>
    <t>${plotowner}=6 or ${plotowner}=7</t>
  </si>
  <si>
    <t>plotrentmths</t>
  </si>
  <si>
    <t>Qual é o período abrangido pelo valor de renda de ${plotrentmzn} Meticais?</t>
  </si>
  <si>
    <t>MESES
MACHAMBA ${plot_id}: ${plot_info}</t>
  </si>
  <si>
    <t>.&lt;=12 and .&gt;=0</t>
  </si>
  <si>
    <t>NÃO PODE SER MAIS DE 12 MESES</t>
  </si>
  <si>
    <t>${plotrentmzn}&gt;0</t>
  </si>
  <si>
    <t>plotincomemzn</t>
  </si>
  <si>
    <t>${plotowner}=3 or ${plotowner}=4</t>
  </si>
  <si>
    <t>plotincomemths</t>
  </si>
  <si>
    <t>Qual é o período abrangido pelo valor de renda de ${plotincomemzn} Meticais?</t>
  </si>
  <si>
    <t>${plotincomemzn}&gt;0</t>
  </si>
  <si>
    <t>Qual era o estado de propriedade da machamba ${plot_id} durante os últimos 12 meses?</t>
  </si>
  <si>
    <t>Carro</t>
  </si>
  <si>
    <t>Carroça</t>
  </si>
  <si>
    <t>Motorizada</t>
  </si>
  <si>
    <t>Bicicleta</t>
  </si>
  <si>
    <t>A pé</t>
  </si>
  <si>
    <t>Outro meio</t>
  </si>
  <si>
    <t>${hh1}</t>
  </si>
  <si>
    <t>${hh2}</t>
  </si>
  <si>
    <t>${hh3}</t>
  </si>
  <si>
    <t>${hh4}</t>
  </si>
  <si>
    <t>${hh5}</t>
  </si>
  <si>
    <t>${hh6}</t>
  </si>
  <si>
    <t>${hh7}</t>
  </si>
  <si>
    <t>${hh8}</t>
  </si>
  <si>
    <t>${hh9}</t>
  </si>
  <si>
    <t>${hh10}</t>
  </si>
  <si>
    <t>${hh11}</t>
  </si>
  <si>
    <t>${hh12}</t>
  </si>
  <si>
    <t>${hh13}</t>
  </si>
  <si>
    <t>${hh14}</t>
  </si>
  <si>
    <t>${hh15}</t>
  </si>
  <si>
    <t>${hh16}</t>
  </si>
  <si>
    <t>${hh17}</t>
  </si>
  <si>
    <t>${hh18}</t>
  </si>
  <si>
    <t>${hh19}</t>
  </si>
  <si>
    <t>${hh20}</t>
  </si>
  <si>
    <t>NENHUM MEMBRO</t>
  </si>
  <si>
    <t>duat</t>
  </si>
  <si>
    <t>Sim, definitivo (DUAT)</t>
  </si>
  <si>
    <t>Sim, provisório</t>
  </si>
  <si>
    <t>Sim, DUAT da associação</t>
  </si>
  <si>
    <t>noduat</t>
  </si>
  <si>
    <t>Não sabe como tratar</t>
  </si>
  <si>
    <t>Não sabe onde tratar</t>
  </si>
  <si>
    <t>Não tem dinheiro</t>
  </si>
  <si>
    <t>Não precisa</t>
  </si>
  <si>
    <t>conflict</t>
  </si>
  <si>
    <t>Erros nos limites</t>
  </si>
  <si>
    <t>Fraca controle dos Serviços de Cadastro</t>
  </si>
  <si>
    <t>Desavenças entre herdeiros</t>
  </si>
  <si>
    <t>Deficiente demarcação das parcelas</t>
  </si>
  <si>
    <t>Vendas para mais de uma pessoas</t>
  </si>
  <si>
    <t>Consulta às comunidades mal feita</t>
  </si>
  <si>
    <t>conflictwho</t>
  </si>
  <si>
    <t>Autoridades tradicionais</t>
  </si>
  <si>
    <t>Autoridades formais</t>
  </si>
  <si>
    <t>Empresas</t>
  </si>
  <si>
    <t>Familiares</t>
  </si>
  <si>
    <t>Membro da comunidade</t>
  </si>
  <si>
    <t>Imigrantes</t>
  </si>
  <si>
    <t>Outra</t>
  </si>
  <si>
    <t>zone</t>
  </si>
  <si>
    <t>Alta</t>
  </si>
  <si>
    <t>Baixa</t>
  </si>
  <si>
    <t>qual</t>
  </si>
  <si>
    <t>Boa</t>
  </si>
  <si>
    <t>Média</t>
  </si>
  <si>
    <t>Mau</t>
  </si>
  <si>
    <t>slope</t>
  </si>
  <si>
    <t>Plano</t>
  </si>
  <si>
    <t>Ligeiramente inclinado</t>
  </si>
  <si>
    <t>Acentuadamente inclinado</t>
  </si>
  <si>
    <t>Nenhum / sequeiro</t>
  </si>
  <si>
    <t>Gravidade</t>
  </si>
  <si>
    <t>Mecanizado / bomba</t>
  </si>
  <si>
    <t>Manual</t>
  </si>
  <si>
    <t>Bombas pedestrais</t>
  </si>
  <si>
    <t>dur_sec5_p</t>
  </si>
  <si>
    <t>dur_sec5</t>
  </si>
  <si>
    <t>SECTION 6</t>
  </si>
  <si>
    <t>SECTION 7</t>
  </si>
  <si>
    <t>note_sec7</t>
  </si>
  <si>
    <t>note_sec7intro</t>
  </si>
  <si>
    <t>&lt;b&gt;** SECÇÃO 7 - AGRICULTURA **&lt;/b&gt;</t>
  </si>
  <si>
    <t>select_one crop</t>
  </si>
  <si>
    <t>allcrop</t>
  </si>
  <si>
    <t>select_multiple allcrop</t>
  </si>
  <si>
    <t>** INQUIRIDOR: Preste atenção especial às OUTRAS CULTURAS -- aqui é a única oportunidade para as introduzir no inquérito! **</t>
  </si>
  <si>
    <t>if(selected(.,0), count-selected(.)=1, count-selected(.) &gt;=1)</t>
  </si>
  <si>
    <t>NÃO PODE SELECIONAR 'NENHUMA CULTURA' SE SELECIONOU UMA OU MAIS CULTURAS</t>
  </si>
  <si>
    <t>filter&gt;-10</t>
  </si>
  <si>
    <t>crop_o1</t>
  </si>
  <si>
    <t>Qual é a 'outra cultura 1'?</t>
  </si>
  <si>
    <t>selected(${allcrop}, '-91')</t>
  </si>
  <si>
    <t>crop_o2</t>
  </si>
  <si>
    <t>Qual é a 'outra cultura 2'?</t>
  </si>
  <si>
    <t>selected(${allcrop}, '-92')</t>
  </si>
  <si>
    <t>crop_o3</t>
  </si>
  <si>
    <t>Qual é a 'outra cultura 3'?</t>
  </si>
  <si>
    <t>selected(${allcrop}, '-93')</t>
  </si>
  <si>
    <t>crop_o4</t>
  </si>
  <si>
    <t>Qual é a 'outra cultura 4'?</t>
  </si>
  <si>
    <t>selected(${allcrop}, '-94')</t>
  </si>
  <si>
    <t>crop_o5</t>
  </si>
  <si>
    <t>Qual é a 'outra cultura 5'?</t>
  </si>
  <si>
    <t>selected(${allcrop}, '-95')</t>
  </si>
  <si>
    <t>Por favor, selecione &lt;b&gt;TODAS as culturas cultivadas em TODAS as ${plotstorepeat} machambas&lt;/b&gt; durante os últimos 12 meses.
&lt;font color="red"&gt;PERCORRE A LISTA UMA POR UMA.&lt;/font&gt;</t>
  </si>
  <si>
    <t>c32</t>
  </si>
  <si>
    <t>if(selected(${allcrop}, 32), jr:choice-name(32, '${allcrop}'), '')</t>
  </si>
  <si>
    <t>c33</t>
  </si>
  <si>
    <t>if(selected(${allcrop}, 33), jr:choice-name(33, '${allcrop}'), '')</t>
  </si>
  <si>
    <t>c18</t>
  </si>
  <si>
    <t>if(selected(${allcrop}, 18), jr:choice-name(18, '${allcrop}'), '')</t>
  </si>
  <si>
    <t>c34</t>
  </si>
  <si>
    <t>if(selected(${allcrop}, 34), jr:choice-name(34, '${allcrop}'), '')</t>
  </si>
  <si>
    <t>c5</t>
  </si>
  <si>
    <t>if(selected(${allcrop}, 5), jr:choice-name(5, '${allcrop}'), '')</t>
  </si>
  <si>
    <t>c6</t>
  </si>
  <si>
    <t>if(selected(${allcrop}, 6), jr:choice-name(6, '${allcrop}'), '')</t>
  </si>
  <si>
    <t>c2</t>
  </si>
  <si>
    <t>if(selected(${allcrop}, 2), jr:choice-name(2, '${allcrop}'), '')</t>
  </si>
  <si>
    <t>c47</t>
  </si>
  <si>
    <t>if(selected(${allcrop}, 47), jr:choice-name(47, '${allcrop}'), '')</t>
  </si>
  <si>
    <t>c13</t>
  </si>
  <si>
    <t>if(selected(${allcrop}, 13), jr:choice-name(13, '${allcrop}'), '')</t>
  </si>
  <si>
    <t>c14</t>
  </si>
  <si>
    <t>if(selected(${allcrop}, 14), jr:choice-name(14, '${allcrop}'), '')</t>
  </si>
  <si>
    <t>c11</t>
  </si>
  <si>
    <t>if(selected(${allcrop}, 11), jr:choice-name(11, '${allcrop}'), '')</t>
  </si>
  <si>
    <t>c35</t>
  </si>
  <si>
    <t>if(selected(${allcrop}, 35), jr:choice-name(35, '${allcrop}'), '')</t>
  </si>
  <si>
    <t>c48</t>
  </si>
  <si>
    <t>if(selected(${allcrop}, 48), jr:choice-name(48, '${allcrop}'), '')</t>
  </si>
  <si>
    <t>c22</t>
  </si>
  <si>
    <t>if(selected(${allcrop}, 22), jr:choice-name(22, '${allcrop}'), '')</t>
  </si>
  <si>
    <t>c36</t>
  </si>
  <si>
    <t>if(selected(${allcrop}, 36), jr:choice-name(36, '${allcrop}'), '')</t>
  </si>
  <si>
    <t>c37</t>
  </si>
  <si>
    <t>if(selected(${allcrop}, 37), jr:choice-name(37, '${allcrop}'), '')</t>
  </si>
  <si>
    <t>c21</t>
  </si>
  <si>
    <t>if(selected(${allcrop}, 21), jr:choice-name(21, '${allcrop}'), '')</t>
  </si>
  <si>
    <t>c38</t>
  </si>
  <si>
    <t>if(selected(${allcrop}, 38), jr:choice-name(38, '${allcrop}'), '')</t>
  </si>
  <si>
    <t>c39</t>
  </si>
  <si>
    <t>if(selected(${allcrop}, 39), jr:choice-name(39, '${allcrop}'), '')</t>
  </si>
  <si>
    <t>c10</t>
  </si>
  <si>
    <t>if(selected(${allcrop}, 10), jr:choice-name(10, '${allcrop}'), '')</t>
  </si>
  <si>
    <t>c9</t>
  </si>
  <si>
    <t>if(selected(${allcrop}, 9), jr:choice-name(9, '${allcrop}'), '')</t>
  </si>
  <si>
    <t>c7</t>
  </si>
  <si>
    <t>if(selected(${allcrop}, 7), jr:choice-name(7, '${allcrop}'), '')</t>
  </si>
  <si>
    <t>c8</t>
  </si>
  <si>
    <t>if(selected(${allcrop}, 8), jr:choice-name(8, '${allcrop}'), '')</t>
  </si>
  <si>
    <t>c16</t>
  </si>
  <si>
    <t>if(selected(${allcrop}, 16), jr:choice-name(16, '${allcrop}'), '')</t>
  </si>
  <si>
    <t>c15</t>
  </si>
  <si>
    <t>if(selected(${allcrop}, 15), jr:choice-name(15, '${allcrop}'), '')</t>
  </si>
  <si>
    <t>c27</t>
  </si>
  <si>
    <t>if(selected(${allcrop}, 27), jr:choice-name(27, '${allcrop}'), '')</t>
  </si>
  <si>
    <t>c24</t>
  </si>
  <si>
    <t>if(selected(${allcrop}, 24), jr:choice-name(24, '${allcrop}'), '')</t>
  </si>
  <si>
    <t>c23</t>
  </si>
  <si>
    <t>if(selected(${allcrop}, 23), jr:choice-name(23, '${allcrop}'), '')</t>
  </si>
  <si>
    <t>c31</t>
  </si>
  <si>
    <t>if(selected(${allcrop}, 31), jr:choice-name(31, '${allcrop}'), '')</t>
  </si>
  <si>
    <t>c12</t>
  </si>
  <si>
    <t>if(selected(${allcrop}, 12), jr:choice-name(12, '${allcrop}'), '')</t>
  </si>
  <si>
    <t>c49</t>
  </si>
  <si>
    <t>if(selected(${allcrop}, 49), jr:choice-name(49, '${allcrop}'), '')</t>
  </si>
  <si>
    <t>c3</t>
  </si>
  <si>
    <t>if(selected(${allcrop}, 3), jr:choice-name(3, '${allcrop}'), '')</t>
  </si>
  <si>
    <t>c40</t>
  </si>
  <si>
    <t>if(selected(${allcrop}, 40), jr:choice-name(40, '${allcrop}'), '')</t>
  </si>
  <si>
    <t>c4</t>
  </si>
  <si>
    <t>if(selected(${allcrop}, 4), jr:choice-name(4, '${allcrop}'), '')</t>
  </si>
  <si>
    <t>c1</t>
  </si>
  <si>
    <t>if(selected(${allcrop}, 1), jr:choice-name(1, '${allcrop}'), '')</t>
  </si>
  <si>
    <t>c26</t>
  </si>
  <si>
    <t>if(selected(${allcrop}, 26), jr:choice-name(26, '${allcrop}'), '')</t>
  </si>
  <si>
    <t>c41</t>
  </si>
  <si>
    <t>if(selected(${allcrop}, 41), jr:choice-name(41, '${allcrop}'), '')</t>
  </si>
  <si>
    <t>c44</t>
  </si>
  <si>
    <t>if(selected(${allcrop}, 44), jr:choice-name(44, '${allcrop}'), '')</t>
  </si>
  <si>
    <t>c45</t>
  </si>
  <si>
    <t>if(selected(${allcrop}, 45), jr:choice-name(45, '${allcrop}'), '')</t>
  </si>
  <si>
    <t>c42</t>
  </si>
  <si>
    <t>if(selected(${allcrop}, 42), jr:choice-name(42, '${allcrop}'), '')</t>
  </si>
  <si>
    <t>c46</t>
  </si>
  <si>
    <t>if(selected(${allcrop}, 46), jr:choice-name(46, '${allcrop}'), '')</t>
  </si>
  <si>
    <t>c20</t>
  </si>
  <si>
    <t>if(selected(${allcrop}, 20), jr:choice-name(20, '${allcrop}'), '')</t>
  </si>
  <si>
    <t>c25</t>
  </si>
  <si>
    <t>if(selected(${allcrop}, 25), jr:choice-name(25, '${allcrop}'), '')</t>
  </si>
  <si>
    <t>c19</t>
  </si>
  <si>
    <t>if(selected(${allcrop}, 19), jr:choice-name(19, '${allcrop}'), '')</t>
  </si>
  <si>
    <t>c43</t>
  </si>
  <si>
    <t>if(selected(${allcrop}, 43), jr:choice-name(43, '${allcrop}'), '')</t>
  </si>
  <si>
    <t>c28</t>
  </si>
  <si>
    <t>if(selected(${allcrop}, 28), jr:choice-name(28, '${allcrop}'), '')</t>
  </si>
  <si>
    <t>c91</t>
  </si>
  <si>
    <t>if(selected(${allcrop}, -91), ${crop_o1}, '')</t>
  </si>
  <si>
    <t>c92</t>
  </si>
  <si>
    <t>if(selected(${allcrop}, -92), ${crop_o2}, '')</t>
  </si>
  <si>
    <t>c93</t>
  </si>
  <si>
    <t>if(selected(${allcrop}, -93), ${crop_o3}, '')</t>
  </si>
  <si>
    <t>c94</t>
  </si>
  <si>
    <t>if(selected(${allcrop}, -94), ${crop_o4}, '')</t>
  </si>
  <si>
    <t>c95</t>
  </si>
  <si>
    <t>if(selected(${allcrop}, -95), ${crop_o5}, '')</t>
  </si>
  <si>
    <t>cropconcat</t>
  </si>
  <si>
    <t>concat(${c32}, ' ', ${c33}, ' ', ${c18}, ' ', ${c34}, ' ', ${c5}, ' ', ${c6}, ' ', ${c2}, ' ', ${c47}, ' ', ${c13}, ' ', ${c14}, ' ', ${c11}, ' ', ${c35}, ' ', ${c48}, ' ', ${c22}, ' ', ${c36}, ' ', ${c37}, ' ', ${c21}, ' ', ${c38}, ' ', ${c39}, ' ', ${c10}, ' ', ${c9}, ' ', ${c7}, ' ', ${c8}, ' ', ${c16}, ' ', ${c15}, ' ', ${c27}, ' ', ${c24}, ' ', ${c23}, ' ', ${c31}, ' ', ${c12}, ' ', ${c49}, ' ', ${c3}, ' ', ${c40}, ' ', ${c4}, ' ', ${c1}, ' ', ${c26}, ' ', ${c41}, ' ', ${c44}, ' ', ${c45}, ' ', ${c42}, ' ', ${c46}, ' ', ${c20}, ' ', ${c25}, ' ', ${c19}, ' ', ${c43}, ' ', ${c28}, ' ', ${c91}, ' ', ${c92}, ' ', ${c93}, ' ', ${c94}, ' ', ${c95})</t>
  </si>
  <si>
    <t>note_noallcrops1</t>
  </si>
  <si>
    <t>Tem certeza que ninguem do agregado familiar não cultivou qualquer cultura durante o último ano?</t>
  </si>
  <si>
    <t>VOLTE À PERGUNTA ANTERIOR E MUDE A RESPOSTA SE REALMENTE CULTIVOU ALGO. CONTINUE SENÃO.</t>
  </si>
  <si>
    <t>selected(${allcrop}, 0)</t>
  </si>
  <si>
    <t>note_noallcrops2</t>
  </si>
  <si>
    <t>* Nenhuma cultura foi cultivada desde Outubro do ano passado *
-&gt; PASSA PARA SECÇÃO 8</t>
  </si>
  <si>
    <t>agp</t>
  </si>
  <si>
    <t>ags</t>
  </si>
  <si>
    <t>Época ${ags_name}</t>
  </si>
  <si>
    <t>not(selected(${allcrop}, 0))</t>
  </si>
  <si>
    <t>${NUMSEASONS}</t>
  </si>
  <si>
    <t>NUMSEASONS</t>
  </si>
  <si>
    <t>ags_index</t>
  </si>
  <si>
    <t>ags_name</t>
  </si>
  <si>
    <t>if(index()=1, 'PRIMEIRA', if(index()=2, 'SEGUNDA', 'INQUIRIDOR: Se ver esta mensagem, por favor informe ao seu supervisor'))</t>
  </si>
  <si>
    <t>&lt;b&gt;* SECÇÃO 7A - AGRICULTURA - CULTURAS *&lt;/b&gt;
** ${ags_name} ÉPOCA **</t>
  </si>
  <si>
    <t>note_sec7A</t>
  </si>
  <si>
    <t>Machamba ${agp_id}</t>
  </si>
  <si>
    <t>agp_id</t>
  </si>
  <si>
    <t>agp_info</t>
  </si>
  <si>
    <t>agp_size</t>
  </si>
  <si>
    <t>ag season index</t>
  </si>
  <si>
    <t>ag season name</t>
  </si>
  <si>
    <t>plot id (inside season)</t>
  </si>
  <si>
    <t>plot size</t>
  </si>
  <si>
    <t>indexed-repeat(${plotsize}, ${p}, index())</t>
  </si>
  <si>
    <t>note_sec7Aintro</t>
  </si>
  <si>
    <t>&lt;b&gt;SECÇÃO 7A
* Machamba ${agp_id} - ${ags_name} época *&lt;/b&gt;
O próximo conjunto de perguntas indicará sobre as culturas semeadas na MACHAMBA ${agp_id} durante a ${ags_name} época. Lembra-se que esta machamba em total tem &lt;b&gt;${agp_size} hectates.&lt;/b&gt;
Machamba: ${agp_id} / ${plotstorepeat}</t>
  </si>
  <si>
    <t>anycrop</t>
  </si>
  <si>
    <t>Cultivou algumas culturas na &lt;b&gt;machamba ${agp_id}&lt;/b&gt;  durante a ${ags_name} época?</t>
  </si>
  <si>
    <t>note_nocrops</t>
  </si>
  <si>
    <t>${anycrop}=0</t>
  </si>
  <si>
    <t>select_multiple crop</t>
  </si>
  <si>
    <t>crop</t>
  </si>
  <si>
    <t>Por favor selecione TODAS as culturas cultivadas na &lt;b&gt;machamba ${agp_id}&lt;/b&gt; durante a ${ags_name} época:
&lt;i&gt;No início da secção, respondeu que cultivou em todas as machambas no último ano: &lt;b&gt;${cropconcat}&lt;/b&gt;&lt;/i&gt;</t>
  </si>
  <si>
    <t>${anycrop}=1</t>
  </si>
  <si>
    <t>(selected(${allcrop}, filter) or filter&gt;0)</t>
  </si>
  <si>
    <t>cropstorepeat</t>
  </si>
  <si>
    <t>number of crops to repeat</t>
  </si>
  <si>
    <t>if(count-selected(${crop})&gt;${MAXCROPS}, ${MAXCROPS}, count-selected(${crop}))</t>
  </si>
  <si>
    <t>cropa</t>
  </si>
  <si>
    <t>Por favor selecione a cultura de &lt;b&gt;MAIOR&lt;/b&gt; importância cultivada na machamba ${agp_id} durante a ${ags_name} época:</t>
  </si>
  <si>
    <t>count-selected(${crop})&gt;0</t>
  </si>
  <si>
    <t>selected(${crop}, filter)</t>
  </si>
  <si>
    <t>cropa_name</t>
  </si>
  <si>
    <t>name of cropa</t>
  </si>
  <si>
    <t>jr:choice-name(${cropa}, '${cropa}')</t>
  </si>
  <si>
    <t>cropb</t>
  </si>
  <si>
    <t>Por favor selecione a cultura de importância &lt;b&gt;SECUNDÁRIA&lt;/b&gt; cultivada na machamba ${agp_id} durante a ${ags_name} época:</t>
  </si>
  <si>
    <t>count-selected(${crop})&gt;1</t>
  </si>
  <si>
    <t>selected(${crop}, filter) and not(selected(${cropa}, filter))</t>
  </si>
  <si>
    <t>cropb_name</t>
  </si>
  <si>
    <t>name of cropb</t>
  </si>
  <si>
    <t>jr:choice-name(${cropb}, '${cropb}')</t>
  </si>
  <si>
    <t>cropc</t>
  </si>
  <si>
    <t>Por favor selecione a cultura de importância &lt;b&gt;TERCIÁRIA&lt;/b&gt; cultivada na machamba ${agp_id} durante a ${ags_name} época:</t>
  </si>
  <si>
    <t>count-selected(${crop})&gt;2</t>
  </si>
  <si>
    <t>selected(${crop}, filter) and not(selected(${cropa}, filter)) and not(selected(${cropb}, filter))</t>
  </si>
  <si>
    <t>cropc_name</t>
  </si>
  <si>
    <t>name of cropc</t>
  </si>
  <si>
    <t>jr:choice-name(${cropc}, '${cropc}')</t>
  </si>
  <si>
    <t>cropd</t>
  </si>
  <si>
    <t>Por favor selecione a cultura de importância &lt;b&gt;QUARTA&lt;/b&gt; cultivada na machamba ${agp_id} durante a ${ags_name} época:</t>
  </si>
  <si>
    <t>count-selected(${crop})&gt;3</t>
  </si>
  <si>
    <t>selected(${crop}, filter) and not(selected(${cropa}, filter)) and not(selected(${cropb}, filter)) and not(selected(${cropc}, filter))</t>
  </si>
  <si>
    <t>cropd_name</t>
  </si>
  <si>
    <t>name of cropd</t>
  </si>
  <si>
    <t>jr:choice-name(${cropd}, '${cropd}')</t>
  </si>
  <si>
    <t>crope</t>
  </si>
  <si>
    <t>Por favor selecione a cultura de importância &lt;b&gt;QUINTA&lt;/b&gt; cultivada na machamba ${agp_id} durante a ${ags_name} época:</t>
  </si>
  <si>
    <t>count-selected(${crop})&gt;4</t>
  </si>
  <si>
    <t>selected(${crop}, filter) and not(selected(${cropa}, filter)) and not(selected(${cropb}, filter)) and not(selected(${cropc}, filter)) and not(selected(${cropd}, filter))</t>
  </si>
  <si>
    <t>crope_name</t>
  </si>
  <si>
    <t>name of crope</t>
  </si>
  <si>
    <t>jr:choice-name(${crope}, '${crope}')</t>
  </si>
  <si>
    <t>note_beangame</t>
  </si>
  <si>
    <t>agc</t>
  </si>
  <si>
    <t>${agc_name}</t>
  </si>
  <si>
    <t>${cropstorepeat}</t>
  </si>
  <si>
    <t>agc_index</t>
  </si>
  <si>
    <t>crop repeat number</t>
  </si>
  <si>
    <t>agc_id</t>
  </si>
  <si>
    <t>crop id (inside plot and season)</t>
  </si>
  <si>
    <t>if(index()=1, ${cropa}, if(index()=2, ${cropb}, if(index()=3, ${cropc}, if(index()=4, ${cropd}, if(index()=5, ${crope}, 'ERRO: CONSULTE SUPERVISOR')))))</t>
  </si>
  <si>
    <t>agc_name</t>
  </si>
  <si>
    <t>crop name</t>
  </si>
  <si>
    <t>if(index()=1, ${cropa_name}, if(index()=2, ${cropb_name}, if(index()=3, ${cropc_name}, if(index()=4, ${cropd_name}, if(index()=5, ${crope_name}, 'ERRO: CONSULTE SUPERVISOR')))))</t>
  </si>
  <si>
    <t>note_newcrop</t>
  </si>
  <si>
    <t>inter</t>
  </si>
  <si>
    <t>Praticou &lt;b&gt;consociação com o ${agc_name}&lt;/b&gt; na machamba ${agp_id} durante a ${ags_name} época?</t>
  </si>
  <si>
    <t>select_one inter</t>
  </si>
  <si>
    <t>interwhy</t>
  </si>
  <si>
    <t>${inter}=1</t>
  </si>
  <si>
    <t>interwhy_o</t>
  </si>
  <si>
    <t>Qual é a 'outra' razão de praticar consociação?</t>
  </si>
  <si>
    <t>${interwhy}=-9</t>
  </si>
  <si>
    <t>Porque praticou consociação?</t>
  </si>
  <si>
    <t>&lt;b&gt;${agc_name}&lt;/b&gt; foi plantado &lt;b&gt;na área inteira&lt;/b&gt; da machamba ${agp_id} durante a ${ags_name} época?</t>
  </si>
  <si>
    <t>entirearea</t>
  </si>
  <si>
    <t>croparea</t>
  </si>
  <si>
    <t>.&lt;=100 and .&gt;0</t>
  </si>
  <si>
    <t>INTRODUZA UM PERCENTAGEM MAIOR OU IGUAL QUE 0 E MENOR OU IGUAL QUE 100</t>
  </si>
  <si>
    <t>${entirearea}=0</t>
  </si>
  <si>
    <t>Na ${ags_name} época, aproximadamente qual é a percentagem da machamba ${agp_id} que foi plantada com ${agc_name}?
&lt;b&gt;FAÇA O JOGO DE FEIJÕES&lt;/b&gt;</t>
  </si>
  <si>
    <t>select_one plantmonth</t>
  </si>
  <si>
    <t>cropmths</t>
  </si>
  <si>
    <t>Na ${ags_name} época, quando começou a semear ${agc_name} na machamba ${agp_id}?</t>
  </si>
  <si>
    <t>plantmonth</t>
  </si>
  <si>
    <t>if(${ags_index}=1, .&lt;=8, .&gt;=0)</t>
  </si>
  <si>
    <t>NÃO PODE SER DEPOIS DO INICIO DA PRIMEIRA ÉPOCA!</t>
  </si>
  <si>
    <t>select_multiple seedsource</t>
  </si>
  <si>
    <t>seedsource</t>
  </si>
  <si>
    <t>NÃO PODE SELECIONAR 'PREFERE NÃO DIVULGAR' SE SELECIONOU UMA OU MAIS FONTES</t>
  </si>
  <si>
    <t>seedsource_o</t>
  </si>
  <si>
    <t>Qual é o 'outra' fonte de obter as sementes de ${agc_name}?</t>
  </si>
  <si>
    <t>selected(${seedsource}, -9)</t>
  </si>
  <si>
    <t>select_multiple seedtype</t>
  </si>
  <si>
    <t>seedtype</t>
  </si>
  <si>
    <t>NÃO PODE SELECIONAR 'PREFERE NÃO DIVULGAR' SE SELECIONOU UMA OU MAIS TIPOS</t>
  </si>
  <si>
    <t>seedtype_o</t>
  </si>
  <si>
    <t>Qual é o 'outro' tipo de semente?</t>
  </si>
  <si>
    <t>selected(${seedtype}, '-9')</t>
  </si>
  <si>
    <t>select_one seedtype</t>
  </si>
  <si>
    <t>seedtypeone</t>
  </si>
  <si>
    <t>Qual foi o tipo de semente mais usado?</t>
  </si>
  <si>
    <t>count-selected(${seedtype})&gt;1</t>
  </si>
  <si>
    <t>Onde conseguiu as sementes de ${agc_name} que usou na machamba ${agp_id} durante a ${ags_name} época?</t>
  </si>
  <si>
    <t>Qual foi o tipo de semente de ${agc_name} aplicado na machamba ${agp_id} durante a ${ags_name} época?</t>
  </si>
  <si>
    <t>seedtype_name</t>
  </si>
  <si>
    <t>name of seed type</t>
  </si>
  <si>
    <t>jr:choice-name(${seedtypeone}, '${seedtypeone}')</t>
  </si>
  <si>
    <t>note_seedtype</t>
  </si>
  <si>
    <t>Para o restante desta secção, só responde para o tipo de semente de '${seedtype_name}' (${agc_name}).</t>
  </si>
  <si>
    <t>grp_seed</t>
  </si>
  <si>
    <t>seed</t>
  </si>
  <si>
    <t>Qual é a &lt;b&gt;quantidade total de sementes de ${agc_name}&lt;/b&gt; utilizadas na machamba ${agp_id} durante a ${ags_name} época?</t>
  </si>
  <si>
    <t>INTRODUZE UM VALOR ZERO OU MAIS, -777, OU -888. POR FAVOR VERIFQUE-O.</t>
  </si>
  <si>
    <t>select_one seedunit</t>
  </si>
  <si>
    <t>seedunit</t>
  </si>
  <si>
    <t>Unidade:</t>
  </si>
  <si>
    <t>seed_error</t>
  </si>
  <si>
    <t>Não selecionou uma UNIDADE! Volte para a perguntar anterior. 
Caso de 'não sabe', introduze '-888' para a quantidade
Caso de 'prefere não divulgar', introduce '-777' para a quantidade</t>
  </si>
  <si>
    <t>(${seed}&gt;=0 and ${seedunit}=null)</t>
  </si>
  <si>
    <t>seedunit_o</t>
  </si>
  <si>
    <t>Qual é a 'outra' unidade?</t>
  </si>
  <si>
    <t>${seedunit}=-9</t>
  </si>
  <si>
    <t>seedunit_name</t>
  </si>
  <si>
    <t>name of the seed unit</t>
  </si>
  <si>
    <t>if(${seedunit}!=-9, jr:choice-name(${seedunit}, '${seedunit}'), ${seedunit_o})</t>
  </si>
  <si>
    <t>seedunit_o_kg</t>
  </si>
  <si>
    <t>Inquiridor, por favor estime quantos KGs corresponde a uma unidade de ${seedunit_name}:</t>
  </si>
  <si>
    <t>TEM QUE SER MAIS DO QUE ZERO. POR FAVOR VERIFQUE-O.</t>
  </si>
  <si>
    <t>seedunit_sack</t>
  </si>
  <si>
    <t>Quantos KGs corresponde a um saco?</t>
  </si>
  <si>
    <t>${seedunit}=3</t>
  </si>
  <si>
    <t>seedunit_can</t>
  </si>
  <si>
    <t>Quantos Litros corresponde a uma lata?</t>
  </si>
  <si>
    <t>${seedunit}=4</t>
  </si>
  <si>
    <t>seedmzn</t>
  </si>
  <si>
    <t>Qual é o &lt;b&gt;valor total que pagou para as sementes de ${agc_name}&lt;/b&gt; na machamba ${agp_id} durante a ${ags_name} época?</t>
  </si>
  <si>
    <t>.=-888 or .=-777 or (.&gt;=0 and .&lt;=100000)</t>
  </si>
  <si>
    <t>INTRODUZE UM VALOR ENTRE 0 A 100000 -777, OU -888. POR FAVOR VERIFQUE-O.</t>
  </si>
  <si>
    <t>${seed}!=0</t>
  </si>
  <si>
    <t>cropirr</t>
  </si>
  <si>
    <t>Subtituto se uma cultura falhar</t>
  </si>
  <si>
    <t>Fertilidade de solo</t>
  </si>
  <si>
    <t>Falta de semente</t>
  </si>
  <si>
    <t>Recomendação da empresa fomentadora</t>
  </si>
  <si>
    <t>Melhorado</t>
  </si>
  <si>
    <t>Tradicional</t>
  </si>
  <si>
    <t>Melhorado, reciclado</t>
  </si>
  <si>
    <t>Tradicional, reciclado</t>
  </si>
  <si>
    <t>KGs</t>
  </si>
  <si>
    <t>Gramas</t>
  </si>
  <si>
    <t>Litros</t>
  </si>
  <si>
    <t>Mililitros</t>
  </si>
  <si>
    <t>Sacos</t>
  </si>
  <si>
    <t>Latas</t>
  </si>
  <si>
    <t>Mercado local</t>
  </si>
  <si>
    <t>Casa agrária</t>
  </si>
  <si>
    <t>SDAE, DPASA, Governo</t>
  </si>
  <si>
    <t>Outro agricultor</t>
  </si>
  <si>
    <t>ONG</t>
  </si>
  <si>
    <t>Própria produção das épocas anteriores</t>
  </si>
  <si>
    <t>A empresa fomentadora</t>
  </si>
  <si>
    <t>dur_sec7a_agc</t>
  </si>
  <si>
    <t>notall</t>
  </si>
  <si>
    <t>Foi dividido</t>
  </si>
  <si>
    <t>Seca</t>
  </si>
  <si>
    <t>Equipamento agrícola</t>
  </si>
  <si>
    <t>Inundações / cheias</t>
  </si>
  <si>
    <t>Empréstimos</t>
  </si>
  <si>
    <t>Falta de mão-de-obra</t>
  </si>
  <si>
    <t>nocrops</t>
  </si>
  <si>
    <t>Cultura perene</t>
  </si>
  <si>
    <t>Cultura semeada numa outra época</t>
  </si>
  <si>
    <t>Irrigou ${agc_name} na machamba ${agp_id} durante a ${ags_name} época?</t>
  </si>
  <si>
    <t>select_one yndk</t>
  </si>
  <si>
    <t>allarea</t>
  </si>
  <si>
    <t>select_multiple notall</t>
  </si>
  <si>
    <t>notallarea</t>
  </si>
  <si>
    <t>NÃO PODE SELECIONAR 'PREFERE NÃO DIVULGAR' SE SELECIONOU UMA OU MAIS RAZÕES</t>
  </si>
  <si>
    <t>${allarea}=0</t>
  </si>
  <si>
    <t>notallarea_o</t>
  </si>
  <si>
    <t>Qual é a 'outra' razão de não plantar toda a área?</t>
  </si>
  <si>
    <t>selected(${notallarea}, -9)</t>
  </si>
  <si>
    <t>notallareaper</t>
  </si>
  <si>
    <t>PERCENTAGEM, %
MACHAMBA ${agp_id}: ${agp_info}</t>
  </si>
  <si>
    <t>INTRODUZA UMA PERCENTAGEM MAIOR OU IGUAL QUE 0 E MENOR OU IGUAL QUE 100</t>
  </si>
  <si>
    <t>select_multiple nocrops</t>
  </si>
  <si>
    <t>nocrops_o</t>
  </si>
  <si>
    <t>Qual é a 'outra' razão de não plantar nada?</t>
  </si>
  <si>
    <t>selected(${nocrops}, -9)</t>
  </si>
  <si>
    <t>dur_sec7a_agp</t>
  </si>
  <si>
    <t>dur_sec7a</t>
  </si>
  <si>
    <t>Plantou em &lt;b&gt;toda a área&lt;/b&gt; da machamba ${agp_id} durante a ${ags_name} época?</t>
  </si>
  <si>
    <t>sum(${entirearea})=0 and sum(${croparea})&lt;100 and ${anycrop}=1</t>
  </si>
  <si>
    <t>PENSE SOBRE AS CULTURAS: ${cropa_name}, ${cropb_name}, ${cropc_name}, ${cropd_name}, ${crope_name} e todas as outras culturas (se quaisquer) cultivadas
MACHAMBA ${agp_id}: ${agp_info}</t>
  </si>
  <si>
    <t>Durante a ${ags_name} época, qual é a percentagem da área total da machamba ${agp_id} que foi cultivada no mesmo tempo?</t>
  </si>
  <si>
    <t>fertorg</t>
  </si>
  <si>
    <t>Esterco / estrume bovino</t>
  </si>
  <si>
    <t>Esterco / estrume de galinha</t>
  </si>
  <si>
    <t>Outro esterco / estrume animal</t>
  </si>
  <si>
    <t>Cobertura vegetal</t>
  </si>
  <si>
    <t>Outros resíduos de culturas / transferência de biomassa</t>
  </si>
  <si>
    <t>inputunit</t>
  </si>
  <si>
    <t>fertchem</t>
  </si>
  <si>
    <t>Fosfato diamonio (DAP)</t>
  </si>
  <si>
    <t>Uréia</t>
  </si>
  <si>
    <t>Superfosfato triplo (TSP)</t>
  </si>
  <si>
    <t>Nitrato de amónio de cálcio (CAN)</t>
  </si>
  <si>
    <t>Sulfato de amônio (SA)</t>
  </si>
  <si>
    <t>Fosfato de nitrogenio</t>
  </si>
  <si>
    <t>Rocha fosfática</t>
  </si>
  <si>
    <t>NPK</t>
  </si>
  <si>
    <t>inputsource</t>
  </si>
  <si>
    <t>SDAE / DPASA / Governo</t>
  </si>
  <si>
    <t>Empresa fomentadora</t>
  </si>
  <si>
    <t>Outra comprador ou intermediário</t>
  </si>
  <si>
    <t xml:space="preserve"> </t>
  </si>
  <si>
    <t>${fertorgsource_o}</t>
  </si>
  <si>
    <t>${fertchemsource_o}</t>
  </si>
  <si>
    <t>${pestsource_o}</t>
  </si>
  <si>
    <t>pest</t>
  </si>
  <si>
    <t>Pesticida</t>
  </si>
  <si>
    <t>Herbicida</t>
  </si>
  <si>
    <t>Fungicida</t>
  </si>
  <si>
    <t>note_nocrops1</t>
  </si>
  <si>
    <t>* Como nenhumas culturas foram cultivadas na ${ags_name} época, agora vamos falar sobre as culturas cultivadas nas suas machambas na SEGUNDA ÉPOCA. *
-&gt; SEGUNDA ÉPOCA</t>
  </si>
  <si>
    <t>sum(${anycrop})=0 and ${ags_index}=1</t>
  </si>
  <si>
    <t>note_nocrops2</t>
  </si>
  <si>
    <t>sum(${anycrop})=0 and ${ags_index}=2</t>
  </si>
  <si>
    <t>* Como nenhumas culturas foram cultivadas na ${ags_name} época, agora vamos passar para as perguntas sobre onde conseguiu os adubos (caso que cultivou na PRIMEIRA ÉPOCA), ou as culturas permanentes colhidas *
-&gt; SECÇÃO 7B PARTE FINAL (caso cultivou algo na PRIMEIRA ÉPOCA)
Senão -&gt; SECÇÃO 8</t>
  </si>
  <si>
    <t>sum(${anycrop})!=0</t>
  </si>
  <si>
    <t>agi</t>
  </si>
  <si>
    <t>Machamba</t>
  </si>
  <si>
    <t>agi_id</t>
  </si>
  <si>
    <t>agi_info</t>
  </si>
  <si>
    <t>agi_plotused</t>
  </si>
  <si>
    <t>binary, if plot was used</t>
  </si>
  <si>
    <t>indexed-repeat(${anycrop}, ${ags}, ${ags_index}, ${agp}, index())</t>
  </si>
  <si>
    <t>&lt;b&gt;* SECÇÃO 7B - AGRICULTURA - INSUMOS *&lt;/b&gt;
** ${ags_name} ÉPOCA **</t>
  </si>
  <si>
    <t>note_agi_nocropsa</t>
  </si>
  <si>
    <t>${agi_plotused}=0 and ${agi_id}!=${plotstorepeat}</t>
  </si>
  <si>
    <t>note_agi_nocropsb</t>
  </si>
  <si>
    <t>${agi_plotused}=0 and ${agi_id}=${plotstorepeat}</t>
  </si>
  <si>
    <t>grp_plotused</t>
  </si>
  <si>
    <t>${agi_plotused}=1</t>
  </si>
  <si>
    <t>fertorguse</t>
  </si>
  <si>
    <t>Aplicou &lt;b&gt;fertilizantes ORGÂNICOS&lt;/b&gt; na machamba ${agi_id} durante a ${ags_name} época?</t>
  </si>
  <si>
    <t>select_multiple fertorg</t>
  </si>
  <si>
    <t>fertorgtype</t>
  </si>
  <si>
    <t>Quais tipos de fertilizantes ORGÂNICOS aplicou na machamba ${agi_id} durante a ${ags_name} época?</t>
  </si>
  <si>
    <t>${fertorguse}=1</t>
  </si>
  <si>
    <t>fertorgtype_o</t>
  </si>
  <si>
    <t>Qual é o 'outro' tipo de fertilzante orgânico?</t>
  </si>
  <si>
    <t>selected(${fertorgtype}, -9)</t>
  </si>
  <si>
    <t>agi_org</t>
  </si>
  <si>
    <t>Fertilzante orgânico</t>
  </si>
  <si>
    <t>count-selected(${fertorgtype})</t>
  </si>
  <si>
    <t>agi_org_id</t>
  </si>
  <si>
    <t>org fert id</t>
  </si>
  <si>
    <t>selected-at(${fertorgtype}, index()-1)</t>
  </si>
  <si>
    <t>agi_org_name</t>
  </si>
  <si>
    <t>org fert name</t>
  </si>
  <si>
    <t>if(${agi_org_id}=-9, ${fertorgtype_o}, jr:choice-name(${agi_org_id}, '${fertorgtype}'))</t>
  </si>
  <si>
    <t>grp_org</t>
  </si>
  <si>
    <t>Qual é a quantidade de &lt;b&gt;${agi_org_name}&lt;/b&gt; que aplicou na machamba ${agi_id} durante a ${ags_name} época?</t>
  </si>
  <si>
    <t>select_one inputunit</t>
  </si>
  <si>
    <t>fertorgunit</t>
  </si>
  <si>
    <t>fertorg_error</t>
  </si>
  <si>
    <t>(${fertorg}&gt;=0 and ${fertorgunit}=null)</t>
  </si>
  <si>
    <t>fertorgunit_o</t>
  </si>
  <si>
    <t>${fertorgunit}=-9</t>
  </si>
  <si>
    <t>fertorgunit_name</t>
  </si>
  <si>
    <t>name of the fertorg unit</t>
  </si>
  <si>
    <t>if(${fertorgunit}!=-9, jr:choice-name(${fertorgunit}, '${fertorgunit}'), ${fertorgunit_o})</t>
  </si>
  <si>
    <t>fertorgunit_o_kg</t>
  </si>
  <si>
    <t>Inquiridor, por favor estime quantos KGs corresponde a uma unidade de ${fertorgunit_name}:</t>
  </si>
  <si>
    <t>fertorgunit_sack</t>
  </si>
  <si>
    <t>${fertorgunit}=3</t>
  </si>
  <si>
    <t>fertorgunit_can</t>
  </si>
  <si>
    <t>${fertorgunit}=4</t>
  </si>
  <si>
    <t>fertorgmzn</t>
  </si>
  <si>
    <t>Qual é o valor total que pagou para as &lt;b&gt;${fertorg} '${fertorgunit_name}&lt;/b&gt; de &lt;b&gt;${agi_org_name}&lt;/b&gt; aplicou na machamba ${agi_id} durante a ${ags_name} época?</t>
  </si>
  <si>
    <t>${fertorg}!=0</t>
  </si>
  <si>
    <t>fertchemuse</t>
  </si>
  <si>
    <t>Aplicou &lt;b&gt;fertilizantes INORGÂNICOS (quimícos)&lt;/b&gt; na machamba ${agi_id} durante a ${ags_name} época?</t>
  </si>
  <si>
    <t>select_multiple fertchem</t>
  </si>
  <si>
    <t>fertchemtype</t>
  </si>
  <si>
    <t>${fertchemuse}=1</t>
  </si>
  <si>
    <t>fertchemtype_o</t>
  </si>
  <si>
    <t>Qual é o 'outro' tipo de fertilzante inorgânico (quimíco)?</t>
  </si>
  <si>
    <t>selected(${fertchemtype}, -9)</t>
  </si>
  <si>
    <t>agi_chem</t>
  </si>
  <si>
    <t>Fertilzante inorgânico</t>
  </si>
  <si>
    <t>count-selected(${fertchemtype})</t>
  </si>
  <si>
    <t>agi_chem_id</t>
  </si>
  <si>
    <t>chem fert id</t>
  </si>
  <si>
    <t>selected-at(${fertchemtype}, index()-1)</t>
  </si>
  <si>
    <t>agi_chem_name</t>
  </si>
  <si>
    <t>chem fert name</t>
  </si>
  <si>
    <t>if(${agi_chem_id}=-9, ${fertchemtype_o}, jr:choice-name(${agi_chem_id}, '${fertchemtype}'))</t>
  </si>
  <si>
    <t>grp_chem</t>
  </si>
  <si>
    <t>Qual é a quantidade de &lt;b&gt;${agi_chem_name}&lt;/b&gt; que aplicou na machamba ${agi_id} durante a ${ags_name} época?</t>
  </si>
  <si>
    <t>fertchemunit</t>
  </si>
  <si>
    <t>fertchem_error</t>
  </si>
  <si>
    <t>(${fertchem}&gt;=0 and ${fertchemunit}=null)</t>
  </si>
  <si>
    <t>fertchemunit_o</t>
  </si>
  <si>
    <t>${fertchemunit}=-9</t>
  </si>
  <si>
    <t>fertchemunit_name</t>
  </si>
  <si>
    <t>name of the fertchem unit</t>
  </si>
  <si>
    <t>if(${fertchemunit}!=-9, jr:choice-name(${fertchemunit}, '${fertchemunit}'), ${fertchemunit_o})</t>
  </si>
  <si>
    <t>fertchemunit_o_kg</t>
  </si>
  <si>
    <t>Inquiridor, por favor estime quantos KGs corresponde a uma unidade de ${fertchemunit_name}:</t>
  </si>
  <si>
    <t>fertchemunit_sack</t>
  </si>
  <si>
    <t>${fertchemunit}=3</t>
  </si>
  <si>
    <t>fertchemunit_can</t>
  </si>
  <si>
    <t>${fertchemunit}=4</t>
  </si>
  <si>
    <t>fertchemmzn</t>
  </si>
  <si>
    <t>Qual é o valor total que pagou para as &lt;b&gt;${fertchem} '${fertchemunit_name}&lt;/b&gt; de &lt;b&gt;${agi_chem_name}&lt;/b&gt; aplicou na machamba ${agi_id} durante a ${ags_name} época?</t>
  </si>
  <si>
    <t>${fertchem}!=0</t>
  </si>
  <si>
    <t>pestuse</t>
  </si>
  <si>
    <t>Aplicou qualquer &lt;b&gt;pesticida / herbicida / fungicida&lt;/b&gt; na machamba ${agi_id} durante a ${ags_name} época?</t>
  </si>
  <si>
    <t>select_multiple pest</t>
  </si>
  <si>
    <t>pesttype</t>
  </si>
  <si>
    <t>Quais tipos de pesticida / herbicida / fungicida aplicou na machamba ${agi_id} durante a ${ags_name} época?</t>
  </si>
  <si>
    <t>${pestuse}=1</t>
  </si>
  <si>
    <t>pesttype_o</t>
  </si>
  <si>
    <t>Qual é o 'outro' tipo de pesticida / herbicida / fungicida?</t>
  </si>
  <si>
    <t>selected(${pesttype}, -9)</t>
  </si>
  <si>
    <t>agi_pest</t>
  </si>
  <si>
    <t>Pesticida / herbicida / fungicida</t>
  </si>
  <si>
    <t>count-selected(${pesttype})</t>
  </si>
  <si>
    <t>agi_pest_id</t>
  </si>
  <si>
    <t>selected-at(${pesttype}, index()-1)</t>
  </si>
  <si>
    <t>agi_pest_name</t>
  </si>
  <si>
    <t>if(${agi_pest_id}=-9, ${pesttype_o}, jr:choice-name(${agi_pest_id}, '${pesttype}'))</t>
  </si>
  <si>
    <t>grp_pest</t>
  </si>
  <si>
    <t>Qual é a quantidade de &lt;b&gt;${agi_pest_name}&lt;/b&gt; que aplicou na machamba ${agi_id} durante a ${ags_name} época?</t>
  </si>
  <si>
    <t>pestunit</t>
  </si>
  <si>
    <t>pest_error</t>
  </si>
  <si>
    <t>(${pest}&gt;=0 and ${pestunit}=null)</t>
  </si>
  <si>
    <t>pestunit_o</t>
  </si>
  <si>
    <t>${pestunit}=-9</t>
  </si>
  <si>
    <t>pestunit_name</t>
  </si>
  <si>
    <t>name of the pest unit</t>
  </si>
  <si>
    <t>if(${pestunit}!=-9, jr:choice-name(${pestunit}, '${pestunit}'), ${pestunit_o})</t>
  </si>
  <si>
    <t>pestunit_o_kg</t>
  </si>
  <si>
    <t>Inquiridor, por favor estime quantos KGs corresponde a uma unidade de ${pestunit_name}:</t>
  </si>
  <si>
    <t>pestunit_sack</t>
  </si>
  <si>
    <t>${pestunit}=3</t>
  </si>
  <si>
    <t>pestunit_can</t>
  </si>
  <si>
    <t>${pestunit}=4</t>
  </si>
  <si>
    <t>pestmzn</t>
  </si>
  <si>
    <t>Qual é o valor total que pagou para as &lt;b&gt;${pest} '${pestunit_name}&lt;/b&gt; de &lt;b&gt;${agi_pest_name}&lt;/b&gt; aplicou na machamba ${agi_id} durante a ${ags_name} época?</t>
  </si>
  <si>
    <t>${pest}!=0</t>
  </si>
  <si>
    <t>fertorgsum</t>
  </si>
  <si>
    <t>used org that season</t>
  </si>
  <si>
    <t>sum(${fertorguse})</t>
  </si>
  <si>
    <t>fertchemsum</t>
  </si>
  <si>
    <t>used chem that season</t>
  </si>
  <si>
    <t>sum(${fertchemuse})</t>
  </si>
  <si>
    <t>pestsum</t>
  </si>
  <si>
    <t>used pest that season</t>
  </si>
  <si>
    <t>sum(${pestuse})</t>
  </si>
  <si>
    <t>fertorg_s1</t>
  </si>
  <si>
    <t>used org season 1</t>
  </si>
  <si>
    <t>indexed-repeat(${fertorgsum}, ${ags}, 1)</t>
  </si>
  <si>
    <t>fertchem_s1</t>
  </si>
  <si>
    <t>used chem season 1</t>
  </si>
  <si>
    <t>indexed-repeat(${fertchemsum}, ${ags}, 1)</t>
  </si>
  <si>
    <t>pest_s1</t>
  </si>
  <si>
    <t>used pest season 1</t>
  </si>
  <si>
    <t>indexed-repeat(${pestsum}, ${ags}, 1)</t>
  </si>
  <si>
    <t>agi_source</t>
  </si>
  <si>
    <t>Fonte dos insumos</t>
  </si>
  <si>
    <t>${ags_index}=2</t>
  </si>
  <si>
    <t>note_finalinputs</t>
  </si>
  <si>
    <t>sum(${fertorguse})&gt;0 or ${fertorg_s1}&gt;0 or sum(${fertchemuse})&gt;0 or ${fertchem_s1}&gt;0 or sum(${pestuse})&gt;0 or ${pest_s1}&gt;0</t>
  </si>
  <si>
    <t>select_multiple inputsource</t>
  </si>
  <si>
    <t>fertorgsource</t>
  </si>
  <si>
    <t>De onde conseguiu os fertilizantes ORGÂNICOS?</t>
  </si>
  <si>
    <t xml:space="preserve">if(selected(.,-7), count-selected(.)=1, count-selected(.)&gt;=1) </t>
  </si>
  <si>
    <t>(sum(${fertorguse})&gt;0 or ${fertorg_s1}&gt;0) and ${ags_index}=2</t>
  </si>
  <si>
    <t>filter&gt;0 or filter=-81 or filter=-7</t>
  </si>
  <si>
    <t>fertorgsource_o</t>
  </si>
  <si>
    <t>Qual é a 'outra' fonte de obter os fertilizantes ORGÂNICOS?</t>
  </si>
  <si>
    <t>selected(${fertorgsource}, -91)</t>
  </si>
  <si>
    <t>select_one inputsource</t>
  </si>
  <si>
    <t>fertorgsourceone</t>
  </si>
  <si>
    <t>Qual é a fonte mais importante?</t>
  </si>
  <si>
    <t>count-selected(${fertorgsource})&gt;1</t>
  </si>
  <si>
    <t>selected(${fertorgsource}, filter)</t>
  </si>
  <si>
    <t>fertchemsource</t>
  </si>
  <si>
    <t>De onde conseguiu os fertilizantes INORGÂNICOS?</t>
  </si>
  <si>
    <t>(sum(${fertchemuse})&gt;0 or ${fertchem_s1}&gt;0) and ${ags_index}=2</t>
  </si>
  <si>
    <t>filter&gt;0 or filter=-82 or filter=-7 and filter!=6</t>
  </si>
  <si>
    <t>fertchemsource_o</t>
  </si>
  <si>
    <t>Qual é a 'outra' fonte de obter os fertilizantes INORGÂNICOS?</t>
  </si>
  <si>
    <t>selected(${fertchemsource}, -92)</t>
  </si>
  <si>
    <t>fertchemsourceone</t>
  </si>
  <si>
    <t>count-selected(${fertchemsource})&gt;1</t>
  </si>
  <si>
    <t>selected(${fertchemsource}, filter)</t>
  </si>
  <si>
    <t>pestsource</t>
  </si>
  <si>
    <t>De onde conseguiu os pesticidas / herbicidas / fungicidas?</t>
  </si>
  <si>
    <t>(sum(${pestuse})&gt;0 or ${pest_s1}&gt;0) and ${ags_index}=2</t>
  </si>
  <si>
    <t>filter&gt;0 or filter=-83 or filter=-7 and filter!=6</t>
  </si>
  <si>
    <t>pestsource_o</t>
  </si>
  <si>
    <t>Qual é a 'outra' fonte de obter os pesticidas / herbicidas / fungicidas?</t>
  </si>
  <si>
    <t>selected(${pestsource}, -93)</t>
  </si>
  <si>
    <t>pestsourceone</t>
  </si>
  <si>
    <t>count-selected(${pestsource})&gt;1</t>
  </si>
  <si>
    <t>selected(${pestsource}, filter)</t>
  </si>
  <si>
    <t>&lt;b&gt;SECÇÃO 7B
* Machamba ${agi_id} - ${ags_name} época *&lt;/b&gt;
Nenhumas culturas foram cultivadas na MACHAMBA ${agi_id} durante a ${ags_name} ÉPOCA.
-&gt; PRÓXIMA MACHAMBA</t>
  </si>
  <si>
    <t>&lt;b&gt;SECÇÃO 7B
* Machamba ${agi_id} - ${ags_name} época *&lt;/b&gt;
Nenhumas culturas foram cultivadas na MACHAMBA ${agi_id} durante a ${ags_name} ÉPOCA.
-&gt; ÚLTIMA PARTE DE SECÇÃO 7B ou SECÇÃO 7C</t>
  </si>
  <si>
    <t>note_sec7Bplotintro</t>
  </si>
  <si>
    <t>&lt;b&gt;SECÇÃO 7B
* Machamba ${agi_id} - ${ags_name} época *&lt;/b&gt;
Agora vamos falar sobre o uso dos insumos agrícolas na MACHAMBA ${agi_id} durante a ${ags_name} época.
Machamba: ${agi_id} / ${plotstorepeat}</t>
  </si>
  <si>
    <t>dur_sec7b_org</t>
  </si>
  <si>
    <t>dur_sec7b_chem</t>
  </si>
  <si>
    <t>dur_sec7b_pest</t>
  </si>
  <si>
    <t>&lt;b&gt;SECÇÃO 7B&lt;/b&gt;
* PARTE FINAL
Agora vamos falar sobre as fontes de insumos agrícolas utilzadas.
&lt;font color="red"&gt;INQUIRIDOR: estas perguntas aparecem caso foi selecionado este típo de insumo em qualquer época ou qualquer machamba.&lt;/font&gt;</t>
  </si>
  <si>
    <t>dur_sec7b</t>
  </si>
  <si>
    <t>agl</t>
  </si>
  <si>
    <t>agl_id</t>
  </si>
  <si>
    <t>agl_info</t>
  </si>
  <si>
    <t>agl_plotused</t>
  </si>
  <si>
    <t>note_agl_nocropsa</t>
  </si>
  <si>
    <t>${agl_plotused}=0 and ${agl_id}!=${plotstorepeat}</t>
  </si>
  <si>
    <t>note_agl_nocropsb</t>
  </si>
  <si>
    <t>${agl_plotused}=0 and ${agl_id}=${plotstorepeat}</t>
  </si>
  <si>
    <t>note_agl_crops</t>
  </si>
  <si>
    <t>${agl_plotused}=1</t>
  </si>
  <si>
    <t>hhl</t>
  </si>
  <si>
    <t>Quem no seu agregado familiar trabalhou na &lt;b&gt;*Machamba ${agl_id}*&lt;/b&gt; durante a ${ags_name} época?</t>
  </si>
  <si>
    <t xml:space="preserve">if(selected(.,99), count-selected(.)=1, count-selected(.)&gt;=1) </t>
  </si>
  <si>
    <t>NÃO PODE SELECIONAR 'NENHUNS MEMROS' SE SELECIONOU UMA OU MAIS MEMBROS ESPECIFICO</t>
  </si>
  <si>
    <t>(filter&lt;=${hhsizetorepeat} or filter=99) and filter!=0</t>
  </si>
  <si>
    <t>agl_hh</t>
  </si>
  <si>
    <t>Mão-de-obra do agregado familiar</t>
  </si>
  <si>
    <t>agl_hh_name</t>
  </si>
  <si>
    <t>household member name</t>
  </si>
  <si>
    <t>agl_hh_note</t>
  </si>
  <si>
    <t>selected(${hhl}, index())</t>
  </si>
  <si>
    <t>grp_hh</t>
  </si>
  <si>
    <t>labqnote</t>
  </si>
  <si>
    <t>Na &lt;b&gt;machamba ${agl_id}&lt;/b&gt;, durante a ${ags_name} época, quantos dias &lt;b&gt;${agl_hh_name}&lt;/b&gt; trabalhou em…</t>
  </si>
  <si>
    <t>labprep</t>
  </si>
  <si>
    <t>...a preparação de terra e sementeira?</t>
  </si>
  <si>
    <t>DIAS</t>
  </si>
  <si>
    <t>.&gt;=0</t>
  </si>
  <si>
    <t>labgrow</t>
  </si>
  <si>
    <t>labharv</t>
  </si>
  <si>
    <t>...a colheita?</t>
  </si>
  <si>
    <t>.&gt;=0 and if(${ags_index}=1, .&lt;=245-${labprep}-${labgrow}, .&lt;=120-${labprep}-${labgrow})</t>
  </si>
  <si>
    <t>O NÚMERO TOTAL DOS DIAS TEM QUE SER MENOS DO QUE O TOTAL DA ÉPOCA</t>
  </si>
  <si>
    <t>grp_hour</t>
  </si>
  <si>
    <t>not(selected(${hhl}, 99)) and ${agl_plotused}=1</t>
  </si>
  <si>
    <t>note_hour</t>
  </si>
  <si>
    <t>hourprep</t>
  </si>
  <si>
    <t>HORAS POR DIA TÍPICAS</t>
  </si>
  <si>
    <t>.&gt;=0 and .&lt;=20</t>
  </si>
  <si>
    <t>NÃO PODE SER MAIS DE 20 HORAS POR DIA</t>
  </si>
  <si>
    <t>sum(${labprep})&gt;0</t>
  </si>
  <si>
    <t>hourgrow</t>
  </si>
  <si>
    <t>sum(${labgrow})&gt;0</t>
  </si>
  <si>
    <t>hourharv</t>
  </si>
  <si>
    <t>sum(${labharv})&gt;0</t>
  </si>
  <si>
    <t>note_hired</t>
  </si>
  <si>
    <t>hiredlabor</t>
  </si>
  <si>
    <t>Contratou trabalhadores externos para trabalhar na &lt;b&gt;machamba ${agl_id}&lt;/b&gt; durante a &lt;b&gt;${ags_name} época&lt;/b&gt;?</t>
  </si>
  <si>
    <t>select_multiple labactivity</t>
  </si>
  <si>
    <t>hiredselected</t>
  </si>
  <si>
    <t>Para que actividades contratou trabalhadores externos para trabalhar na &lt;b&gt;machamba ${agl_id}&lt;/b&gt; durante a &lt;b&gt;${ags_name} época&lt;/b&gt;?</t>
  </si>
  <si>
    <t>${hiredlabor}=1</t>
  </si>
  <si>
    <t>hired_act</t>
  </si>
  <si>
    <t>Mão-de-obra contratada</t>
  </si>
  <si>
    <t>selected(${hiredselected}, 1) or selected(${hiredselected}, 2) or selected(${hiredselected}, 3)</t>
  </si>
  <si>
    <t>hired_index</t>
  </si>
  <si>
    <t>hired_activity</t>
  </si>
  <si>
    <t>numworkers</t>
  </si>
  <si>
    <t>Quantos trabalhadores temporários contratou para trabalhar na &lt;b&gt;machamba ${agl_id}&lt;/b&gt; durante a &lt;b&gt;${ags_name} época&lt;/b&gt; para realizar &lt;b&gt;${hired_activity}&lt;/b&gt;?</t>
  </si>
  <si>
    <t>NAO PODE SER MENOS DE ZERO!</t>
  </si>
  <si>
    <t>selected(${hiredselected}, ${hired_index})</t>
  </si>
  <si>
    <t>note_workers</t>
  </si>
  <si>
    <t>** Nota num papel separado o nome de cada um dos &lt;b&gt;${numworkers} trabalhadores &lt;/b&gt; que vamos referir-nos nas próximas perguntas**</t>
  </si>
  <si>
    <t>${numworkers}&gt;0</t>
  </si>
  <si>
    <t>hired_worker</t>
  </si>
  <si>
    <t>Trabalhadores</t>
  </si>
  <si>
    <t>${numworkers}</t>
  </si>
  <si>
    <t>hired_worker_id</t>
  </si>
  <si>
    <t>grp_wk</t>
  </si>
  <si>
    <t>workernote</t>
  </si>
  <si>
    <t>workerdays</t>
  </si>
  <si>
    <t>… por quantos dias?</t>
  </si>
  <si>
    <t>.&gt;=0 and if(${ags_index}=1, .&lt;=245, .&lt;=120)</t>
  </si>
  <si>
    <t>TEM QUE SER MAIS DO QUE ZERO, OU MENOS DO QUE O NUMERO DO DIAS NA ÉPOCA</t>
  </si>
  <si>
    <t>workerhours</t>
  </si>
  <si>
    <t>… por quantas horas num dia típico?</t>
  </si>
  <si>
    <t>NAO PODE SER MENOS DE ZERO OU MAIS DO QUE 20 HORAS POR DIA</t>
  </si>
  <si>
    <t>workermzn</t>
  </si>
  <si>
    <t>Durante a &lt;b&gt;${ags_name} época&lt;/b&gt;, qual é o &lt;b&gt;valor total dos pagamentos&lt;/b&gt; (dinheiro, produtos, mão-de-obra) para &lt;b&gt;trabalhador #${hired_worker_id}&lt;/b&gt; na &lt;b&gt;machamba ${agl_id}&lt;/b&gt; para realizar &lt;b&gt;${hired_activity}&lt;/b&gt;?</t>
  </si>
  <si>
    <t>TEM QUE SER MAIS DE ZERO, ou -777 ou -888</t>
  </si>
  <si>
    <t>numperm</t>
  </si>
  <si>
    <t>Quantos &lt;b&gt;trabalhardores permanentes&lt;/b&gt; contratou para trabalhar na &lt;b&gt;machamba ${agl_id}&lt;/b&gt; durante a ${ags_name} época?</t>
  </si>
  <si>
    <t>selected(${hiredselected}, 4)</t>
  </si>
  <si>
    <t>permdays</t>
  </si>
  <si>
    <t>Em média, quantos dias um trabalhador permanente costuma trabalhar na machamba ${agl_id} &lt;b&gt;durante um mês típico&lt;/b&gt; na ${ags_name} época?</t>
  </si>
  <si>
    <t>.&gt;0 and .&lt;=31</t>
  </si>
  <si>
    <t>NAO PODE SER MENOS OU IGUAL DE ZERO, OU MAIS DO QUE 31 DIAS POR MES</t>
  </si>
  <si>
    <t>${numperm}&gt;0</t>
  </si>
  <si>
    <t>permmzn</t>
  </si>
  <si>
    <t>NAO PODE SER MENOS OU IGUAL DE ZERO!</t>
  </si>
  <si>
    <t>labcheck</t>
  </si>
  <si>
    <t>SE NAO - VOLTE E INTRODUZIR OS VALORES CERTOS</t>
  </si>
  <si>
    <t>${hiredlabor}=0 and selected(${hhl}, 99)</t>
  </si>
  <si>
    <t>&lt;b&gt;* SECÇÃO 7C - AGRICULTURA - MÃO-DE-OBRA *&lt;/b&gt;
** ${ags_name} ÉPOCA **</t>
  </si>
  <si>
    <t>&lt;b&gt;SECÇÃO 7C&lt;/b&gt;
* Machamba ${agl_id} - ${ags_name} época *
Nenhumas culturas foram cultivadas na MACHAMBA ${agl_id} durante a ${ags_name} ÉPOCA.
-&gt; PRÓXIMA MACHAMBA</t>
  </si>
  <si>
    <t>&lt;b&gt;SECÇÃO 7C&lt;/b&gt;
* Machamba ${agl_id} - ${ags_name} época *
Nenhumas culturas foram cultivadas na MACHAMBA ${agl_id} durante a ${ags_name} ÉPOCA.
-&gt; SECÇÃO 8D</t>
  </si>
  <si>
    <t>&lt;b&gt;SECÇÃO 7C&lt;/b&gt;
* Machamba ${agl_id} - ${ags_name} época *
Agora vamos concentrar-nos no uso de &lt;b&gt;mão-de-obra do agregado familiar&lt;/b&gt; na machamba ${agl_id} durante a ${ags_name} época.
Primeiro, queremos saber o número de dias estimados em que cada membro realizou várias actividades. Depois, vamos falar sobre qualquer mão-de-obra externa utilizada nas suas machambas.
Machamba: ${agl_id} / ${plotstorepeat}</t>
  </si>
  <si>
    <t>&lt;b&gt;SECÇÃO 7C&lt;/b&gt;
* Machamba ${agl_id} - ${ags_name} época *
** ${agl_hh_name} **</t>
  </si>
  <si>
    <t>&lt;b&gt;SECÇÃO 7C&lt;/b&gt;
* PARTE FINAL DO TRABALHO DO AGREGADO FAMILIAR
Na machamba ${agl_id}, durante a ${ags_name} época, qual é &lt;b&gt;o número típico das horas por dia&lt;/b&gt; que um membro da família trabalha:</t>
  </si>
  <si>
    <t>&lt;b&gt;SECÇÃO 7C&lt;/b&gt;
* Machamba ${agl_id} - ${ags_name} época *
Agora vamos falar sobre o uso de &lt;b&gt;TRABALHADORES EXTERNOS&lt;/b&gt; na machamba ${agl_id} durante a ${ags_name} época.</t>
  </si>
  <si>
    <t>note_sec7c</t>
  </si>
  <si>
    <t>dur_sec7c_hh</t>
  </si>
  <si>
    <t>dur_sec7c</t>
  </si>
  <si>
    <t>Qual é o &lt;b&gt;valor do salário por mês&lt;/b&gt; que pagas um trabalhador permanente na machamba ${agl_id} durante a ${ags_name} época?</t>
  </si>
  <si>
    <t>SECTION 7D</t>
  </si>
  <si>
    <t>agh</t>
  </si>
  <si>
    <t>agh_id</t>
  </si>
  <si>
    <t>agh_info</t>
  </si>
  <si>
    <t>agh_plotused</t>
  </si>
  <si>
    <t>agh_cropstorepeat</t>
  </si>
  <si>
    <t>number of crops cultivated</t>
  </si>
  <si>
    <t>indexed-repeat(${cropstorepeat}, ${ags}, ${ags_index}, ${agp}, index())</t>
  </si>
  <si>
    <t>note_agh_nocropsa</t>
  </si>
  <si>
    <t>${agh_plotused}=0 and ${agh_id}!=${plotstorepeat}</t>
  </si>
  <si>
    <t>note_agh_nocropsb</t>
  </si>
  <si>
    <t>${agh_plotused}=0 and ${agh_id}=${plotstorepeat}</t>
  </si>
  <si>
    <t>grp_used</t>
  </si>
  <si>
    <t>${agh_plotused}=1</t>
  </si>
  <si>
    <t>&lt;b&gt;* SECÇÃO 7D - AGRICULTURA - PRODUÇÃO *&lt;/b&gt;
** ${ags_name} ÉPOCA **
(Grave o formulário aqui)</t>
  </si>
  <si>
    <t>note_sec7D</t>
  </si>
  <si>
    <t>note_sec7Dintro</t>
  </si>
  <si>
    <t>&lt;b&gt;SECÇÃO 7D&lt;/b&gt;
* Machamba ${agh_id} - ${ags_name} época *
Agora vamos falar sobre a produção das culturas na MACHAMBA ${agh_id} durante a ${ags_name} época.
Machamba: ${agh_id} / ${plotstorepeat}</t>
  </si>
  <si>
    <t>note_sec7Dplotintro</t>
  </si>
  <si>
    <t>aghc</t>
  </si>
  <si>
    <t>Cultura</t>
  </si>
  <si>
    <t>${agh_cropstorepeat}</t>
  </si>
  <si>
    <t>aghc_index</t>
  </si>
  <si>
    <t>aghc_id</t>
  </si>
  <si>
    <t>crop id</t>
  </si>
  <si>
    <t>indexed-repeat(${agc_id}, ${ags}, ${ags_index}, ${agp}, ${agh_id}, ${agc}, index())</t>
  </si>
  <si>
    <t>aghc_name</t>
  </si>
  <si>
    <t>jr:choice-name(${aghc_id}, '${crop}')</t>
  </si>
  <si>
    <t>note_sec7Dcrop</t>
  </si>
  <si>
    <t>&lt;b&gt;SECÇÃO 7D&lt;/b&gt;
* ${aghc_name} - machamba ${agh_id} - ${ags_name} época *
Agora vamos falar sobre a produção de *&lt;b&gt;${aghc_name}&lt;/b&gt;* cultivado na Machamba ${agh_id} durante a ${ags_name} época.
Cultura: ${aghc_index} / ${agh_cropstorepeat}
Machamba: ${agh_id} / ${plotstorepeat}</t>
  </si>
  <si>
    <t>harv</t>
  </si>
  <si>
    <t>Colheu &lt;b&gt;ALGUM(A) ${aghc_name}&lt;/b&gt; na machamba ${agh_id} durante a ${ags_name} época?</t>
  </si>
  <si>
    <t>select_multiple harvno</t>
  </si>
  <si>
    <t>harvno</t>
  </si>
  <si>
    <t>${harv}=0</t>
  </si>
  <si>
    <t>harvno_o</t>
  </si>
  <si>
    <t>Qual é a outra razão para não colher?</t>
  </si>
  <si>
    <t>selected(${harvno},-9)</t>
  </si>
  <si>
    <t>${harv}=1</t>
  </si>
  <si>
    <t>harvlost</t>
  </si>
  <si>
    <t>harvlostper</t>
  </si>
  <si>
    <t>Que percentagem da área total de &lt;b&gt;${aghc_name} plantada SE PERDEU ANTES da colheita&lt;/b&gt; na machamba ${agh_id} durante a ${ags_name} época?</t>
  </si>
  <si>
    <t>${harvlost}=1</t>
  </si>
  <si>
    <t>select_multiple loss</t>
  </si>
  <si>
    <t>losswhy</t>
  </si>
  <si>
    <t>O que provocou as perdas de &lt;b&gt;${aghc_name}&lt;/b&gt; na machamba ${agh_id} durante a ${ags_name} época?</t>
  </si>
  <si>
    <t>losswhy_o</t>
  </si>
  <si>
    <t>Qual é a 'outra' razão das perdas?</t>
  </si>
  <si>
    <t>selected(${losswhy}, -9)</t>
  </si>
  <si>
    <t>${harvno}=3 or ${harvlost}=1</t>
  </si>
  <si>
    <t>grp_harv</t>
  </si>
  <si>
    <t>Colhido</t>
  </si>
  <si>
    <t>select_one month</t>
  </si>
  <si>
    <t>harvstart</t>
  </si>
  <si>
    <t>harvend</t>
  </si>
  <si>
    <t>harvcycle</t>
  </si>
  <si>
    <t>Quantas vezes ${aghc_name} foi colhido por completo na machamba ${agh_id} durante a ${ags_name} época?</t>
  </si>
  <si>
    <t>.&gt;0 and .&lt;=10</t>
  </si>
  <si>
    <t>NAO PODE SER NEGATIVO OU MAIS DO QUE 10</t>
  </si>
  <si>
    <t>Qual foi o PRIMEIRO mês da colheita de &lt;b&gt;${aghc_name}&lt;/b&gt; na machamba ${agh_id} durante a ${ags_name} época?</t>
  </si>
  <si>
    <t>Qual foi o ÚLTIMO mês da colheita de &lt;b&gt;${aghc_name}&lt;/b&gt; na machamba ${agh_id} durante a ${ags_name} época?</t>
  </si>
  <si>
    <t>NÃO PODE SER ANTES DO INICIO DA COLHEITA, OU NÃO PODE SELECIONAR 'AINDA NÃO TERMINOU' NA SEGUNDA ÉPOCA</t>
  </si>
  <si>
    <t>filter=0 or filter=1</t>
  </si>
  <si>
    <t>aghc_prod_id</t>
  </si>
  <si>
    <t>if(${harv}=1 or selected(${harvno}, 2) or ${harvend}=0 or (${ags_index}=2 and ${harvno}=-9), ${aghc_id}, '')</t>
  </si>
  <si>
    <t>select_one maize</t>
  </si>
  <si>
    <t>maize</t>
  </si>
  <si>
    <t>Qual é o tipo de milho colheu na machamba ${agh_id} na ${ags_name} época?</t>
  </si>
  <si>
    <t>prod</t>
  </si>
  <si>
    <t>.&gt;0 or .=-888 or .=-777</t>
  </si>
  <si>
    <t>select_one produnit</t>
  </si>
  <si>
    <t>produnit</t>
  </si>
  <si>
    <t>prod_error</t>
  </si>
  <si>
    <t>${prod}&gt;=0 and ${produnit}=null</t>
  </si>
  <si>
    <t>produnit_o</t>
  </si>
  <si>
    <t>${produnit}=-9</t>
  </si>
  <si>
    <t>produnit_name</t>
  </si>
  <si>
    <t>name of the prod unit</t>
  </si>
  <si>
    <t>if(${produnit}!=-9, jr:choice-name(${produnit}, '${produnit}'), ${produnit_o})</t>
  </si>
  <si>
    <t>produnit_o_kg</t>
  </si>
  <si>
    <t>Inquiridor, por favor estime quantos KGs corresponde a uma unidade de ${produnit_name}:</t>
  </si>
  <si>
    <t>${produnit}=-9 or ${produnit}&gt;=7</t>
  </si>
  <si>
    <t>produnit_sack</t>
  </si>
  <si>
    <t>${produnit}=3</t>
  </si>
  <si>
    <t>produnit_can</t>
  </si>
  <si>
    <t>${produnit}=4</t>
  </si>
  <si>
    <t>aghcmg_note</t>
  </si>
  <si>
    <t>&lt;b&gt;SECÇÃO 7D - COLHEITA&lt;/b&gt;
CULTURA: &lt;b&gt;${aghc_name}&lt;/b&gt; - FRESCO / VERDE
MACHAMBA: ${agh_id}
ÉPOCA: ${ags_name}</t>
  </si>
  <si>
    <t>Qual é a quantidade de &lt;b&gt;${aghc_name} FRESCO / VERDE&lt;/b&gt; colhida na machamba ${agh_id} durante a ${ags_name} época?</t>
  </si>
  <si>
    <t>grp_mg</t>
  </si>
  <si>
    <t>prodmg</t>
  </si>
  <si>
    <t>prodmgunit</t>
  </si>
  <si>
    <t>prodmg_error</t>
  </si>
  <si>
    <t>prodmgunit_o</t>
  </si>
  <si>
    <t>prodmgunit_name</t>
  </si>
  <si>
    <t>prodmgunit_o_kg</t>
  </si>
  <si>
    <t>prodmgunit_sack</t>
  </si>
  <si>
    <t>prodmgunit_can</t>
  </si>
  <si>
    <t>if(${prodmgunit}!=-9, jr:choice-name(${prodmgunit}, '${prodmgunit}'), ${prodmgunit_o})</t>
  </si>
  <si>
    <t>${prodmg}&gt;=0 and ${prodmgunit}=null</t>
  </si>
  <si>
    <t>${prodmgunit}=-9</t>
  </si>
  <si>
    <t>${prodmgunit}=-9 or ${prodmgunit}&gt;=7</t>
  </si>
  <si>
    <t>${prodmgunit}=3</t>
  </si>
  <si>
    <t>${prodmgunit}=4</t>
  </si>
  <si>
    <t>${maize}=1 or ${maize}=3</t>
  </si>
  <si>
    <t>${maize}=2 or ${maize}=3</t>
  </si>
  <si>
    <t>&lt;b&gt;SECÇÃO 7D - COLHEITA&lt;/b&gt;
CULTURA: &lt;b&gt;${aghc_name}&lt;/b&gt; - SECO / EM GRÃO
MACHAMBA: ${agh_id}
ÉPOCA: ${ags_name}</t>
  </si>
  <si>
    <t>Qual é a quantidade de &lt;b&gt;${aghc_name} SECO / EM GRÃO&lt;/b&gt; colhida na machamba ${agh_id} durante a ${ags_name} época?</t>
  </si>
  <si>
    <t>aghcmd_note</t>
  </si>
  <si>
    <t>grp_md</t>
  </si>
  <si>
    <t>prodmd</t>
  </si>
  <si>
    <t>prodmdunit</t>
  </si>
  <si>
    <t>prodmd_error</t>
  </si>
  <si>
    <t>${prodmd}&gt;=0 and ${prodmdunit}=null</t>
  </si>
  <si>
    <t>prodmdunit_o</t>
  </si>
  <si>
    <t>${prodmdunit}=-9</t>
  </si>
  <si>
    <t>prodmdunit_name</t>
  </si>
  <si>
    <t>if(${prodmdunit}!=-9, jr:choice-name(${prodmdunit}, '${prodmdunit}'), ${prodmdunit_o})</t>
  </si>
  <si>
    <t>prodmdunit_o_kg</t>
  </si>
  <si>
    <t>${prodmdunit}=-9 or ${prodmdunit}&gt;=7</t>
  </si>
  <si>
    <t>prodmdunit_sack</t>
  </si>
  <si>
    <t>${prodmdunit}=3</t>
  </si>
  <si>
    <t>prodmdunit_can</t>
  </si>
  <si>
    <t>${prodmdunit}=4</t>
  </si>
  <si>
    <t>Qual é a quantidade de &lt;b&gt;${aghc_name}&lt;/b&gt; colhida na machamba ${agh_id} durante a ${ags_name} época?</t>
  </si>
  <si>
    <t>${aghc_id}=1</t>
  </si>
  <si>
    <t>${aghc_id}!=1</t>
  </si>
  <si>
    <t>grp_prod</t>
  </si>
  <si>
    <t>&lt;b&gt;Perdeu&lt;/b&gt; alguma parte de &lt;b&gt;${aghc_name}&lt;/b&gt; na machamba ${agh_id} durante a ${ags_name} época ANTES DA COLHEITA?</t>
  </si>
  <si>
    <t>crop_ids_season</t>
  </si>
  <si>
    <t>de-duplicate(' ', join(' ', ${aghc_prod_id}))</t>
  </si>
  <si>
    <t>num_crops_season</t>
  </si>
  <si>
    <t>count-selected(${crop_ids_season})</t>
  </si>
  <si>
    <t>crop ids for this season</t>
  </si>
  <si>
    <t>count crop ids for season</t>
  </si>
  <si>
    <t>${num_crops_season}&gt;0</t>
  </si>
  <si>
    <t>SECTION 7E</t>
  </si>
  <si>
    <t>note_sec7E</t>
  </si>
  <si>
    <t>note_sec7Eintro</t>
  </si>
  <si>
    <t>&lt;b&gt;SECÇÃO 7E&lt;/b&gt;
* ${ags_name} Época *
Nesta secção vamos falar sobre as actividades pós-colheita das culturas em todas as machambas durante a ${ags_name} época. 
Agora vamos referir-nos à colheita INTEIRA para cada cultura, tomando em conta todas as machambas juntas.</t>
  </si>
  <si>
    <t>&lt;b&gt;* SECÇÃO 7E - AGRICULTURA - VENDAS E ACTIVIDADES PÓS COLHEITA *&lt;/b&gt;
** ${ags_name} ÉPOCA **
(Grave o formulário aqui)</t>
  </si>
  <si>
    <t>agph</t>
  </si>
  <si>
    <t>${agph_name}</t>
  </si>
  <si>
    <t>${num_crops_season}</t>
  </si>
  <si>
    <t>agph_index</t>
  </si>
  <si>
    <t>agph_id</t>
  </si>
  <si>
    <t>selected-at(${crop_ids_season}, index()-1)</t>
  </si>
  <si>
    <t>agph_name</t>
  </si>
  <si>
    <t>jr:choice-name(${agph_id}, '${crop}')</t>
  </si>
  <si>
    <t>note_sec8Ecrop</t>
  </si>
  <si>
    <t>postlossyn</t>
  </si>
  <si>
    <t>Alguma parte da produção de &lt;b&gt;${agph_name}&lt;/b&gt;, durante a ${ags_name} época, foi &lt;b&gt;perdida PÓS-COLHEITA&lt;/b&gt; devido ao apodrecimento, insetos, roedores, roubos, etc.?</t>
  </si>
  <si>
    <t>select_multiple postloss</t>
  </si>
  <si>
    <t>postlosswhy</t>
  </si>
  <si>
    <t>Quais são as razões para a perda de &lt;b&gt;${agph_name}&lt;/b&gt; armazenada durante a ${ags_name} época?</t>
  </si>
  <si>
    <t>${postlossyn}=1</t>
  </si>
  <si>
    <t>postlosswhy_o</t>
  </si>
  <si>
    <t>selected(${postlosswhy}, -9)</t>
  </si>
  <si>
    <t>postlossper</t>
  </si>
  <si>
    <t>Qual percentagem da colheita TOTAL de &lt;b&gt;${agph_name}&lt;/b&gt; perdeu PÓS-COLHEITA?</t>
  </si>
  <si>
    <t>(.&gt;0 and .&lt;=100) or .=-888 or .=-777</t>
  </si>
  <si>
    <t>conyn</t>
  </si>
  <si>
    <t>Consumiu em casa alguma parte da colheita de &lt;b&gt;${agph_name}&lt;/b&gt; da ${ags_name} época?</t>
  </si>
  <si>
    <t>${postlossper}!=100</t>
  </si>
  <si>
    <t>conper</t>
  </si>
  <si>
    <t>Qual percentagem da colheita TOTAL de &lt;b&gt;${agph_name}&lt;/b&gt; da ${ags_name} época consumiu em casa?</t>
  </si>
  <si>
    <t>${conyn}=1</t>
  </si>
  <si>
    <t>soldyn</t>
  </si>
  <si>
    <t>${postlossper}!=100 and ${conper}!=100</t>
  </si>
  <si>
    <t>zsoldyn</t>
  </si>
  <si>
    <t>soldarrange</t>
  </si>
  <si>
    <t>&lt;b&gt;SECÇÃO 7E&lt;/b&gt;
* ${agph_name} - ${ags_name} época *
Agora vamos falar sobre o &lt;b&gt;*${agph_name}*&lt;/b&gt; colhido em todas as suas machambas durante a ${ags_name} época.
Cultura: ${agph_index} / ${num_crops_season}</t>
  </si>
  <si>
    <t>&lt;font color="red"&gt;Já vendeu&lt;/font&gt; alguma parte da colheita de &lt;b&gt;${agph_name}&lt;/b&gt; da ${ags_name} época?</t>
  </si>
  <si>
    <t>Ainda tem parte da produção de &lt;b&gt;${agph_name}&lt;/b&gt; da ${ags_name} época &lt;font color="red"&gt;por vender&lt;font&gt;?</t>
  </si>
  <si>
    <t>grp_sold</t>
  </si>
  <si>
    <t>Vendido</t>
  </si>
  <si>
    <t>${soldyn}=1</t>
  </si>
  <si>
    <t>* Agora vamos falar sobre o &lt;b&gt;${agph_name}&lt;/b&gt; já vendido *</t>
  </si>
  <si>
    <t>${zsoldyn}=0</t>
  </si>
  <si>
    <t>* Agora vamos falar sobre o &lt;b&gt;${agph_name}&lt;/b&gt; já vendido *
Ainda há &lt;b&gt;${agph_name}&lt;/b&gt; por vender, então é importante que só descreve as vendas realizadas ATÉ AGORA nesta parte.</t>
  </si>
  <si>
    <t>${zsoldyn}=1</t>
  </si>
  <si>
    <t>note_sec7Esold1</t>
  </si>
  <si>
    <t>note_sec7Esold2</t>
  </si>
  <si>
    <t>grp_soldc</t>
  </si>
  <si>
    <t>sold</t>
  </si>
  <si>
    <t>TEM QUE SER MAIS DE ZERO ou -888 ou -777</t>
  </si>
  <si>
    <t>soldunit</t>
  </si>
  <si>
    <t>TENTA USAR A MESMA UNIDADE</t>
  </si>
  <si>
    <t>sold_error</t>
  </si>
  <si>
    <t>${sold}&gt;=0 and ${soldunit}=null</t>
  </si>
  <si>
    <t>soldunit_o</t>
  </si>
  <si>
    <t>${soldunit}=-9</t>
  </si>
  <si>
    <t>soldunit_name</t>
  </si>
  <si>
    <t>name of the sold unit</t>
  </si>
  <si>
    <t>if(${soldunit}!=-9, jr:choice-name(${soldunit}, '${soldunit}'), ${soldunit_o})</t>
  </si>
  <si>
    <t>soldunit_o_kg</t>
  </si>
  <si>
    <t>Inquiridor, por favor estime quantos KGs corresponde a uma unidade de ${soldunit_name}:</t>
  </si>
  <si>
    <t>${soldunit}=-9 or ${soldunit}&gt;=7</t>
  </si>
  <si>
    <t>soldunit_sack</t>
  </si>
  <si>
    <t>${soldunit}=3</t>
  </si>
  <si>
    <t>soldunit_can</t>
  </si>
  <si>
    <t>${soldunit}=4</t>
  </si>
  <si>
    <t>soldvalue</t>
  </si>
  <si>
    <t>TEM QUE SER MAIS OU IGUAL A ZERO, ou -777 ou -888</t>
  </si>
  <si>
    <t>${sold}!=null</t>
  </si>
  <si>
    <t>Qual é a quantidade de &lt;b&gt;${agph_name}&lt;/b&gt; vendida durante a ${ags_name} época?</t>
  </si>
  <si>
    <t>Qual é o valor total das vendas de &lt;b&gt;${agph_name}&lt;/b&gt; das suas machambas durante a ${ags_name} época?</t>
  </si>
  <si>
    <t>grp_tosell</t>
  </si>
  <si>
    <t>Ainda não vendida</t>
  </si>
  <si>
    <t>note_asphsz</t>
  </si>
  <si>
    <t>grp_zsoldc</t>
  </si>
  <si>
    <t>zsold</t>
  </si>
  <si>
    <t>zsoldunit</t>
  </si>
  <si>
    <t>zsold_error</t>
  </si>
  <si>
    <t>${zsold}&gt;=0 and ${zsoldunit}=null</t>
  </si>
  <si>
    <t>zsoldunit_o</t>
  </si>
  <si>
    <t>${zsoldunit}=-9</t>
  </si>
  <si>
    <t>zsoldunit_name</t>
  </si>
  <si>
    <t>if(${zsoldunit}!=-9, jr:choice-name(${zsoldunit}, '${zsoldunit}'), ${zsoldunit_o})</t>
  </si>
  <si>
    <t>zsoldunit_o_kg</t>
  </si>
  <si>
    <t>Inquiridor, por favor estime quantos KGs corresponde a uma unidade de ${zsoldunit_name}:</t>
  </si>
  <si>
    <t>${zsoldunit}=-9 or ${zsoldunit}&gt;=7</t>
  </si>
  <si>
    <t>zsoldunit_sack</t>
  </si>
  <si>
    <t>${zsoldunit}=3</t>
  </si>
  <si>
    <t>zsoldunit_can</t>
  </si>
  <si>
    <t>${zsoldunit}=4</t>
  </si>
  <si>
    <t>zsoldvalue</t>
  </si>
  <si>
    <t>Qual seria o valor total de &lt;b&gt;${agph_name}&lt;/b&gt; da ${ags_name} época que ainda pretende vender?</t>
  </si>
  <si>
    <t>${zsold}!=null</t>
  </si>
  <si>
    <t>&lt;b&gt;SECÇÃO 7E - AINDA POR VENDER&lt;/b&gt;
CULTURA: &lt;b&gt;${agph_name}&lt;/b&gt;
ÉPOCA: ${ags_name}</t>
  </si>
  <si>
    <t>Qual seria a quantidade de &lt;b&gt;${agph_name}&lt;/b&gt; da ${ags_name} época que &lt;b&gt;ainda pretende vender&lt;/b&gt;?</t>
  </si>
  <si>
    <t>note_sec7Etosell</t>
  </si>
  <si>
    <t>Agora vamos falar sobre o &lt;b&gt;${agph_name}&lt;/b&gt; ainda por vender da ${ags_name} época</t>
  </si>
  <si>
    <t>harvvalue</t>
  </si>
  <si>
    <t>${soldyn}=0 and ${zsoldyn}=0</t>
  </si>
  <si>
    <t>select_one sold</t>
  </si>
  <si>
    <t>soldwhere</t>
  </si>
  <si>
    <t>soldwhere_o</t>
  </si>
  <si>
    <t>Onde é o 'outro' lugar de vendas?</t>
  </si>
  <si>
    <t>${soldwhere}=-9</t>
  </si>
  <si>
    <t>select_multiple sold</t>
  </si>
  <si>
    <t>soldpotential</t>
  </si>
  <si>
    <t>not(selected(${soldwhere}, filter)) and filter!=-9</t>
  </si>
  <si>
    <t>soldmonth</t>
  </si>
  <si>
    <t>soldmem</t>
  </si>
  <si>
    <t>${hhsizetorepeat}&gt;=filter</t>
  </si>
  <si>
    <t>tranyn</t>
  </si>
  <si>
    <t>trankm</t>
  </si>
  <si>
    <t>select_one tran</t>
  </si>
  <si>
    <t>tranhow</t>
  </si>
  <si>
    <t>tranhow_o</t>
  </si>
  <si>
    <t>Qual é o 'outro' meio de transporte?</t>
  </si>
  <si>
    <t>${tranhow}=-9</t>
  </si>
  <si>
    <t>tranown</t>
  </si>
  <si>
    <t>Usou o seu próprio meio de transporte?</t>
  </si>
  <si>
    <t>tranmzn</t>
  </si>
  <si>
    <t>${tranown}=0</t>
  </si>
  <si>
    <t>grp_sales</t>
  </si>
  <si>
    <t>filter!=9</t>
  </si>
  <si>
    <t>Vendas</t>
  </si>
  <si>
    <t>${soldyn}=1 or ${zsoldyn}=1</t>
  </si>
  <si>
    <t>select_one arrange</t>
  </si>
  <si>
    <t>SELECIONE TODAS QUE SE APLICAM</t>
  </si>
  <si>
    <t>if(selected(.,-7), count-selected(.)=1, count-selected(.)&gt;=1) and if(selected(.,9), count-selected(.)=1, count-selected(.)&gt;=1)</t>
  </si>
  <si>
    <t>FORA DA COMUNIDADE</t>
  </si>
  <si>
    <t>QUILOMETROS
-888 SE NÃO SABE
-777 SE PREFERE NÃO DIVULGAR</t>
  </si>
  <si>
    <t>stc</t>
  </si>
  <si>
    <t>stc_index</t>
  </si>
  <si>
    <t>stc_id</t>
  </si>
  <si>
    <t>stc_name</t>
  </si>
  <si>
    <t>jr:choice-name(${stc_id},'${crop}')</t>
  </si>
  <si>
    <t>storyn</t>
  </si>
  <si>
    <t>Tem algum &lt;b&gt;${stc_name}&lt;/b&gt; armazenado agora?</t>
  </si>
  <si>
    <t>grp_st</t>
  </si>
  <si>
    <t>${storyn}=1</t>
  </si>
  <si>
    <t>stor</t>
  </si>
  <si>
    <t>Quanto/a &lt;b&gt;${stc_name}&lt;/b&gt; tem em armazenamento actualmente?</t>
  </si>
  <si>
    <t>-888 SE NÃO SABE
-777 SE PREFERE NÃO DIVULGAR</t>
  </si>
  <si>
    <t>storunit</t>
  </si>
  <si>
    <t>TENTA USAR A MESMA UNIDADE DO QUE ANTES</t>
  </si>
  <si>
    <t>stor_error</t>
  </si>
  <si>
    <t>${stor}&gt;=0 and ${storunit}=null</t>
  </si>
  <si>
    <t>storunit_o</t>
  </si>
  <si>
    <t>${storunit}=-9</t>
  </si>
  <si>
    <t>storunit_name</t>
  </si>
  <si>
    <t>name of the stor unit</t>
  </si>
  <si>
    <t>if(${storunit}!=-9, jr:choice-name(${storunit}, '${storunit}'), ${storunit_o})</t>
  </si>
  <si>
    <t>storunit_o_kg</t>
  </si>
  <si>
    <t>Inquiridor, por favor estime quantos KGs corresponde a uma unidade de ${storunit_name}:</t>
  </si>
  <si>
    <t>${storunit}=-9 or ${storunit}&gt;=7</t>
  </si>
  <si>
    <t>storunit_sack</t>
  </si>
  <si>
    <t>${storunit}=3</t>
  </si>
  <si>
    <t>storunit_can</t>
  </si>
  <si>
    <t>${storunit}=4</t>
  </si>
  <si>
    <t>storwhy</t>
  </si>
  <si>
    <t>Quando armazena &lt;b&gt;${stc_name}&lt;/b&gt;, qual é o propósito principal?</t>
  </si>
  <si>
    <t>storwhy_o</t>
  </si>
  <si>
    <t>Qual é a 'outra' razão de armazenar?</t>
  </si>
  <si>
    <t>selected(${storwhy}, '-9')</t>
  </si>
  <si>
    <t>dur_sec7e_crop</t>
  </si>
  <si>
    <t>dur_sec7</t>
  </si>
  <si>
    <t>Agora vamos falar sobre o armazenamento das culturas cultivadas que tem hoje.
Não tem que considerar a machamba onde vem, nem a época da produção.</t>
  </si>
  <si>
    <t>SECTION 8</t>
  </si>
  <si>
    <t>note_sec8</t>
  </si>
  <si>
    <t>&lt;b&gt;** SECÇÃO 8 - CULTURAS PERMANENTES E VENDAS **&lt;/b&gt;
(Grave o formulário aqui)</t>
  </si>
  <si>
    <t>note_sec8intro</t>
  </si>
  <si>
    <t>Agora vamos falar sobre as culturas permanentes que cultivou durante a última campanha, como árvores de fruta e arbustos.</t>
  </si>
  <si>
    <t>fruityn</t>
  </si>
  <si>
    <t>Há alguma árvore de fruta (ou cultura permanente) que o agregado familiar &lt;b&gt;tinha acesso&lt;/b&gt; durante a última campanha?</t>
  </si>
  <si>
    <t>note_nofruit</t>
  </si>
  <si>
    <t>Tem certeza que não tem acesso a qualquer cultura permanente ou fruta na última campanha?</t>
  </si>
  <si>
    <t>${fruityn}=0</t>
  </si>
  <si>
    <t>select_multiple fruit</t>
  </si>
  <si>
    <t>fruit</t>
  </si>
  <si>
    <t>Por favor, selecione todos os tipos de árvores de fruta (ou culturas permanentes) que &lt;b&gt;POSSUI&lt;/b&gt;:</t>
  </si>
  <si>
    <t>${fruityn}=1</t>
  </si>
  <si>
    <t>fruit_o1</t>
  </si>
  <si>
    <t>Qual é a 'outra fruta 1'?</t>
  </si>
  <si>
    <t>selected(${fruit}, '-91')</t>
  </si>
  <si>
    <t>fruit_o2</t>
  </si>
  <si>
    <t>Qual é a 'outra fruta 2'?</t>
  </si>
  <si>
    <t>selected(${fruit}, '-92')</t>
  </si>
  <si>
    <t>fruit_o3</t>
  </si>
  <si>
    <t>Qual é a 'outra fruta 3'?</t>
  </si>
  <si>
    <t>selected(${fruit}, '-93')</t>
  </si>
  <si>
    <t>fruit_o4</t>
  </si>
  <si>
    <t>Qual é a 'outra fruta 4'?</t>
  </si>
  <si>
    <t>selected(${fruit}, '-94')</t>
  </si>
  <si>
    <t>fruit_o5</t>
  </si>
  <si>
    <t>Qual é a 'outra fruta 5'?</t>
  </si>
  <si>
    <t>selected(${fruit}, '-95')</t>
  </si>
  <si>
    <t>fruitharv</t>
  </si>
  <si>
    <t>Por favor, selecione todos os tipos de árvores de fruta (ou culturas permanentes) que &lt;b&gt;COLHEU&lt;/b&gt; na última campanha:</t>
  </si>
  <si>
    <t>if(selected(.,0), count-selected(.)=1, count-selected(.)&gt;=1)</t>
  </si>
  <si>
    <t>NÃO PODE SELECIONAR 'NENHUMA' E TAMBÉM ALGUMA(S) FRUTA(S)</t>
  </si>
  <si>
    <t>selected(${fruit}, filter) or filter=0</t>
  </si>
  <si>
    <t>numfruits</t>
  </si>
  <si>
    <t>count-selected(${fruitharv})</t>
  </si>
  <si>
    <t>note_fruitrep</t>
  </si>
  <si>
    <t>* Agora começa as perguntas sobre cada fruta selecionada *</t>
  </si>
  <si>
    <t>count-selected(${fruitharv})&gt;1</t>
  </si>
  <si>
    <t>fr</t>
  </si>
  <si>
    <t>Culturas permanentes e fruta</t>
  </si>
  <si>
    <t>not(selected(${fruitharv}, 0))</t>
  </si>
  <si>
    <t>fr_index</t>
  </si>
  <si>
    <t>fruit repeat number</t>
  </si>
  <si>
    <t>fr_id</t>
  </si>
  <si>
    <t>fruit id, from fruitharv</t>
  </si>
  <si>
    <t>fr_name</t>
  </si>
  <si>
    <t>fruit name</t>
  </si>
  <si>
    <t>note_frname</t>
  </si>
  <si>
    <t>frnum</t>
  </si>
  <si>
    <t>Quantas árvores de &lt;b&gt;${fr_name}&lt;/b&gt; tem no total?</t>
  </si>
  <si>
    <t>EM QUALQUER LUGAR (não necessariamente nas machambas)
-888 SE NÃO SABE
-777 SE PREFERE NÃO DIVULGAR</t>
  </si>
  <si>
    <t>TEM QUE SER MAIS QUE ZERO</t>
  </si>
  <si>
    <t>fryear</t>
  </si>
  <si>
    <t>ANO
0 SE SÃO ÁRVORES NATURAIS
-888 SE NÃO SABE
-777 SE PREFERE NÃO DIVULGAR</t>
  </si>
  <si>
    <t>frinter</t>
  </si>
  <si>
    <t>Pratica consociação com as árvores de &lt;b&gt;${fr_name}&lt;/b&gt;?</t>
  </si>
  <si>
    <t>A concorciação de culturas é muitas vezes, resultado de uma selecção intencional de plantas e de árvores variadas, que ocupam diferentes níveis da mesma machamba.</t>
  </si>
  <si>
    <t>frinterwhy</t>
  </si>
  <si>
    <t>${frinter}=1</t>
  </si>
  <si>
    <t>filter=0</t>
  </si>
  <si>
    <t>frinterwhy_o</t>
  </si>
  <si>
    <t>Qual é a 'outra' razão praticar consociação?</t>
  </si>
  <si>
    <t>${frinterwhy}=-9</t>
  </si>
  <si>
    <t>grp_f</t>
  </si>
  <si>
    <t>frlabel</t>
  </si>
  <si>
    <t>Quando foi o último período de produção de &lt;b&gt;${fr_name}&lt;/b&gt;?</t>
  </si>
  <si>
    <t>SE NÃO HÁ NENHUM PERÍODO ESPECÍFICO, USE OS ÚLTIMOS 12 MESES.</t>
  </si>
  <si>
    <t>frmthstart</t>
  </si>
  <si>
    <t>Mês inicial da fruitiscência</t>
  </si>
  <si>
    <t>frmthend</t>
  </si>
  <si>
    <t>Mês final da colheita</t>
  </si>
  <si>
    <t>.&gt;=${frmthstart} or .=-7</t>
  </si>
  <si>
    <t>NÃO PODE SER ANTES DE FRUITISCENCIA</t>
  </si>
  <si>
    <t>frlossyn</t>
  </si>
  <si>
    <t>Houve algumas perdas de &lt;b&gt;${fr_name}&lt;/b&gt; ANTES da colheita?</t>
  </si>
  <si>
    <t>frlosswhy</t>
  </si>
  <si>
    <t>O que provocou as perdas?</t>
  </si>
  <si>
    <t>${frlossyn}=1</t>
  </si>
  <si>
    <t>frlosswhy_o</t>
  </si>
  <si>
    <t>selected(${frlosswhy}, -9)</t>
  </si>
  <si>
    <t>grp_fr</t>
  </si>
  <si>
    <t>frprod</t>
  </si>
  <si>
    <t>Qual é a &lt;b&gt;quantidade de ${fr_name} colhida&lt;/b&gt; durante a última campanha?</t>
  </si>
  <si>
    <t>frprodunit</t>
  </si>
  <si>
    <t>frprod_error</t>
  </si>
  <si>
    <t>${frprod}&gt;=0 and ${frprodunit}=null</t>
  </si>
  <si>
    <t>frprodunit_o</t>
  </si>
  <si>
    <t>${frprodunit}=-9</t>
  </si>
  <si>
    <t>frprodunit_name</t>
  </si>
  <si>
    <t>name of the frprod unit</t>
  </si>
  <si>
    <t>if(${frprodunit}!=-9, jr:choice-name(${frprodunit}, '${frprodunit}'), ${frprodunit_o})</t>
  </si>
  <si>
    <t>frprodunit_o_kg</t>
  </si>
  <si>
    <t>Inquiridor, por favor estime quantos KGs corresponde a uma unidade de ${frprodunit_name}:</t>
  </si>
  <si>
    <t>${frprodunit}=-9 or ${frprodunit}&gt;=7</t>
  </si>
  <si>
    <t>frprodunit_sack</t>
  </si>
  <si>
    <t>${frprodunit}=3</t>
  </si>
  <si>
    <t>frprodunit_can</t>
  </si>
  <si>
    <t>${frprodunit}=4</t>
  </si>
  <si>
    <t>frpostlossyn</t>
  </si>
  <si>
    <t>Houve algumas perdas de &lt;b&gt;${fr_name}&lt;/b&gt; PÓS-COLHEITA devido ao apodrecimento, insetos, roedores, roubos, etc.?</t>
  </si>
  <si>
    <t>frpostlosswhy</t>
  </si>
  <si>
    <t>Quais são as razões para a perda de &lt;b&gt;${fr_name}&lt;/b&gt; armazenada?</t>
  </si>
  <si>
    <t>${frpostlossyn}=1</t>
  </si>
  <si>
    <t>frpostlosswhy_o</t>
  </si>
  <si>
    <t>selected(${frpostlosswhy}, -9)</t>
  </si>
  <si>
    <t>frpostlossquant</t>
  </si>
  <si>
    <t>Quanto da colheita total de &lt;b&gt;${fr_name}&lt;/b&gt; perdeu pós-colheita?</t>
  </si>
  <si>
    <t>UNIDADE: ${frprodunit_name}
COLHEITA TOTAL: ${frprod} .${frprodunit_name}
-888 SE NÃO SABE
-777 SE PREFERE NÃO DIVULGAR</t>
  </si>
  <si>
    <t>(.&lt;=${frprod} and .&gt;0) or .=-888 or .=-777</t>
  </si>
  <si>
    <t>TEM QUE SER MAIS DO QUE ZERO, ou -777 ou -888</t>
  </si>
  <si>
    <t>frpostlossmzn</t>
  </si>
  <si>
    <t>Qual é o valor estimado do mercado de &lt;b&gt;${fr_name}&lt;/b&gt; que perdeu?</t>
  </si>
  <si>
    <t>frsold</t>
  </si>
  <si>
    <t>Vendeu algum &lt;b&gt;${fr_name}&lt;/b&gt; colhido na última campanha?</t>
  </si>
  <si>
    <t>frsoldquant</t>
  </si>
  <si>
    <t>Qual é a quantidade de &lt;b&gt;${fr_name}&lt;/b&gt; vendida na última campanha?</t>
  </si>
  <si>
    <t>${frsold}=1</t>
  </si>
  <si>
    <t>frsoldmzn</t>
  </si>
  <si>
    <t>Qual é o valor total das vendas de &lt;b&gt;${fr_name}&lt;/b&gt; na última campanha?</t>
  </si>
  <si>
    <t>frsoldwhere</t>
  </si>
  <si>
    <t>Onde vendeu a maior parte de &lt;b&gt;${fr_name}&lt;/b&gt;?</t>
  </si>
  <si>
    <t>filter&gt;=0</t>
  </si>
  <si>
    <t>frsoldwhere_o</t>
  </si>
  <si>
    <t>${frsoldwhere}=-9</t>
  </si>
  <si>
    <t>frsoldmem</t>
  </si>
  <si>
    <t>Quem no seu agregado familiar foi responsável para negociar a venda de &lt;b&gt;${fr_name}&lt;/b&gt;?</t>
  </si>
  <si>
    <t>frtranyn</t>
  </si>
  <si>
    <t>Alguém transportou uma grande parte de &lt;b&gt;${fr_name}&lt;/b&gt; vendida?</t>
  </si>
  <si>
    <t>frtrankm</t>
  </si>
  <si>
    <t>Qual foi a distância que transportou &lt;b&gt;${fr_name}&lt;/b&gt; para vender?</t>
  </si>
  <si>
    <t>${frtranyn}=1</t>
  </si>
  <si>
    <t>frtranhow</t>
  </si>
  <si>
    <t>Como é que transportou &lt;b&gt;${fr_name}&lt;/b&gt;?</t>
  </si>
  <si>
    <t>frtranhow_o</t>
  </si>
  <si>
    <t>${frtranhow}=-9</t>
  </si>
  <si>
    <t>frtranown</t>
  </si>
  <si>
    <t>frtranmzn</t>
  </si>
  <si>
    <t>Quanto pagou para transportar &lt;b&gt;${fr_name}&lt;/b&gt;?</t>
  </si>
  <si>
    <t>${frtranown}=0</t>
  </si>
  <si>
    <t>dur_sec8_fr</t>
  </si>
  <si>
    <t>dur_sec8</t>
  </si>
  <si>
    <t>SECTION 9</t>
  </si>
  <si>
    <t>note_sec9</t>
  </si>
  <si>
    <t>&lt;b&gt;** SECÇÃO 9 - PECUÁRIA **&lt;/b&gt;
(Grave o formulário aqui)</t>
  </si>
  <si>
    <t>note_sec9intro</t>
  </si>
  <si>
    <t xml:space="preserve">Agora vamos falar sobre os animais possuídos actualmente pelo agregado familiar. </t>
  </si>
  <si>
    <t>select_multiple animal</t>
  </si>
  <si>
    <t>livestock</t>
  </si>
  <si>
    <t>O agregado familiar &lt;b&gt;tem ou teve&lt;/b&gt; qualquer destes animais durante os últimos 12 meses?</t>
  </si>
  <si>
    <t>if(selected(., 0), count-selected(.)=1, count-selected(.) &gt;=1)</t>
  </si>
  <si>
    <t>LEMBRA-SE QUE NÃO SE PODE SELECIONAR "NENHUMA DAS ACIMA MENCIONADAS" SE SELECIONOU ALGUMA(S) ANIMAL(S)</t>
  </si>
  <si>
    <t>ls</t>
  </si>
  <si>
    <t>Pecuária</t>
  </si>
  <si>
    <t>not(selected(${livestock}, 0))</t>
  </si>
  <si>
    <t>count-selected(${livestock})</t>
  </si>
  <si>
    <t>ls_id</t>
  </si>
  <si>
    <t>selected-at(${livestock}, index()-1)</t>
  </si>
  <si>
    <t>ls_name</t>
  </si>
  <si>
    <t>jr:choice-name(${ls_id}, '${livestock}')</t>
  </si>
  <si>
    <t>grp_ls</t>
  </si>
  <si>
    <t>lsnumyear</t>
  </si>
  <si>
    <t>Quanto(a)s &lt;b&gt;${ls_name}&lt;/b&gt; teve o agregado familiar há &lt;b&gt;12 MESES ATRÁS&lt;/b&gt;?</t>
  </si>
  <si>
    <t>lsnumtoday</t>
  </si>
  <si>
    <t>Quanto(a)s &lt;b&gt;${ls_name}&lt;/b&gt; tem o agregado familiar &lt;b&gt;HOJE&lt;/b&gt;?</t>
  </si>
  <si>
    <t>lslost</t>
  </si>
  <si>
    <t>Perdeu &lt;b&gt;${ls_name}&lt;/b&gt; como resultado dum choque durante os últimos 12 meses?</t>
  </si>
  <si>
    <t xml:space="preserve">POR EXAMPLO: seca, ciclone, inundação / cheias, animais selvagens, epidemia grave, quemadas descontroladas		</t>
  </si>
  <si>
    <t>select_multiple shock</t>
  </si>
  <si>
    <t>lsshock</t>
  </si>
  <si>
    <t>${lslost}=1</t>
  </si>
  <si>
    <t>lsshock_o</t>
  </si>
  <si>
    <t>Qual é a 'outra' razão de perder ${ls_name}?</t>
  </si>
  <si>
    <t>selected(${lsshock}, -9)</t>
  </si>
  <si>
    <t>lsbuy</t>
  </si>
  <si>
    <t>Comprou algum &lt;b&gt;${ls_name}&lt;/b&gt; vivo durante os últimos 12 meses?</t>
  </si>
  <si>
    <t>lsbuynum</t>
  </si>
  <si>
    <t>Quantos &lt;b&gt;${ls_name}&lt;/b&gt; comprou durante os últimos 12 meses?</t>
  </si>
  <si>
    <t>${lsbuy}=1</t>
  </si>
  <si>
    <t>lsbuymzn</t>
  </si>
  <si>
    <t>Qual é o valor total das compras?</t>
  </si>
  <si>
    <t>TEM QUE SER ZERO OU MAIOR</t>
  </si>
  <si>
    <t>lssell</t>
  </si>
  <si>
    <t>Vendeu algum &lt;b&gt;${ls_name}&lt;/b&gt; vivo durante os últimos 12 meses?</t>
  </si>
  <si>
    <t>lssellnum</t>
  </si>
  <si>
    <t>Quantos &lt;b&gt;${ls_name}&lt;/b&gt; vendeu durante os últimos 12 meses?</t>
  </si>
  <si>
    <t>${lssell}=1</t>
  </si>
  <si>
    <t>lssellmzn</t>
  </si>
  <si>
    <t>Qual é o valor total das vendas?</t>
  </si>
  <si>
    <t>dur_sec9_ls</t>
  </si>
  <si>
    <t>dur_sec9</t>
  </si>
  <si>
    <t>Abóbora</t>
  </si>
  <si>
    <t>Alface</t>
  </si>
  <si>
    <t>Algodão</t>
  </si>
  <si>
    <t>Alho</t>
  </si>
  <si>
    <t>Amendoim Grande</t>
  </si>
  <si>
    <t>Amendoim Pequeno</t>
  </si>
  <si>
    <t>Arroz</t>
  </si>
  <si>
    <t>Baby Corn (Mini Milho)</t>
  </si>
  <si>
    <t>Batata Doce, Polpa Alaranjada</t>
  </si>
  <si>
    <t>Batata Doce, Polpa Não Alaranjada</t>
  </si>
  <si>
    <t>Batata Reno</t>
  </si>
  <si>
    <t>Beringela</t>
  </si>
  <si>
    <t>Beterraba</t>
  </si>
  <si>
    <t>Cana Doce (de açúcar)</t>
  </si>
  <si>
    <t>Cebola</t>
  </si>
  <si>
    <t>Cenora</t>
  </si>
  <si>
    <t>Chá Folha</t>
  </si>
  <si>
    <t>Couve</t>
  </si>
  <si>
    <t>Ervilha</t>
  </si>
  <si>
    <t>Feijão Boer</t>
  </si>
  <si>
    <t>Feijão Jugo</t>
  </si>
  <si>
    <t>Feijão Manteiga</t>
  </si>
  <si>
    <t>Feijão Nhemba</t>
  </si>
  <si>
    <t>Feijão Oloko</t>
  </si>
  <si>
    <t>Feijão Verde (Fine Beans)</t>
  </si>
  <si>
    <t>Gengibre</t>
  </si>
  <si>
    <t>Gergelim</t>
  </si>
  <si>
    <t>Girassol</t>
  </si>
  <si>
    <t>Inhame ou madumbi</t>
  </si>
  <si>
    <t>Mandioca</t>
  </si>
  <si>
    <t>Mangetout</t>
  </si>
  <si>
    <t>Mapira</t>
  </si>
  <si>
    <t>Melância</t>
  </si>
  <si>
    <t>Mexoeira</t>
  </si>
  <si>
    <t>Milho</t>
  </si>
  <si>
    <t>Páprica</t>
  </si>
  <si>
    <t>Pepino</t>
  </si>
  <si>
    <t>Pimenta</t>
  </si>
  <si>
    <t>Piri-piri</t>
  </si>
  <si>
    <t>Quiabo</t>
  </si>
  <si>
    <t>Repolho</t>
  </si>
  <si>
    <t>Sisal</t>
  </si>
  <si>
    <t>Soja</t>
  </si>
  <si>
    <t>Tabaco</t>
  </si>
  <si>
    <t>Tomate</t>
  </si>
  <si>
    <t>Trigo</t>
  </si>
  <si>
    <t>Outra cultura 1</t>
  </si>
  <si>
    <t>Outra cultura 2</t>
  </si>
  <si>
    <t>Outra cultura 3</t>
  </si>
  <si>
    <t>Outra cultura 4</t>
  </si>
  <si>
    <t>Outra cultura 5</t>
  </si>
  <si>
    <t>NENHUMA CULTURA</t>
  </si>
  <si>
    <t>${crop_o1}</t>
  </si>
  <si>
    <t>${crop_o2}</t>
  </si>
  <si>
    <t>${crop_o3}</t>
  </si>
  <si>
    <t>${crop_o4}</t>
  </si>
  <si>
    <t>${crop_o5}</t>
  </si>
  <si>
    <t>labactivity</t>
  </si>
  <si>
    <t>TEMPORÁRIO - Preparação de terra e sementeira</t>
  </si>
  <si>
    <t>TEMPORÁRIO - Colheita</t>
  </si>
  <si>
    <t>PERMANENTE</t>
  </si>
  <si>
    <t>Não é meu para colher (compartilhado a machamba com outra pessoa)</t>
  </si>
  <si>
    <t>Ainda está na machamba</t>
  </si>
  <si>
    <t>Perdas / destruição</t>
  </si>
  <si>
    <t>loss</t>
  </si>
  <si>
    <t>Pássaros</t>
  </si>
  <si>
    <t>Animais</t>
  </si>
  <si>
    <t>Doença</t>
  </si>
  <si>
    <t>Roubo</t>
  </si>
  <si>
    <t>Inundação / cheia</t>
  </si>
  <si>
    <t>Ambos</t>
  </si>
  <si>
    <t>Seco / Em grão</t>
  </si>
  <si>
    <t>Fresco / Verde</t>
  </si>
  <si>
    <t>Unidade individual</t>
  </si>
  <si>
    <t>Molhos / cachos</t>
  </si>
  <si>
    <t>postloss</t>
  </si>
  <si>
    <t>Apodrecimento</t>
  </si>
  <si>
    <t>Cheia</t>
  </si>
  <si>
    <t>arrange</t>
  </si>
  <si>
    <t>Antes da sementeira</t>
  </si>
  <si>
    <t>Depois da sementeira, antes da colheita</t>
  </si>
  <si>
    <t>Depois da colheita</t>
  </si>
  <si>
    <t>Não combinou</t>
  </si>
  <si>
    <t>Outro agricultor / vizinho</t>
  </si>
  <si>
    <t>Comprador intermediário</t>
  </si>
  <si>
    <t>Processador</t>
  </si>
  <si>
    <t>Exportador</t>
  </si>
  <si>
    <t>Empresa fomentadora que teve contracto</t>
  </si>
  <si>
    <t>Feira</t>
  </si>
  <si>
    <t>Não há compradores</t>
  </si>
  <si>
    <t>tran</t>
  </si>
  <si>
    <t>Animal</t>
  </si>
  <si>
    <t>Veículo</t>
  </si>
  <si>
    <t>storage</t>
  </si>
  <si>
    <t>Alimento para o agregado familiar</t>
  </si>
  <si>
    <t>Para vender a um preço mais elevado</t>
  </si>
  <si>
    <t>Sementes para semear</t>
  </si>
  <si>
    <t>animal</t>
  </si>
  <si>
    <t>Bovinos</t>
  </si>
  <si>
    <t>Caprinos</t>
  </si>
  <si>
    <t>Ovinos</t>
  </si>
  <si>
    <t>Suínos</t>
  </si>
  <si>
    <t>Burros</t>
  </si>
  <si>
    <t>Coelhos</t>
  </si>
  <si>
    <t>Galinhas</t>
  </si>
  <si>
    <t>Patos</t>
  </si>
  <si>
    <t>Gansos</t>
  </si>
  <si>
    <t>Perús</t>
  </si>
  <si>
    <t>Galinhas do mato</t>
  </si>
  <si>
    <t>NENHUMA DAS ACIMA MENCIONADAS</t>
  </si>
  <si>
    <t>Está em pousio</t>
  </si>
  <si>
    <t>shock</t>
  </si>
  <si>
    <t>Cíclone</t>
  </si>
  <si>
    <t>Inundação / cheias</t>
  </si>
  <si>
    <t>Animais selvagens</t>
  </si>
  <si>
    <t>Epidemia grave</t>
  </si>
  <si>
    <t>Quemadas descontroladas</t>
  </si>
  <si>
    <t>Abacate</t>
  </si>
  <si>
    <t>Ananás</t>
  </si>
  <si>
    <t>Ata</t>
  </si>
  <si>
    <t>Banana</t>
  </si>
  <si>
    <t>Cajú</t>
  </si>
  <si>
    <t>Coco</t>
  </si>
  <si>
    <t>Goiaba</t>
  </si>
  <si>
    <t>Jambalão</t>
  </si>
  <si>
    <t>Laranja</t>
  </si>
  <si>
    <t>Lichi</t>
  </si>
  <si>
    <t>Limão</t>
  </si>
  <si>
    <t>Maçã</t>
  </si>
  <si>
    <t>Maçãnica</t>
  </si>
  <si>
    <t>Mafura</t>
  </si>
  <si>
    <t>Manga</t>
  </si>
  <si>
    <t>Maracujá</t>
  </si>
  <si>
    <t>Marula</t>
  </si>
  <si>
    <t>Papaia</t>
  </si>
  <si>
    <t>Pêra</t>
  </si>
  <si>
    <t>Pêssego</t>
  </si>
  <si>
    <t>Tangerina</t>
  </si>
  <si>
    <t>Toranja</t>
  </si>
  <si>
    <t>Uva</t>
  </si>
  <si>
    <t>Outra fruta 1</t>
  </si>
  <si>
    <t>Outra fruta 2</t>
  </si>
  <si>
    <t>Outra fruta 3</t>
  </si>
  <si>
    <t>Outra fruta 4</t>
  </si>
  <si>
    <t>Outra fruta 5</t>
  </si>
  <si>
    <t>${fruit_o1}</t>
  </si>
  <si>
    <t>${fruit_o2}</t>
  </si>
  <si>
    <t>${fruit_o3}</t>
  </si>
  <si>
    <t>${fruit_o4}</t>
  </si>
  <si>
    <t>${fruit_o5}</t>
  </si>
  <si>
    <t>NENHUMA FRUTA</t>
  </si>
  <si>
    <t>irrigation</t>
  </si>
  <si>
    <t>SECTION 7F</t>
  </si>
  <si>
    <t>&lt;b&gt;* SECÇÃO 7F - AGRICULTURA - ARMAZENAMENTO *&lt;/b&gt;
(Grave o formulário aqui)</t>
  </si>
  <si>
    <t>dur_sec7d_crop</t>
  </si>
  <si>
    <t>dur_sec7d_season</t>
  </si>
  <si>
    <t>note_sec5</t>
  </si>
  <si>
    <t>note_sec5intro</t>
  </si>
  <si>
    <t>hhidagain</t>
  </si>
  <si>
    <t>random1</t>
  </si>
  <si>
    <t>random2</t>
  </si>
  <si>
    <t>random3</t>
  </si>
  <si>
    <t>random4</t>
  </si>
  <si>
    <t>random5</t>
  </si>
  <si>
    <t>random6</t>
  </si>
  <si>
    <t>if(index()&lt;=${plotskit}, "DENTRO", "FORA")</t>
  </si>
  <si>
    <t>crop_ids_all</t>
  </si>
  <si>
    <t>num_crops_all</t>
  </si>
  <si>
    <t>selected-at(${crop_ids_all}, index()-1)</t>
  </si>
  <si>
    <t>de-duplicate(' ', join(' ', ${crop_ids_season}))</t>
  </si>
  <si>
    <t>count-selected(${crop_ids_all})</t>
  </si>
  <si>
    <t>${num_crops_all}!=0</t>
  </si>
  <si>
    <t>${num_crops_all}</t>
  </si>
  <si>
    <t>ID ${hhid}:
&lt;b&gt;${preloadname}&lt;/b&gt;
Distrito: ${distname}
Comunidade: ${comname}
Estes detalhes correspondem com a listagem?</t>
  </si>
  <si>
    <t>Quando é que combinou a venda (incluindo o preço) de &lt;b&gt;${agph_name}&lt;/b&gt; da ${ags_name} época?</t>
  </si>
  <si>
    <t>Onde vende a maior parte de &lt;b&gt;${agph_name}&lt;/b&gt; na ${ags_name} época?</t>
  </si>
  <si>
    <t>Onde mais se poderia ter vendido &lt;b&gt;${agph_name}&lt;/b&gt; da ${ags_name} época?</t>
  </si>
  <si>
    <t>Em que mês vendeu a maior parte de &lt;b&gt;${agph_name}&lt;/b&gt; da ${ags_name} época?</t>
  </si>
  <si>
    <t>Quem no seu agregado familiar foi responsável para negociar a venda de &lt;b&gt;${agph_name}&lt;/b&gt; da ${ags_name} época?</t>
  </si>
  <si>
    <t>Alguém transportou uma grande parte de &lt;b&gt;${agph_name}&lt;/b&gt; vendida da ${ags_name} época?</t>
  </si>
  <si>
    <t>Qual foi a distância que transportou &lt;b&gt;${agph_name}&lt;/b&gt; da ${ags_name} época para vender?</t>
  </si>
  <si>
    <t>Como é que transportou &lt;b&gt;${agph_name}&lt;/b&gt;?</t>
  </si>
  <si>
    <t>Quanto pagou para transportar &lt;b&gt;${agph_name}&lt;/b&gt; da ${ags_name} época?</t>
  </si>
  <si>
    <t>note_sec7F</t>
  </si>
  <si>
    <t>note_sec7Finto</t>
  </si>
  <si>
    <t>note_sec7Fcrop</t>
  </si>
  <si>
    <t>&lt;b&gt;SECÇÃO 7F
* ${stc_name} *&lt;/b&gt;
CULTURA: ${stc_index} / ${num_crops_all}</t>
  </si>
  <si>
    <t>SECTION 10</t>
  </si>
  <si>
    <t>note_sec10</t>
  </si>
  <si>
    <t>&lt;b&gt;** SECÇÃO 10 - EQUIPAMENTO AGRÍCOLA **&lt;/b&gt;
(Grave o formulário aqui)</t>
  </si>
  <si>
    <t>note_sec10intro</t>
  </si>
  <si>
    <t>Agora vamos falar sobre o equipamento agrícola e os meios mecanizados utilzados nas suas machambas durante os últimos 12 meses</t>
  </si>
  <si>
    <t>grp_use</t>
  </si>
  <si>
    <t>uselabel</t>
  </si>
  <si>
    <t>Durante o último ano na sua produção agrícola, usou…</t>
  </si>
  <si>
    <t>usecattle</t>
  </si>
  <si>
    <t>… bovinos?</t>
  </si>
  <si>
    <t>usedonkey</t>
  </si>
  <si>
    <t>… burros?</t>
  </si>
  <si>
    <t>usetraction</t>
  </si>
  <si>
    <t>… charruas de tracção animal?</t>
  </si>
  <si>
    <t>usecart</t>
  </si>
  <si>
    <t>… carroças?</t>
  </si>
  <si>
    <t>usetractor</t>
  </si>
  <si>
    <t>… tractores?</t>
  </si>
  <si>
    <t>useplough</t>
  </si>
  <si>
    <t>… charruas de tracção mecanizada?</t>
  </si>
  <si>
    <t>usemotocult</t>
  </si>
  <si>
    <t>… motocultivador?</t>
  </si>
  <si>
    <t>useseeder</t>
  </si>
  <si>
    <t>… semeador?</t>
  </si>
  <si>
    <t>usetrailer</t>
  </si>
  <si>
    <t>… artrelados?</t>
  </si>
  <si>
    <t>usemotorpump</t>
  </si>
  <si>
    <t>… motobombas?</t>
  </si>
  <si>
    <t>useelecpump</t>
  </si>
  <si>
    <t>… electrobombas?</t>
  </si>
  <si>
    <t>usebicycle</t>
  </si>
  <si>
    <t>… bicicletas?</t>
  </si>
  <si>
    <t>usetruck</t>
  </si>
  <si>
    <t>… camioneta / camiões?</t>
  </si>
  <si>
    <t>usemoto</t>
  </si>
  <si>
    <t>… motorizadas?</t>
  </si>
  <si>
    <t>usemill</t>
  </si>
  <si>
    <t>… moageira?</t>
  </si>
  <si>
    <t>usethresher</t>
  </si>
  <si>
    <t>… debulhadora?</t>
  </si>
  <si>
    <t>usespray</t>
  </si>
  <si>
    <t>… pulverizador?</t>
  </si>
  <si>
    <t>useoilpress</t>
  </si>
  <si>
    <t>… prensa para extrair óleo?</t>
  </si>
  <si>
    <t>usehoe</t>
  </si>
  <si>
    <t>… enxada?</t>
  </si>
  <si>
    <t>usesickle</t>
  </si>
  <si>
    <t>… foice?</t>
  </si>
  <si>
    <t>usecatana</t>
  </si>
  <si>
    <t>… catana?</t>
  </si>
  <si>
    <t>useaxe</t>
  </si>
  <si>
    <t>… machado?</t>
  </si>
  <si>
    <t>usescythe</t>
  </si>
  <si>
    <t>grp_own</t>
  </si>
  <si>
    <t>${usecattle}=1 or ${usedonkey}=1 or ${usetraction}=1 or ${usecart}=1 or ${usetractor}=1 or ${useplough}=1 or ${usemotocult}=1 or ${useseeder}=1 or ${usetrailer}=1 or ${usemotorpump}=1 or ${useelecpump}=1 or ${usebicycle}=1 or ${usetruck}=1 or ${usemoto}=1 or ${usemill}=1 or ${usethresher}=1 or ${usespray}=1 or ${useoilpress}=1 or ${usehoe}=1  or ${usesickle}=1 or ${usecatana}=1 or ${useaxe}=1 or ${usescythe}=1</t>
  </si>
  <si>
    <t>select_one own</t>
  </si>
  <si>
    <t>ownlabel</t>
  </si>
  <si>
    <t>Onde conseguiu os…</t>
  </si>
  <si>
    <t>owncattle</t>
  </si>
  <si>
    <t>${usecattle}=1</t>
  </si>
  <si>
    <t>owndonkey</t>
  </si>
  <si>
    <t>${usedonkey}=1</t>
  </si>
  <si>
    <t>owntraction</t>
  </si>
  <si>
    <t>${usetraction}=1</t>
  </si>
  <si>
    <t>owncart</t>
  </si>
  <si>
    <t>${usecart}=1</t>
  </si>
  <si>
    <t>owntractor</t>
  </si>
  <si>
    <t>${usetractor}=1</t>
  </si>
  <si>
    <t>ownplough</t>
  </si>
  <si>
    <t>${useplough}=1</t>
  </si>
  <si>
    <t>ownmotocult</t>
  </si>
  <si>
    <t>${usemotocult}=1</t>
  </si>
  <si>
    <t>ownseeder</t>
  </si>
  <si>
    <t>${useseeder}=1</t>
  </si>
  <si>
    <t>owntrailer</t>
  </si>
  <si>
    <t>${usetrailer}=1</t>
  </si>
  <si>
    <t>ownmotorpump</t>
  </si>
  <si>
    <t>${usemotorpump}=1</t>
  </si>
  <si>
    <t>ownelecpump</t>
  </si>
  <si>
    <t>${useelecpump}=1</t>
  </si>
  <si>
    <t>ownbicycle</t>
  </si>
  <si>
    <t>${usebicycle}=1</t>
  </si>
  <si>
    <t>owntruck</t>
  </si>
  <si>
    <t>${usetruck}=1</t>
  </si>
  <si>
    <t>ownmoto</t>
  </si>
  <si>
    <t>${usemoto}=1</t>
  </si>
  <si>
    <t>ownmill</t>
  </si>
  <si>
    <t>${usemill}=1</t>
  </si>
  <si>
    <t>ownthresher</t>
  </si>
  <si>
    <t>${usethresher}=1</t>
  </si>
  <si>
    <t>ownspray</t>
  </si>
  <si>
    <t>${usespray}=1</t>
  </si>
  <si>
    <t>ownoilpress</t>
  </si>
  <si>
    <t>${useoilpress}=1</t>
  </si>
  <si>
    <t>ownhoe</t>
  </si>
  <si>
    <t>${usehoe}=1</t>
  </si>
  <si>
    <t>ownsickle</t>
  </si>
  <si>
    <t>${usesickle}=1</t>
  </si>
  <si>
    <t>owncatana</t>
  </si>
  <si>
    <t>${usecatana}=1</t>
  </si>
  <si>
    <t>ownaxe</t>
  </si>
  <si>
    <t>${useaxe}=1</t>
  </si>
  <si>
    <t>ownscythe</t>
  </si>
  <si>
    <t>… gadanha?</t>
  </si>
  <si>
    <t>${usescythe}=1</t>
  </si>
  <si>
    <t>rent1</t>
  </si>
  <si>
    <t>if(${owncattle}=3, 1, "")</t>
  </si>
  <si>
    <t>rent2</t>
  </si>
  <si>
    <t>if(${owndonkey}=3, 2, "")</t>
  </si>
  <si>
    <t>rent3</t>
  </si>
  <si>
    <t>if(${owntraction}=3, 3, "")</t>
  </si>
  <si>
    <t>rent4</t>
  </si>
  <si>
    <t>if(${owncart}=3, 4, "")</t>
  </si>
  <si>
    <t>rent5</t>
  </si>
  <si>
    <t>if(${owntractor}=3, 5, "")</t>
  </si>
  <si>
    <t>rent6</t>
  </si>
  <si>
    <t>if(${ownplough}=3, 6, "")</t>
  </si>
  <si>
    <t>rent7</t>
  </si>
  <si>
    <t>if(${ownmotocult}=3, 7, "")</t>
  </si>
  <si>
    <t>rent8</t>
  </si>
  <si>
    <t>if(${ownseeder}=3, 8, "")</t>
  </si>
  <si>
    <t>rent9</t>
  </si>
  <si>
    <t>if(${owntrailer}=3, 9, "")</t>
  </si>
  <si>
    <t>rent10</t>
  </si>
  <si>
    <t>if(${ownmotorpump}=3, 10, "")</t>
  </si>
  <si>
    <t>rent11</t>
  </si>
  <si>
    <t>if(${ownelecpump}=3, 11, "")</t>
  </si>
  <si>
    <t>rent12</t>
  </si>
  <si>
    <t>if(${ownbicycle}=3, 12, "")</t>
  </si>
  <si>
    <t>rent13</t>
  </si>
  <si>
    <t>if(${owntruck}=3, 13, "")</t>
  </si>
  <si>
    <t>rent14</t>
  </si>
  <si>
    <t>if(${ownmoto}=3, 14, "")</t>
  </si>
  <si>
    <t>rent15</t>
  </si>
  <si>
    <t>if(${ownmill}=3, 15, "")</t>
  </si>
  <si>
    <t>rent16</t>
  </si>
  <si>
    <t>if(${ownthresher}=3, 16, "")</t>
  </si>
  <si>
    <t>rent17</t>
  </si>
  <si>
    <t>if(${ownspray}=3, 17, "")</t>
  </si>
  <si>
    <t>rent18</t>
  </si>
  <si>
    <t>if(${ownoilpress}=3, 18, "")</t>
  </si>
  <si>
    <t>rent19</t>
  </si>
  <si>
    <t>if(${ownhoe}=3, 19, "")</t>
  </si>
  <si>
    <t>rent20</t>
  </si>
  <si>
    <t>if(${ownsickle}=3, 20, "")</t>
  </si>
  <si>
    <t>rent21</t>
  </si>
  <si>
    <t>if(${owncatana}=3, 21, "")</t>
  </si>
  <si>
    <t>rent22</t>
  </si>
  <si>
    <t>if(${ownaxe}=3, 22, "")</t>
  </si>
  <si>
    <t>rent23</t>
  </si>
  <si>
    <t>if(${ownscythe}=3, 23, "")</t>
  </si>
  <si>
    <t>equip_rented</t>
  </si>
  <si>
    <t>concat(${rent1}, ' ', ${rent2}, ' ', ${rent3}, ' ', ${rent4}, ' ', ${rent5}, ' ', ${rent6}, ' ', ${rent7}, ' ', ${rent8}, ' ', ${rent9}, ' ', ${rent10}, ' ', ${rent11}, ' ', ${rent12}, ' ', ${rent13}, ' ', ${rent14}, ' ', ${rent15}, ' ', ${rent16}, ' ', ${rent17}, ' ', ${rent18}, ' ', ${rent19}, ' ', ${rent20}, ' ', ${rent21}, ' ', ${rent22}, ' ', ${rent23})</t>
  </si>
  <si>
    <t>rent</t>
  </si>
  <si>
    <t>Equipamento</t>
  </si>
  <si>
    <t>count-selected(${equip_rented})</t>
  </si>
  <si>
    <t>rent_id</t>
  </si>
  <si>
    <t>selected-at(${equip_rented}, index()-1)</t>
  </si>
  <si>
    <t>rent_name</t>
  </si>
  <si>
    <t>if(${rent_id}=1,"bovinos", if(${rent_id}=2, "burros", if(${rent_id}=3, "charruas de tracção animal", if(${rent_id}=4, "carroças", if(${rent_id}=5, "tractores", if(${rent_id}=6, "charruas de tracção mecanizada", if(${rent_id}=7, "motocultivador", if(${rent_id}=8, "semeador", if(${rent_id}=9, "atrelados", if(${rent_id}=10, "motobombas", if(${rent_id}=11, "electrobombas", if(${rent_id}=12, "bicicletas", if(${rent_id}=13, "camioneta / camiões", if(${rent_id}=14, "motorizadas", if(${rent_id}=15, "moageira", if(${rent_id}=16, "debulhadora", if(${rent_id}=17, "pulverizador", if(${rent_id}=18, "prensa de óleo", if(${rent_id}=19, "enxada", if(${rent_id}=20, "foice", if(${rent_id}=21, "catana", if(${rent_id}=22, "machado", if(${rent_id}=23, "gadanha", "ERRO: CONSULTE SUPERVISOR")))))))))))))))))))))))</t>
  </si>
  <si>
    <t>rentmzn</t>
  </si>
  <si>
    <t>No total, quanto pagou para alugar &lt;b&gt;${rent_name}&lt;/b&gt; durante os últimos 12 meses?</t>
  </si>
  <si>
    <t>METICAIS
-777 SE PREFERE NÃO DIVULGAR
-888 SE NÃO SABE</t>
  </si>
  <si>
    <t>grp_renttime</t>
  </si>
  <si>
    <t>renttime</t>
  </si>
  <si>
    <t>Por quanto tempo alugou &lt;b&gt;${rent_name}&lt;/b&gt;?</t>
  </si>
  <si>
    <t>-777 SE PREFERE NÃO DIVULGAR
-888 SE NÃO SABE</t>
  </si>
  <si>
    <t>select_one equnit</t>
  </si>
  <si>
    <t>rentunit</t>
  </si>
  <si>
    <t>renttime_error</t>
  </si>
  <si>
    <t>${renttime}&gt;=0 and ${rentunit}=null</t>
  </si>
  <si>
    <t>rentunit_o</t>
  </si>
  <si>
    <t>Qual é o 'outro' período do tempo?</t>
  </si>
  <si>
    <t>${renttime}=-9</t>
  </si>
  <si>
    <t>own1</t>
  </si>
  <si>
    <t>if(${owncattle}=1 or ${owncattle}=4, 1, '')</t>
  </si>
  <si>
    <t>own2</t>
  </si>
  <si>
    <t>if(${owndonkey}=1 or ${owndonkey}=4, 2, '')</t>
  </si>
  <si>
    <t>own3</t>
  </si>
  <si>
    <t>if(${owntraction}=1 or ${owntraction}=4, 3, '')</t>
  </si>
  <si>
    <t>own4</t>
  </si>
  <si>
    <t>if(${owncart}=1 or ${owncart}=4, 4, '')</t>
  </si>
  <si>
    <t>own5</t>
  </si>
  <si>
    <t>if(${owntractor}=1 or ${owntractor}=4, 5, '')</t>
  </si>
  <si>
    <t>own6</t>
  </si>
  <si>
    <t>if(${ownplough}=1 or ${ownplough}=4, 6, '')</t>
  </si>
  <si>
    <t>own7</t>
  </si>
  <si>
    <t>if(${ownmotocult}=1 or ${ownmotocult}=4, 7, '')</t>
  </si>
  <si>
    <t>own8</t>
  </si>
  <si>
    <t>if(${ownseeder}=1 or ${ownseeder}=4, 8, '')</t>
  </si>
  <si>
    <t>own9</t>
  </si>
  <si>
    <t>if(${owntrailer}=1 or ${owntrailer}=4, 9, '')</t>
  </si>
  <si>
    <t>own10</t>
  </si>
  <si>
    <t>if(${ownmotorpump}=1 or ${ownmotorpump}=4, 10, '')</t>
  </si>
  <si>
    <t>own11</t>
  </si>
  <si>
    <t>if(${ownelecpump}=1 or ${ownelecpump}=4, 11, '')</t>
  </si>
  <si>
    <t>own12</t>
  </si>
  <si>
    <t>if(${ownbicycle}=1 or ${ownbicycle}=4, 12, '')</t>
  </si>
  <si>
    <t>own13</t>
  </si>
  <si>
    <t>if(${owntruck}=1 or ${owntruck}=4, 13, '')</t>
  </si>
  <si>
    <t>own14</t>
  </si>
  <si>
    <t>if(${ownmoto}=1 or ${ownmoto}=4, 14, '')</t>
  </si>
  <si>
    <t>own15</t>
  </si>
  <si>
    <t>if(${ownmill}=1 or ${ownmill}=4, 15, '')</t>
  </si>
  <si>
    <t>own16</t>
  </si>
  <si>
    <t>if(${ownthresher}=1 or ${ownthresher}=4, 16, '')</t>
  </si>
  <si>
    <t>own17</t>
  </si>
  <si>
    <t>if(${ownspray}=1 or ${ownspray}=4, 17, '')</t>
  </si>
  <si>
    <t>own18</t>
  </si>
  <si>
    <t>if(${ownoilpress}=1 or ${ownoilpress}=4, 18, '')</t>
  </si>
  <si>
    <t>own19</t>
  </si>
  <si>
    <t>if(${ownhoe}=1 or ${ownhoe}=4, 19, '')</t>
  </si>
  <si>
    <t>own20</t>
  </si>
  <si>
    <t>if(${ownsickle}=1 or ${ownsickle}=4, 20, '')</t>
  </si>
  <si>
    <t>own21</t>
  </si>
  <si>
    <t>if(${owncatana}=1 or ${owncatana}=4, 21, '')</t>
  </si>
  <si>
    <t>own22</t>
  </si>
  <si>
    <t>if(${ownaxe}=1 or ${ownaxe}=4, 22, '')</t>
  </si>
  <si>
    <t>own23</t>
  </si>
  <si>
    <t>if(${ownscythe}=1 or ${ownscythe}=4, 23, '')</t>
  </si>
  <si>
    <t>equip_owned</t>
  </si>
  <si>
    <t>concat(${own1}, ' ', ${own2}, ' ', ${own3}, ' ', ${own4}, ' ', ${own5}, ' ', ${own6}, ' ', ${own7}, ' ', ${own8}, ' ', ${own9}, ' ', ${own10}, ' ', ${own11}, ' ', ${own12}, ' ', ${own13}, ' ', ${own14}, ' ', ${own15}, ' ', ${own16}, ' ', ${own17}, ' ', ${own18}, ' ', ${own19}, ' ', ${own20}, ' ', ${own21}, ' ', ${own22}, ' ', ${own23})</t>
  </si>
  <si>
    <t>owned</t>
  </si>
  <si>
    <t>count-selected(${equip_owned})</t>
  </si>
  <si>
    <t>own_id</t>
  </si>
  <si>
    <t>selected-at(${equip_owned}, index()-1)</t>
  </si>
  <si>
    <t>own_name</t>
  </si>
  <si>
    <t>if(${own_id}=1,"bovinos", if(${own_id}=2, "burros", if(${own_id}=3, "charruas de tracção animal", if(${own_id}=4, "carroças", if(${own_id}=5, "tractores", if(${own_id}=6, "charruas de tracção mecanizada", if(${own_id}=7, "motocultivador", if(${own_id}=8, "semeador", if(${own_id}=9, "atrelados", if(${own_id}=10, "motobombas", if(${own_id}=11, "electrobombas", if(${own_id}=12, "bicicletas", if(${own_id}=13, "camioneta / camiões", if(${own_id}=14, "motorizadas", if(${own_id}=15, "moageira", if(${own_id}=16, "debulhadora", if(${own_id}=17, "pulverizador", if(${own_id}=18, "prensa de óleo", if(${own_id}=19, "enxada", if(${own_id}=20, "foice", if(${own_id}=21, "catana", if(${own_id}=22, "machado", if(${own_id}=23, "gadanha", "ERRO: CONSULTE SUPERVISOR")))))))))))))))))))))))</t>
  </si>
  <si>
    <t>ownyear</t>
  </si>
  <si>
    <t>Em que ano obteve &lt;b&gt;${own_name}&lt;/b&gt;?</t>
  </si>
  <si>
    <t>${own_id}&gt;=3 and ${own_id}&lt;=18</t>
  </si>
  <si>
    <t>dur_sec10</t>
  </si>
  <si>
    <t>SECTION 11</t>
  </si>
  <si>
    <t>note_sec11</t>
  </si>
  <si>
    <t>&lt;b&gt;** SECÇÃO 11 - BEM-ESTAR SUBJECTIVO **&lt;/b&gt;
(Grave o formulário aqui)</t>
  </si>
  <si>
    <t>note_sec11intro</t>
  </si>
  <si>
    <t>Agora vamos falar sobre a sua percepção relativa de bem-estar na sua comunidade. 
Vamos fazer estas perguntas com o Chefe do agregado familiar, senão a pessoa mais 'influente'.</t>
  </si>
  <si>
    <t>subjhead</t>
  </si>
  <si>
    <t>O chefe do agregado familiar está presente?</t>
  </si>
  <si>
    <t>subjmem</t>
  </si>
  <si>
    <t>Por favor, escolhe a pessoa mais influente e presente que responderá às perguntas:</t>
  </si>
  <si>
    <t>${subjhead}=0</t>
  </si>
  <si>
    <t>subjmem_name</t>
  </si>
  <si>
    <t>note_subj</t>
  </si>
  <si>
    <t>&lt;font color="blue"&gt;Por favor, peça as perguntas seguintes a ${subjmem_name}&lt;/font&gt;
Imagine uma escada de 5 degraus. 
- No fundo, o primeiro degrau, são pessoas que vivem em pessimas condições económicas. 
- No topo, o quinto degrau, são pessoas que vivem em óptimas condições económicas.</t>
  </si>
  <si>
    <t>select_one subj</t>
  </si>
  <si>
    <t>subjfama</t>
  </si>
  <si>
    <t>subjfamb</t>
  </si>
  <si>
    <t>subjfamc</t>
  </si>
  <si>
    <t>subjhh</t>
  </si>
  <si>
    <t>Onde colocava a sua família?</t>
  </si>
  <si>
    <t>dur_sec11</t>
  </si>
  <si>
    <t>subj</t>
  </si>
  <si>
    <t>Muito mal</t>
  </si>
  <si>
    <t>Mal</t>
  </si>
  <si>
    <t>Nem bem nem mal</t>
  </si>
  <si>
    <t>Bem</t>
  </si>
  <si>
    <t>Muito bem</t>
  </si>
  <si>
    <t>own</t>
  </si>
  <si>
    <t>Próprio</t>
  </si>
  <si>
    <t>Emprestado</t>
  </si>
  <si>
    <t>Alugado</t>
  </si>
  <si>
    <t>equnit</t>
  </si>
  <si>
    <t>Horas</t>
  </si>
  <si>
    <t>Dias</t>
  </si>
  <si>
    <t>Semanas</t>
  </si>
  <si>
    <t>Meses</t>
  </si>
  <si>
    <t>Agora vamos falar sobre a comida consumida pelo agregado familiar durante os útimos 7 dias.</t>
  </si>
  <si>
    <t>select_multiple product</t>
  </si>
  <si>
    <t>product</t>
  </si>
  <si>
    <t>PERCORRA A LISTA DE POSSIBILIDADES INTEIRAS E SELECIONE TODAS QUE SE APLICAM</t>
  </si>
  <si>
    <t>if(selected(., -7), count-selected(.)=1, count-selected(.) &gt;=1)</t>
  </si>
  <si>
    <t>NÃO PODE SELECIONAR 'PREFERE NÃO DIVULGAR' SE SELECIONOU UMA OU MAIS PRODUTO</t>
  </si>
  <si>
    <t>product_o1</t>
  </si>
  <si>
    <t>Qual é 'outro produto 1'?</t>
  </si>
  <si>
    <t>selected(${product}, -91)</t>
  </si>
  <si>
    <t>product_o2</t>
  </si>
  <si>
    <t>Qual é 'outro produto 2'?</t>
  </si>
  <si>
    <t>selected(${product}, -92)</t>
  </si>
  <si>
    <t>product_o3</t>
  </si>
  <si>
    <t>Qual é 'outro produto 3'?</t>
  </si>
  <si>
    <t>selected(${product}, -93)</t>
  </si>
  <si>
    <t>numproducts</t>
  </si>
  <si>
    <t>count-selected(${product})</t>
  </si>
  <si>
    <t>cons</t>
  </si>
  <si>
    <t>Consumido</t>
  </si>
  <si>
    <t>not(selected(${product}, -7))</t>
  </si>
  <si>
    <t>${numproducts}</t>
  </si>
  <si>
    <t>cons_index</t>
  </si>
  <si>
    <t>food repeat number</t>
  </si>
  <si>
    <t>cons_id</t>
  </si>
  <si>
    <t>food id</t>
  </si>
  <si>
    <t>selected-at(${product}, index()-1)</t>
  </si>
  <si>
    <t>cons_name</t>
  </si>
  <si>
    <t>food name</t>
  </si>
  <si>
    <t>if(${cons_id}=-91, ${product_o1}, if(${cons_id}=-92, ${product_o2}, if(${cons_id}=-93, ${product_o3}, jr:choice-name(${cons_id}, '${product}'))))</t>
  </si>
  <si>
    <t>note_product</t>
  </si>
  <si>
    <t>&lt;b&gt;* ${cons_name} *&lt;/b&gt;
${cons_index} / ${numproducts}</t>
  </si>
  <si>
    <t>grp_cons</t>
  </si>
  <si>
    <t>conshome</t>
  </si>
  <si>
    <t>Qual é a quantidade de &lt;b&gt;${cons_name}&lt;/b&gt; que o agregado familiar consumiu durante os últimos 7 dias?</t>
  </si>
  <si>
    <t>select_one consunit</t>
  </si>
  <si>
    <t>consunit</t>
  </si>
  <si>
    <t>cons_error</t>
  </si>
  <si>
    <t>${conshome}&gt;=0 and ${consunit}=null</t>
  </si>
  <si>
    <t>consunit_o</t>
  </si>
  <si>
    <t>${consunit}=-9</t>
  </si>
  <si>
    <t>consunit_name</t>
  </si>
  <si>
    <t>if(${consunit}!=-9, jr:choice-name(${consunit}, '${consunit}'), ${consunit_o})</t>
  </si>
  <si>
    <t>consunit_o_kg</t>
  </si>
  <si>
    <t>Inquiridor, por favor estime quantos KGs corresponde a uma unidade de ${consunit_name}:</t>
  </si>
  <si>
    <t>${consunit}=-9 or ${consunit}&gt;=7</t>
  </si>
  <si>
    <t>consunit_sack</t>
  </si>
  <si>
    <t>${consunit}=3</t>
  </si>
  <si>
    <t>consunit_can</t>
  </si>
  <si>
    <t>${consunit}=4</t>
  </si>
  <si>
    <t>select_multiple conssource</t>
  </si>
  <si>
    <t>conssource</t>
  </si>
  <si>
    <t>De onde conseguiu &lt;b&gt;${cons_name}&lt;/b&gt;?</t>
  </si>
  <si>
    <t>consrce</t>
  </si>
  <si>
    <t>Fonte de consumo</t>
  </si>
  <si>
    <t>count-selected(${conssource})</t>
  </si>
  <si>
    <t>source_id</t>
  </si>
  <si>
    <t>selected-at(${conssource}, index()-1)</t>
  </si>
  <si>
    <t>source_name</t>
  </si>
  <si>
    <t>jr:choice-name(${source_id}, '${conssource}')</t>
  </si>
  <si>
    <t>consquant</t>
  </si>
  <si>
    <t>Quanto de &lt;b&gt;${conshome} '${consunit_name}&lt;/b&gt; é de &lt;b&gt;${source_name}&lt;/b&gt;?</t>
  </si>
  <si>
    <t>A MESMA UNIDADE DA PERGUNTA ANTERIOR: ${consunit_name}</t>
  </si>
  <si>
    <t>.&gt;=0 and .&lt;=${conshome}</t>
  </si>
  <si>
    <t>TEM QUE SER MAIS DO QUE ZERO E MENOS OU IGUAL DO QUE O VALOR TOTAL CONSUMIDO</t>
  </si>
  <si>
    <t>count-selected(${conssource})&gt;1</t>
  </si>
  <si>
    <t>cons_quant_final</t>
  </si>
  <si>
    <t>if(count-selected(${conssource})&gt;1, ${consquant}, ${conshome})</t>
  </si>
  <si>
    <t>consbuymzn</t>
  </si>
  <si>
    <t>Quanto gastou na compra de &lt;b&gt;${cons_quant_final} '${consunit_name}&lt;/b&gt; de &lt;b&gt;${cons_name}&lt;/b&gt;?</t>
  </si>
  <si>
    <t>.=-888 or -777 or (.&gt;=0 and .&lt;=100000)</t>
  </si>
  <si>
    <t>${source_id}=2</t>
  </si>
  <si>
    <t>consoutsidemzn</t>
  </si>
  <si>
    <t>Quanto gastou na compra de &lt;b&gt;${cons_quant_final} '${consunit_name}&lt;/b&gt; de &lt;b&gt;${cons_name}&lt;/b&gt; que foi consumido fora da casa?</t>
  </si>
  <si>
    <t>${source_id}=5</t>
  </si>
  <si>
    <t>note_sec12</t>
  </si>
  <si>
    <t>note_sec12intro</t>
  </si>
  <si>
    <t>Mandioca fresca</t>
  </si>
  <si>
    <t>Arroz grão corrente</t>
  </si>
  <si>
    <t>Milho em grão branco</t>
  </si>
  <si>
    <t>Feijão nhemba em grão seco</t>
  </si>
  <si>
    <t>Cacana</t>
  </si>
  <si>
    <t>Folhas de aboboreira</t>
  </si>
  <si>
    <t>Farinha de milho</t>
  </si>
  <si>
    <t>Folha de feijão nhemba</t>
  </si>
  <si>
    <t>Folhas de mandioqueira</t>
  </si>
  <si>
    <t>Castanhas</t>
  </si>
  <si>
    <t>Flocos de mandioca (tapioca)</t>
  </si>
  <si>
    <t>Folhas de batata doce</t>
  </si>
  <si>
    <t>Batata doce</t>
  </si>
  <si>
    <t>Peixe seco (excepto bacalhau)</t>
  </si>
  <si>
    <t>Pão de trigo normal</t>
  </si>
  <si>
    <t>Melancia</t>
  </si>
  <si>
    <t>Couve tronchuda portuguesa</t>
  </si>
  <si>
    <t>Outros produtos hortícolas de folha e talo</t>
  </si>
  <si>
    <t>Milho fresco</t>
  </si>
  <si>
    <t>Amêndoas</t>
  </si>
  <si>
    <t>Outro produto 1</t>
  </si>
  <si>
    <t>Outro produto 2</t>
  </si>
  <si>
    <t>Outro produto 3</t>
  </si>
  <si>
    <t>Porção</t>
  </si>
  <si>
    <t>Própria produção</t>
  </si>
  <si>
    <t>Comprado</t>
  </si>
  <si>
    <t>Fornecido na escola</t>
  </si>
  <si>
    <t>Consumiu fora da casa</t>
  </si>
  <si>
    <t>dur_sec12</t>
  </si>
  <si>
    <t>dur_sec12prod</t>
  </si>
  <si>
    <t>SECTION 12</t>
  </si>
  <si>
    <t>Durante os ÚLTIMOS 7 DIAS por favor selecione TODOS os produtos que os membros do agregado familiar comeram ou beberam:</t>
  </si>
  <si>
    <t>${stc_name}</t>
  </si>
  <si>
    <t>Machamba ${agi_id}</t>
  </si>
  <si>
    <t>Machamba ${agh_id}</t>
  </si>
  <si>
    <t>${aghc_name}</t>
  </si>
  <si>
    <t>Capim / Caniço / Palha</t>
  </si>
  <si>
    <t>Bloco de cimento / Tijolo</t>
  </si>
  <si>
    <t>SLWRMP</t>
  </si>
  <si>
    <t>Por favor confirme que &lt;b&gt;**${hhsize}**&lt;/b&gt; pessoa(s) normalmente vivem neste 'agregado familiar'. 
Caso seja diferente, por favor retorne à pergunta anterior.</t>
  </si>
  <si>
    <t>selected(${seedtype}, filter)</t>
  </si>
  <si>
    <t>&lt;b&gt;SECÇÃO 7A
* ${agc_name} - Machamba ${agp_id} - ${ags_name} época *&lt;/b&gt;
Cultura: ${agc_index} / ${cropstorepeat}
Machamba: ${agp_id} / ${plotstorepeat}</t>
  </si>
  <si>
    <t>&lt;font color="red"&gt;Tem certeza que &lt;b&gt;não cultivou&lt;/b&gt; qualquer cultura na machamba ${agp_id} durante a ${ags_name} época mais recente?&lt;/font&gt;</t>
  </si>
  <si>
    <t>&lt;font color="blue"&gt;FAÇA O JOGO DE FEIJÕES PARA A MACHAMBA ${agp_id} NA ${ags_name} ÉPOCA CASO NECESSÁRIO&lt;/font&gt;</t>
  </si>
  <si>
    <t>&lt;b&gt;SECÇÃO 7D&lt;/b&gt;
* Nenhumas culturas foram cultivadas na MACHAMBA ${agh_id} durante a ${ags_name} ÉPOCA. *
-&gt; PRÓXIMA MACHAMBA</t>
  </si>
  <si>
    <t>&lt;b&gt;SECÇÃO 7D&lt;/b&gt;
* Nenhumas culturas foram cultivadas na MACHAMBA ${agh_id} durante a ${ags_name} ÉPOCA. *
-&gt; SECÇÃO 7E</t>
  </si>
  <si>
    <t>Durante a &lt;b&gt;${ags_name} época&lt;/b&gt;, na &lt;b&gt;machamba ${agl_id}&lt;/b&gt;, o trabalhador &lt;b&gt;#${hired_worker_id}&lt;/b&gt; trabalhou &lt;b&gt;n${hired_activity}&lt;b&gt; …</t>
  </si>
  <si>
    <t>&lt;font color="red"&gt;&lt;b&gt;         ** INQUIRIDOR - VERIFIQUE ** &lt;/b&gt;&lt;/font&gt;
* MÃO DE OBRA NA MACHAMBA ${agl_id} *
Não registou o trabalho de nenhum membro do agregado familiar, nem trabalhador externo, na machamba ${agl_id} durante a ${ags_name} época.
Está correto?</t>
  </si>
  <si>
    <t>note_sec7B</t>
  </si>
  <si>
    <t>select_one harvmonth</t>
  </si>
  <si>
    <t>harvmonth</t>
  </si>
  <si>
    <t>AINDA NÃO TERMINOU A COLHEITA</t>
  </si>
  <si>
    <t>.&gt;=${harvstart} or (${ags_index}=2 and .=14)</t>
  </si>
  <si>
    <t>${tranyn}=1</t>
  </si>
  <si>
    <t>SECTION 7C</t>
  </si>
  <si>
    <t>note_sec13</t>
  </si>
  <si>
    <t>&lt;b&gt;** SECÇÃO 13 - MAPEAMENTO DAS MACHAMBAS **&lt;/b&gt;
(Grave o formulário aqui)</t>
  </si>
  <si>
    <t>select_multiple plotmap</t>
  </si>
  <si>
    <t>tomap</t>
  </si>
  <si>
    <t>plotmap</t>
  </si>
  <si>
    <t>Machamba 1: ${p1d}, ${p1t} minutos a pé</t>
  </si>
  <si>
    <t>Machamba 2: ${p2d}, ${p2t} minutos a pé</t>
  </si>
  <si>
    <t>Machamba 3: ${p3d}, ${p3t} minutos a pé</t>
  </si>
  <si>
    <t>Machamba 4: ${p4d}, ${p4t} minutos a pé</t>
  </si>
  <si>
    <t>Machamba 5: ${p5d}, ${p5t} minutos a pé</t>
  </si>
  <si>
    <t>Machamba 6: ${p6d}, ${p6t} minutos a pé</t>
  </si>
  <si>
    <t>Machamba 7: ${p7d}, ${p7t} minutos a pé</t>
  </si>
  <si>
    <t>Machamba 8: ${p8d}, ${p8t} minutos a pé</t>
  </si>
  <si>
    <t>Machamba 9: ${p9d}, ${p9t} minutos a pé</t>
  </si>
  <si>
    <t>Machamba 10: ${p10d}, ${p10t} minutos a pé</t>
  </si>
  <si>
    <t>Machamba 11: ${p11d}, ${p11t} minutos a pé</t>
  </si>
  <si>
    <t>Machamba 12: ${p12d}, ${p12t} minutos a pé</t>
  </si>
  <si>
    <t>Machamba 13: ${p13d}, ${p13t} minutos a pé</t>
  </si>
  <si>
    <t>Machamba 14: ${p14d}, ${p14t} minutos a pé</t>
  </si>
  <si>
    <t>Machamba 15: ${p15d}, ${p15t} minutos a pé</t>
  </si>
  <si>
    <t>NENHUMA</t>
  </si>
  <si>
    <t>nummap</t>
  </si>
  <si>
    <t>if(selected(${tomap}, 0), 0, count-selected(${tomap}))</t>
  </si>
  <si>
    <t>startmapping</t>
  </si>
  <si>
    <t>mapnote</t>
  </si>
  <si>
    <t>gps1</t>
  </si>
  <si>
    <t>done1</t>
  </si>
  <si>
    <t>DESLIZE A TELA PARA CONTINUAR</t>
  </si>
  <si>
    <t>gps2</t>
  </si>
  <si>
    <t>done2</t>
  </si>
  <si>
    <t>gps3</t>
  </si>
  <si>
    <t>select_one done</t>
  </si>
  <si>
    <t>done3</t>
  </si>
  <si>
    <t>gps4</t>
  </si>
  <si>
    <t>${done3}=1</t>
  </si>
  <si>
    <t>done4</t>
  </si>
  <si>
    <t>gps5</t>
  </si>
  <si>
    <t>${done4}=1</t>
  </si>
  <si>
    <t>done5</t>
  </si>
  <si>
    <t>gps6</t>
  </si>
  <si>
    <t>${done5}=1</t>
  </si>
  <si>
    <t>done6</t>
  </si>
  <si>
    <t>gps7</t>
  </si>
  <si>
    <t>${done6}=1</t>
  </si>
  <si>
    <t>done7</t>
  </si>
  <si>
    <t>gps8</t>
  </si>
  <si>
    <t>${done7}=1</t>
  </si>
  <si>
    <t>done8</t>
  </si>
  <si>
    <t>gps9</t>
  </si>
  <si>
    <t>${done8}=1</t>
  </si>
  <si>
    <t>done9</t>
  </si>
  <si>
    <t>gps10</t>
  </si>
  <si>
    <t>${done9}=1</t>
  </si>
  <si>
    <t>done10</t>
  </si>
  <si>
    <t>map</t>
  </si>
  <si>
    <t>map_index</t>
  </si>
  <si>
    <t>select_one plotmap</t>
  </si>
  <si>
    <t>Selecione a machamba para mapear agora:</t>
  </si>
  <si>
    <t>plotsmapped</t>
  </si>
  <si>
    <t>join(' ', ${map})</t>
  </si>
  <si>
    <t>&lt;b&gt;* Machamba ${map} *&lt;/b&gt;
&lt;font color="blue"&gt;* Ponto 1 *&lt;/font&gt;</t>
  </si>
  <si>
    <t>&lt;b&gt;* Machamba ${map} *&lt;/b&gt;
Ponto 1 foi gravado!</t>
  </si>
  <si>
    <t>&lt;b&gt;* Machamba ${map} *&lt;/b&gt;
&lt;font color="blue"&gt;* Ponto 2 *&lt;/font&gt;</t>
  </si>
  <si>
    <t>&lt;b&gt;* Machamba ${map} *&lt;/b&gt;
Ponto 2 foi gravado!</t>
  </si>
  <si>
    <t>&lt;b&gt;* Machamba ${map} *&lt;/b&gt;
&lt;font color="blue"&gt;* Ponto 3 *&lt;/font&gt;</t>
  </si>
  <si>
    <t>&lt;b&gt;* Machamba ${map} *&lt;/b&gt;
Ponto 3 foi gravado!
Ainda tem mais coorednadas de GPS para tirar para fechar a machamba?</t>
  </si>
  <si>
    <t>&lt;b&gt;* Machamba ${map} *&lt;/b&gt;
&lt;font color="blue"&gt;* Ponto 4 *&lt;/font&gt;</t>
  </si>
  <si>
    <t>&lt;b&gt;* Machamba ${map} *&lt;/b&gt;
Ponto 4 foi gravado!
Ainda tem mais coorednadas de GPS para tirar para fechar a machamba?</t>
  </si>
  <si>
    <t>&lt;b&gt;* Machamba ${map} *&lt;/b&gt;
&lt;font color="blue"&gt;* Ponto 5 *&lt;/font&gt;</t>
  </si>
  <si>
    <t>&lt;b&gt;* Machamba ${map} *&lt;/b&gt;
Ponto 5 foi gravado!
Ainda tem mais coorednadas de GPS para tirar para fechar a machamba?</t>
  </si>
  <si>
    <t>&lt;b&gt;* Machamba ${map} *&lt;/b&gt;
&lt;font color="blue"&gt;* Ponto 6 *&lt;/font&gt;</t>
  </si>
  <si>
    <t>&lt;b&gt;* Machamba ${map} *&lt;/b&gt;
Ponto 6 foi gravado!
Ainda tem mais coorednadas de GPS para tirar para fechar a machamba?</t>
  </si>
  <si>
    <t>&lt;b&gt;* Machamba ${map} *&lt;/b&gt;
&lt;font color="blue"&gt;* Ponto 7 *&lt;/font&gt;</t>
  </si>
  <si>
    <t>&lt;b&gt;* Machamba ${map} *&lt;/b&gt;
Ponto 7 foi gravado!
Ainda tem mais coorednadas de GPS para tirar para fechar a machamba?</t>
  </si>
  <si>
    <t>&lt;b&gt;* Machamba ${map} *&lt;/b&gt;
&lt;font color="blue"&gt;* Ponto 8 *&lt;/font&gt;</t>
  </si>
  <si>
    <t>&lt;b&gt;* Machamba ${map} *&lt;/b&gt;
Ponto 8 foi gravado!
Ainda tem mais coorednadas de GPS para tirar para fechar a machamba?</t>
  </si>
  <si>
    <t>&lt;b&gt;* Machamba ${map} *&lt;/b&gt;
&lt;font color="blue"&gt;* Ponto 9 *&lt;/font&gt;</t>
  </si>
  <si>
    <t>&lt;b&gt;* Machamba ${map} *&lt;/b&gt;
Ponto 9 foi gravado!
Ainda tem mais coorednadas de GPS para tirar para fechar a machamba?</t>
  </si>
  <si>
    <t>&lt;b&gt;* Machamba ${map} *&lt;/b&gt;
&lt;font color="blue"&gt;* Ponto 10 *&lt;/font&gt;</t>
  </si>
  <si>
    <t>&lt;b&gt;* Machamba ${map} *&lt;/b&gt;
Agora vamos mapear a machamba ${map}.
&lt;font color="blue&gt;LIGUE O GPS&lt;/font&gt;</t>
  </si>
  <si>
    <t>numpoints</t>
  </si>
  <si>
    <t>donemapping</t>
  </si>
  <si>
    <t>${nummap}</t>
  </si>
  <si>
    <t>notes_map</t>
  </si>
  <si>
    <t>indexed-repeat(${plottime}, ${p}, 1)</t>
  </si>
  <si>
    <t>indexed-repeat(${plottime}, ${p}, 2)</t>
  </si>
  <si>
    <t>indexed-repeat(${plottime}, ${p}, 3)</t>
  </si>
  <si>
    <t>indexed-repeat(${plottime}, ${p}, 4)</t>
  </si>
  <si>
    <t>indexed-repeat(${plottime}, ${p}, 5)</t>
  </si>
  <si>
    <t>indexed-repeat(${plottime}, ${p}, 6)</t>
  </si>
  <si>
    <t>indexed-repeat(${plottime}, ${p}, 7)</t>
  </si>
  <si>
    <t>indexed-repeat(${plottime}, ${p}, 8)</t>
  </si>
  <si>
    <t>indexed-repeat(${plottime}, ${p}, 9)</t>
  </si>
  <si>
    <t>indexed-repeat(${plottime}, ${p}, 10)</t>
  </si>
  <si>
    <t>indexed-repeat(${plottime}, ${p}, 11)</t>
  </si>
  <si>
    <t>indexed-repeat(${plottime}, ${p}, 12)</t>
  </si>
  <si>
    <t>indexed-repeat(${plottime}, ${p}, 13)</t>
  </si>
  <si>
    <t>indexed-repeat(${plottime}, ${p}, 14)</t>
  </si>
  <si>
    <t>indexed-repeat(${plottime}, ${p}, 15)</t>
  </si>
  <si>
    <t>indexed-repeat(${plotdesc}, ${p_desc}, 1)</t>
  </si>
  <si>
    <t>indexed-repeat(${plotdesc}, ${p_desc}, 2)</t>
  </si>
  <si>
    <t>indexed-repeat(${plotdesc}, ${p_desc}, 3)</t>
  </si>
  <si>
    <t>indexed-repeat(${plotdesc}, ${p_desc}, 4)</t>
  </si>
  <si>
    <t>indexed-repeat(${plotdesc}, ${p_desc}, 5)</t>
  </si>
  <si>
    <t>indexed-repeat(${plotdesc}, ${p_desc}, 6)</t>
  </si>
  <si>
    <t>indexed-repeat(${plotdesc}, ${p_desc}, 7)</t>
  </si>
  <si>
    <t>indexed-repeat(${plotdesc}, ${p_desc}, 8)</t>
  </si>
  <si>
    <t>indexed-repeat(${plotdesc}, ${p_desc}, 9)</t>
  </si>
  <si>
    <t>indexed-repeat(${plotdesc}, ${p_desc}, 10)</t>
  </si>
  <si>
    <t>indexed-repeat(${plotdesc}, ${p_desc}, 11)</t>
  </si>
  <si>
    <t>indexed-repeat(${plotdesc}, ${p_desc}, 12)</t>
  </si>
  <si>
    <t>indexed-repeat(${plotdesc}, ${p_desc}, 13)</t>
  </si>
  <si>
    <t>indexed-repeat(${plotdesc}, ${p_desc}, 14)</t>
  </si>
  <si>
    <t>indexed-repeat(${plotdesc}, ${p_desc}, 15)</t>
  </si>
  <si>
    <t>p1d</t>
  </si>
  <si>
    <t>p2d</t>
  </si>
  <si>
    <t>p3d</t>
  </si>
  <si>
    <t>p4d</t>
  </si>
  <si>
    <t>p5d</t>
  </si>
  <si>
    <t>p6d</t>
  </si>
  <si>
    <t>p7d</t>
  </si>
  <si>
    <t>p8d</t>
  </si>
  <si>
    <t>p9d</t>
  </si>
  <si>
    <t>p10d</t>
  </si>
  <si>
    <t>p11d</t>
  </si>
  <si>
    <t>p12d</t>
  </si>
  <si>
    <t>p13d</t>
  </si>
  <si>
    <t>p14d</t>
  </si>
  <si>
    <t>p15d</t>
  </si>
  <si>
    <t>p1t</t>
  </si>
  <si>
    <t>p2t</t>
  </si>
  <si>
    <t>p3t</t>
  </si>
  <si>
    <t>p4t</t>
  </si>
  <si>
    <t>p5t</t>
  </si>
  <si>
    <t>p6t</t>
  </si>
  <si>
    <t>p7t</t>
  </si>
  <si>
    <t>p8t</t>
  </si>
  <si>
    <t>p9t</t>
  </si>
  <si>
    <t>p10t</t>
  </si>
  <si>
    <t>p11t</t>
  </si>
  <si>
    <t>p12t</t>
  </si>
  <si>
    <t>p13t</t>
  </si>
  <si>
    <t>p14t</t>
  </si>
  <si>
    <t>p15t</t>
  </si>
  <si>
    <t>done</t>
  </si>
  <si>
    <t>Não - Machamba fechada</t>
  </si>
  <si>
    <t>filter&lt;=${plotstorepeat}</t>
  </si>
  <si>
    <t>mapping</t>
  </si>
  <si>
    <t>Mapeamento</t>
  </si>
  <si>
    <t>notes</t>
  </si>
  <si>
    <t>&lt;b&gt;* Machamba ${map} *&lt;/b&gt;
O MAPEAMENTO DA MACHAMBA ${map} TERMINOU!
&lt;b&gt;Fez ${numpoints} coordenadas para a machamba ${map}&lt;/b&gt;
Caso que tem outros pontos para tirar, retorne à pergunta anterior e selecionar 'Sim'
&lt;font color="blue&gt;DESLIGUE O GPS&lt;/font&gt;</t>
  </si>
  <si>
    <t>2.10</t>
  </si>
  <si>
    <t>2.11</t>
  </si>
  <si>
    <t>2.11o</t>
  </si>
  <si>
    <t>2.12</t>
  </si>
  <si>
    <t>2.12o</t>
  </si>
  <si>
    <t>2.13</t>
  </si>
  <si>
    <t>2.13o</t>
  </si>
  <si>
    <t>2.14</t>
  </si>
  <si>
    <t>2.14o</t>
  </si>
  <si>
    <t>3.01</t>
  </si>
  <si>
    <t>3.02</t>
  </si>
  <si>
    <t>3.03</t>
  </si>
  <si>
    <t>3.04</t>
  </si>
  <si>
    <t>3.05</t>
  </si>
  <si>
    <t>3.06</t>
  </si>
  <si>
    <t>3.07</t>
  </si>
  <si>
    <t>3.07o</t>
  </si>
  <si>
    <t>3.08</t>
  </si>
  <si>
    <t>3.09</t>
  </si>
  <si>
    <t>3.10</t>
  </si>
  <si>
    <t>3.11</t>
  </si>
  <si>
    <t>3.12</t>
  </si>
  <si>
    <t>3.13</t>
  </si>
  <si>
    <t>3.14</t>
  </si>
  <si>
    <t>3.15</t>
  </si>
  <si>
    <t>3.16</t>
  </si>
  <si>
    <t>4.10</t>
  </si>
  <si>
    <t>4.01</t>
  </si>
  <si>
    <t>4.02</t>
  </si>
  <si>
    <t>4.03</t>
  </si>
  <si>
    <t>4.04</t>
  </si>
  <si>
    <t>4.05</t>
  </si>
  <si>
    <t>4.06</t>
  </si>
  <si>
    <t>4.07</t>
  </si>
  <si>
    <t>4.08</t>
  </si>
  <si>
    <t>4.08u</t>
  </si>
  <si>
    <t>4.09a</t>
  </si>
  <si>
    <t>4.09b</t>
  </si>
  <si>
    <t>4.11</t>
  </si>
  <si>
    <t>4.12</t>
  </si>
  <si>
    <t>4.13</t>
  </si>
  <si>
    <t>5.01</t>
  </si>
  <si>
    <t>5.02</t>
  </si>
  <si>
    <t>5.03</t>
  </si>
  <si>
    <t>5.04</t>
  </si>
  <si>
    <t>5.05</t>
  </si>
  <si>
    <t>5.05o</t>
  </si>
  <si>
    <t>5.06</t>
  </si>
  <si>
    <t>5.07</t>
  </si>
  <si>
    <t>5.08</t>
  </si>
  <si>
    <t>5.09</t>
  </si>
  <si>
    <t>5.10</t>
  </si>
  <si>
    <t>5.11</t>
  </si>
  <si>
    <t>5.12</t>
  </si>
  <si>
    <t>5.13</t>
  </si>
  <si>
    <t>5.15</t>
  </si>
  <si>
    <t>5.16</t>
  </si>
  <si>
    <t>5.17</t>
  </si>
  <si>
    <t>5.18</t>
  </si>
  <si>
    <t>5.20</t>
  </si>
  <si>
    <t>5.21</t>
  </si>
  <si>
    <t>5.22</t>
  </si>
  <si>
    <t>5.23</t>
  </si>
  <si>
    <t>5.24</t>
  </si>
  <si>
    <t>5.25</t>
  </si>
  <si>
    <t>5.26</t>
  </si>
  <si>
    <t>5.27</t>
  </si>
  <si>
    <t>5.28</t>
  </si>
  <si>
    <t>5.29</t>
  </si>
  <si>
    <t>5.30</t>
  </si>
  <si>
    <t>5.31</t>
  </si>
  <si>
    <t>5.32</t>
  </si>
  <si>
    <t>5.33</t>
  </si>
  <si>
    <t>5.34</t>
  </si>
  <si>
    <t>5.35</t>
  </si>
  <si>
    <t>5.36</t>
  </si>
  <si>
    <t>5.37</t>
  </si>
  <si>
    <t>5.38</t>
  </si>
  <si>
    <t>5.39</t>
  </si>
  <si>
    <t>7.00</t>
  </si>
  <si>
    <t>7.01</t>
  </si>
  <si>
    <t>7.02</t>
  </si>
  <si>
    <t>7.03a</t>
  </si>
  <si>
    <t>7.03b</t>
  </si>
  <si>
    <t>7.03c</t>
  </si>
  <si>
    <t>7.03d</t>
  </si>
  <si>
    <t>7.03e</t>
  </si>
  <si>
    <t>7.04</t>
  </si>
  <si>
    <t>7.05</t>
  </si>
  <si>
    <t>7.05o</t>
  </si>
  <si>
    <t>7.06</t>
  </si>
  <si>
    <t>7.07</t>
  </si>
  <si>
    <t>7.08</t>
  </si>
  <si>
    <t>7.09</t>
  </si>
  <si>
    <t>7.09o</t>
  </si>
  <si>
    <t>7.10</t>
  </si>
  <si>
    <t>7.10o</t>
  </si>
  <si>
    <t>7.11</t>
  </si>
  <si>
    <t>7.12</t>
  </si>
  <si>
    <t>7.12o</t>
  </si>
  <si>
    <t>7.13</t>
  </si>
  <si>
    <t>7.14</t>
  </si>
  <si>
    <t>7.15</t>
  </si>
  <si>
    <t>7.16</t>
  </si>
  <si>
    <t>7.16o</t>
  </si>
  <si>
    <t>7.17</t>
  </si>
  <si>
    <t>7.18</t>
  </si>
  <si>
    <t>7.18o</t>
  </si>
  <si>
    <t>7.19</t>
  </si>
  <si>
    <t>7.20</t>
  </si>
  <si>
    <t>7.20o</t>
  </si>
  <si>
    <t>7.21</t>
  </si>
  <si>
    <t>7.22</t>
  </si>
  <si>
    <t>7.22o</t>
  </si>
  <si>
    <t>7.23</t>
  </si>
  <si>
    <t>7.24</t>
  </si>
  <si>
    <t>7.25</t>
  </si>
  <si>
    <t>7.25o</t>
  </si>
  <si>
    <t>7.26</t>
  </si>
  <si>
    <t>7.27</t>
  </si>
  <si>
    <t>7.27o</t>
  </si>
  <si>
    <t>7.28</t>
  </si>
  <si>
    <t>7.29</t>
  </si>
  <si>
    <t>7.30</t>
  </si>
  <si>
    <t>7.30o</t>
  </si>
  <si>
    <t>7.31</t>
  </si>
  <si>
    <t>7.32</t>
  </si>
  <si>
    <t>7.32o</t>
  </si>
  <si>
    <t>7.33</t>
  </si>
  <si>
    <t>7.34</t>
  </si>
  <si>
    <t>7.34o</t>
  </si>
  <si>
    <t>7.35</t>
  </si>
  <si>
    <t>7.36</t>
  </si>
  <si>
    <t>7.36o</t>
  </si>
  <si>
    <t>7.37</t>
  </si>
  <si>
    <t>7.38</t>
  </si>
  <si>
    <t>7.38o</t>
  </si>
  <si>
    <t>7.39</t>
  </si>
  <si>
    <t>7.40</t>
  </si>
  <si>
    <t>7.41</t>
  </si>
  <si>
    <t>7.42</t>
  </si>
  <si>
    <t>7.43</t>
  </si>
  <si>
    <t>7.44</t>
  </si>
  <si>
    <t>7.45</t>
  </si>
  <si>
    <t>7.46</t>
  </si>
  <si>
    <t>7.47</t>
  </si>
  <si>
    <t>7.48</t>
  </si>
  <si>
    <t>7.49</t>
  </si>
  <si>
    <t>7.50</t>
  </si>
  <si>
    <t>7.51</t>
  </si>
  <si>
    <t>7.52</t>
  </si>
  <si>
    <t>7.53</t>
  </si>
  <si>
    <t>7.54</t>
  </si>
  <si>
    <t>7.55</t>
  </si>
  <si>
    <t>7.55o</t>
  </si>
  <si>
    <t>7.56</t>
  </si>
  <si>
    <t>7.57</t>
  </si>
  <si>
    <t>7.58</t>
  </si>
  <si>
    <t>7.58o</t>
  </si>
  <si>
    <t>7.59</t>
  </si>
  <si>
    <t>7.60</t>
  </si>
  <si>
    <t>7.61</t>
  </si>
  <si>
    <t>7.62</t>
  </si>
  <si>
    <t>7.63</t>
  </si>
  <si>
    <t>7.64</t>
  </si>
  <si>
    <t>7.65</t>
  </si>
  <si>
    <t>7.66</t>
  </si>
  <si>
    <t>7.66o</t>
  </si>
  <si>
    <t>7.67</t>
  </si>
  <si>
    <t>7.68</t>
  </si>
  <si>
    <t>7.69</t>
  </si>
  <si>
    <t>7.70</t>
  </si>
  <si>
    <t>7.71</t>
  </si>
  <si>
    <t>7.72</t>
  </si>
  <si>
    <t>7.73</t>
  </si>
  <si>
    <t>7.74</t>
  </si>
  <si>
    <t>7.75</t>
  </si>
  <si>
    <t>7.76</t>
  </si>
  <si>
    <t>7.77</t>
  </si>
  <si>
    <t>7.78</t>
  </si>
  <si>
    <t>7.79</t>
  </si>
  <si>
    <t>7.80</t>
  </si>
  <si>
    <t>7.81</t>
  </si>
  <si>
    <t>7.82</t>
  </si>
  <si>
    <t>7.83</t>
  </si>
  <si>
    <t>7.84</t>
  </si>
  <si>
    <t>7.84o</t>
  </si>
  <si>
    <t>7.85</t>
  </si>
  <si>
    <t>7.86</t>
  </si>
  <si>
    <t>7.87</t>
  </si>
  <si>
    <t>7.88</t>
  </si>
  <si>
    <t>7.89</t>
  </si>
  <si>
    <t>8.01</t>
  </si>
  <si>
    <t>8.02</t>
  </si>
  <si>
    <t>8.02o1</t>
  </si>
  <si>
    <t>8.02o2</t>
  </si>
  <si>
    <t>8.02o3</t>
  </si>
  <si>
    <t>8.02o4</t>
  </si>
  <si>
    <t>8.02o5</t>
  </si>
  <si>
    <t>7.00o1</t>
  </si>
  <si>
    <t>7.00o2</t>
  </si>
  <si>
    <t>7.00o3</t>
  </si>
  <si>
    <t>7.00o4</t>
  </si>
  <si>
    <t>7.00o5</t>
  </si>
  <si>
    <t>8.03</t>
  </si>
  <si>
    <t>8.04</t>
  </si>
  <si>
    <t>8.05</t>
  </si>
  <si>
    <t>8.06</t>
  </si>
  <si>
    <t>8.07</t>
  </si>
  <si>
    <t>8.07o</t>
  </si>
  <si>
    <t>8.08</t>
  </si>
  <si>
    <t>8.09</t>
  </si>
  <si>
    <t>8.10</t>
  </si>
  <si>
    <t>8.10o</t>
  </si>
  <si>
    <t>8.11</t>
  </si>
  <si>
    <t>8.12</t>
  </si>
  <si>
    <t>8.13</t>
  </si>
  <si>
    <t>8.13o</t>
  </si>
  <si>
    <t>8.14</t>
  </si>
  <si>
    <t>8.15</t>
  </si>
  <si>
    <t>8.16</t>
  </si>
  <si>
    <t>8.17</t>
  </si>
  <si>
    <t>8.18</t>
  </si>
  <si>
    <t>8.19</t>
  </si>
  <si>
    <t>8.19o</t>
  </si>
  <si>
    <t>8.20</t>
  </si>
  <si>
    <t>8.21</t>
  </si>
  <si>
    <t>8.22</t>
  </si>
  <si>
    <t>8.23</t>
  </si>
  <si>
    <t>8.23o</t>
  </si>
  <si>
    <t>8.24</t>
  </si>
  <si>
    <t>8.25</t>
  </si>
  <si>
    <t>9.01</t>
  </si>
  <si>
    <t>9.02</t>
  </si>
  <si>
    <t>9.03</t>
  </si>
  <si>
    <t>9.04</t>
  </si>
  <si>
    <t>9.05</t>
  </si>
  <si>
    <t>9.05o</t>
  </si>
  <si>
    <t>9.06</t>
  </si>
  <si>
    <t>9.07</t>
  </si>
  <si>
    <t>9.08</t>
  </si>
  <si>
    <t>9.09</t>
  </si>
  <si>
    <t>9.10</t>
  </si>
  <si>
    <t>9.11</t>
  </si>
  <si>
    <t>10.01</t>
  </si>
  <si>
    <t>10.02</t>
  </si>
  <si>
    <t>10.03</t>
  </si>
  <si>
    <t>10.04</t>
  </si>
  <si>
    <t>10.05</t>
  </si>
  <si>
    <t>10.06</t>
  </si>
  <si>
    <t>11.01</t>
  </si>
  <si>
    <t>11.02</t>
  </si>
  <si>
    <t>11.03</t>
  </si>
  <si>
    <t>11.04</t>
  </si>
  <si>
    <t>12.01</t>
  </si>
  <si>
    <t>12.01o1</t>
  </si>
  <si>
    <t>12.01o2</t>
  </si>
  <si>
    <t>12.01o3</t>
  </si>
  <si>
    <t>12.02</t>
  </si>
  <si>
    <t>12.03</t>
  </si>
  <si>
    <t>12.04</t>
  </si>
  <si>
    <t>12.05</t>
  </si>
  <si>
    <t>12.06</t>
  </si>
  <si>
    <t>labeltext</t>
  </si>
  <si>
    <t>fruitmonth</t>
  </si>
  <si>
    <t>DURANTE TODO O ANO</t>
  </si>
  <si>
    <t>select_one fruitmonth</t>
  </si>
  <si>
    <t>ISTO INCLUI QUALQUER CONSUMO EM CASA, FORA DA CASA E NA ESCOLA</t>
  </si>
  <si>
    <t>&lt;font color="blue"&gt;[Sabemos que não vendeu, mas aqui queremos estimar o valor desta produção]&lt;/font&gt;
Qual é o &lt;b&gt;valor estimado da colheita&lt;/b&gt; total de &lt;b&gt;${agph_name}&lt;/b&gt; durante a ${ags_name} época?
[I.e. Qual foi o valor potencial no mercado durnate o periódo de colheita]</t>
  </si>
  <si>
    <t>(.&lt;=120 and .&gt;=0) or .=-888</t>
  </si>
  <si>
    <t>Compostagem orgânica</t>
  </si>
  <si>
    <t>plotkityn</t>
  </si>
  <si>
    <t>select_one kityn</t>
  </si>
  <si>
    <t>O seu agregado familiar é dono da machamba ${plot_id}?</t>
  </si>
  <si>
    <t>kitnow</t>
  </si>
  <si>
    <t>kitselected</t>
  </si>
  <si>
    <t>plotused</t>
  </si>
  <si>
    <t>plotreallocation</t>
  </si>
  <si>
    <t>Usou a machamba ${plot_id} em algum momento durante os últimos 12 meses?</t>
  </si>
  <si>
    <t>Obteve a machamba ${plot_id} como resultado duma realocação da terra relacionada ao kit de rega?</t>
  </si>
  <si>
    <t>select_one yearmonth</t>
  </si>
  <si>
    <t>year</t>
  </si>
  <si>
    <t>select_one year</t>
  </si>
  <si>
    <t>Mês:</t>
  </si>
  <si>
    <t>minimal</t>
  </si>
  <si>
    <t>Ano:</t>
  </si>
  <si>
    <t>note_receivedplot</t>
  </si>
  <si>
    <t>note_kitplot</t>
  </si>
  <si>
    <t>kitplotfrom</t>
  </si>
  <si>
    <t>VEJA A LISTA DA COMUNIDADE
SE NÃO ESTÁ NA LISTA, ESCREVE O NOME</t>
  </si>
  <si>
    <t>select_one paid</t>
  </si>
  <si>
    <t>kitplotpaid</t>
  </si>
  <si>
    <t>Paga / pagou algo para receber a machamba ${plot_id}?</t>
  </si>
  <si>
    <t>Quanto pagou de comprar a machamba ${plot_id}?</t>
  </si>
  <si>
    <t>kitplotrent</t>
  </si>
  <si>
    <t>METICAIS</t>
  </si>
  <si>
    <t>kitplotvalue</t>
  </si>
  <si>
    <t>${kitplotpaid}=1</t>
  </si>
  <si>
    <t>${kitplotpaid}=2</t>
  </si>
  <si>
    <t>note_other</t>
  </si>
  <si>
    <t>grp_kit</t>
  </si>
  <si>
    <t>Kit</t>
  </si>
  <si>
    <t>kitother</t>
  </si>
  <si>
    <t>kitotherwho</t>
  </si>
  <si>
    <t>Uma pessoa FORA do seu agregado familiar usou a machamba ${plot_id} em algum momento &lt;b&gt;durante os últimos 12 meses&lt;/b&gt;?</t>
  </si>
  <si>
    <t>grp_other</t>
  </si>
  <si>
    <t>note_othppl</t>
  </si>
  <si>
    <t>kitothermth</t>
  </si>
  <si>
    <t>kitotheryear</t>
  </si>
  <si>
    <t>kitotherper</t>
  </si>
  <si>
    <t>100 SE TODA A ÁREA</t>
  </si>
  <si>
    <t>kitotherrent</t>
  </si>
  <si>
    <t>${kitother}=1</t>
  </si>
  <si>
    <t>Cedeu ou trocou qualquer parcela de terra para receber a machamba ${plot_id}?</t>
  </si>
  <si>
    <t>${plotreallocation}=1</t>
  </si>
  <si>
    <t>note_exchange</t>
  </si>
  <si>
    <t>kitexchange</t>
  </si>
  <si>
    <t>kitexchangewho</t>
  </si>
  <si>
    <t>Quanto recebeu por ceder ou vender esta outra parte da machamba ${plot_id}?</t>
  </si>
  <si>
    <t>HECTARES</t>
  </si>
  <si>
    <t>${kitexchange}=1</t>
  </si>
  <si>
    <t>${plotreallocation}=0</t>
  </si>
  <si>
    <t>.&gt;=0 and .&lt;=999999</t>
  </si>
  <si>
    <t>NAO PODE SER UM VALOR NEGATIVO</t>
  </si>
  <si>
    <t>.&gt;=0 and .&lt;=1000</t>
  </si>
  <si>
    <t>NAO PODE SER UM VALOR NEGATIVO OU MAIS DE 1000 HECTARES</t>
  </si>
  <si>
    <t>${plotkityn}=0</t>
  </si>
  <si>
    <t>Qual foi a receita total proveniente de alugar da machamba ${plot_id} durante os últimos 12 meses? (incluindo pagamentos em produtos, dinheiro e dívida)</t>
  </si>
  <si>
    <t>${plotkityn}=1 or ${plotowner}=1 or ${plotowner}=2 or ${plotowner}=3 or ${plotowner}=4</t>
  </si>
  <si>
    <t>5.40</t>
  </si>
  <si>
    <t>5.41</t>
  </si>
  <si>
    <t>5.42</t>
  </si>
  <si>
    <t>5.43</t>
  </si>
  <si>
    <t>5.44</t>
  </si>
  <si>
    <t>5.44o</t>
  </si>
  <si>
    <t>5.45</t>
  </si>
  <si>
    <t>5.46</t>
  </si>
  <si>
    <t>5.47</t>
  </si>
  <si>
    <t>5.48</t>
  </si>
  <si>
    <t>5.48o</t>
  </si>
  <si>
    <t>5.49</t>
  </si>
  <si>
    <t>5.50</t>
  </si>
  <si>
    <t>5.51</t>
  </si>
  <si>
    <t>5.52</t>
  </si>
  <si>
    <t>5.53</t>
  </si>
  <si>
    <t>5.54</t>
  </si>
  <si>
    <t>5.55</t>
  </si>
  <si>
    <t>5.56</t>
  </si>
  <si>
    <t>5.57</t>
  </si>
  <si>
    <t>5.58</t>
  </si>
  <si>
    <t>5.59</t>
  </si>
  <si>
    <t>5.60</t>
  </si>
  <si>
    <t>dur_sec5_allplots</t>
  </si>
  <si>
    <t>Machamba não-identificada</t>
  </si>
  <si>
    <t>selected-at(${plotsunmatched}, index()-1)</t>
  </si>
  <si>
    <t>countunmatched</t>
  </si>
  <si>
    <t>count-selected(${plotsunmatched})</t>
  </si>
  <si>
    <t>Quando cedeu / vendeu esta machamba?</t>
  </si>
  <si>
    <t>Quanto recebeu por ceder ou vender esta machamba?</t>
  </si>
  <si>
    <t>5.61</t>
  </si>
  <si>
    <t>5.62</t>
  </si>
  <si>
    <t>5.63</t>
  </si>
  <si>
    <t>note_sec6a</t>
  </si>
  <si>
    <t>irrused</t>
  </si>
  <si>
    <t>Alguma vez usou o kit para regar uma das suas machambas?</t>
  </si>
  <si>
    <t>note_sec6b</t>
  </si>
  <si>
    <t>select_one lostland</t>
  </si>
  <si>
    <t>irrlost</t>
  </si>
  <si>
    <t>6.01</t>
  </si>
  <si>
    <t>6.02</t>
  </si>
  <si>
    <t>6.03</t>
  </si>
  <si>
    <t>6.04</t>
  </si>
  <si>
    <t>6.05</t>
  </si>
  <si>
    <t>6.06</t>
  </si>
  <si>
    <t>6.07</t>
  </si>
  <si>
    <t>6.08</t>
  </si>
  <si>
    <t>6.09</t>
  </si>
  <si>
    <t>6.10</t>
  </si>
  <si>
    <t>6.11</t>
  </si>
  <si>
    <t>6.12</t>
  </si>
  <si>
    <t>6.13</t>
  </si>
  <si>
    <t>lostland</t>
  </si>
  <si>
    <t>lostlandkit</t>
  </si>
  <si>
    <t>note_sec6c</t>
  </si>
  <si>
    <t>irrexp</t>
  </si>
  <si>
    <t>Este sistema de rega é a sua primeira experiência com irrigação?</t>
  </si>
  <si>
    <t>irrexpyrs</t>
  </si>
  <si>
    <t>ANOS</t>
  </si>
  <si>
    <t>irrmth</t>
  </si>
  <si>
    <t>filter!=0</t>
  </si>
  <si>
    <t>Durante os últimos 12 meses, em que meses regou a sua machamba com o sistema de rega fornecido pelo projecto SLWRMP?</t>
  </si>
  <si>
    <t>irrmost</t>
  </si>
  <si>
    <t>irrmostdays</t>
  </si>
  <si>
    <t>irrmosthours</t>
  </si>
  <si>
    <t>irrleast</t>
  </si>
  <si>
    <t>irrleastdays</t>
  </si>
  <si>
    <t>irrleasthours</t>
  </si>
  <si>
    <t>DIAS POR MÊS</t>
  </si>
  <si>
    <t>HORAS POR DIA</t>
  </si>
  <si>
    <t>selected(${irrmth}, filter)</t>
  </si>
  <si>
    <t>not(selected(${irrmth}, 0))</t>
  </si>
  <si>
    <t>${irrexp}=0</t>
  </si>
  <si>
    <t>count-selected(${irrmth})&gt;1</t>
  </si>
  <si>
    <t>selected(${irrmth}, filter) and not(selected(${irrmost}, filter))</t>
  </si>
  <si>
    <t>note_irrusers</t>
  </si>
  <si>
    <t>irrcont</t>
  </si>
  <si>
    <t>irrcontrep</t>
  </si>
  <si>
    <t>irrreptime</t>
  </si>
  <si>
    <t>Durante os últimos 12 meses, quantos dias gastou na manutenção ou reparação do sistema de rega?</t>
  </si>
  <si>
    <t>irrconflict</t>
  </si>
  <si>
    <t>select_multiple irrconflict</t>
  </si>
  <si>
    <t>irrconflictyn</t>
  </si>
  <si>
    <t>Teve algum conflito com os outros usuários do sistema de rega durante os últimos 12 meses?</t>
  </si>
  <si>
    <t>Quantas vezes encontrou com extensionistas do SDAE para discutir assuntos relacionados com o sistema de rega durante os últimos 12 meses?</t>
  </si>
  <si>
    <t>irrextn</t>
  </si>
  <si>
    <t>irrvisits</t>
  </si>
  <si>
    <t>select_multiple advice</t>
  </si>
  <si>
    <t>irradvice</t>
  </si>
  <si>
    <t>6.14</t>
  </si>
  <si>
    <t>6.15</t>
  </si>
  <si>
    <t>6.16</t>
  </si>
  <si>
    <t>6.17</t>
  </si>
  <si>
    <t>6.18</t>
  </si>
  <si>
    <t>6.19</t>
  </si>
  <si>
    <t>6.20</t>
  </si>
  <si>
    <t>6.21</t>
  </si>
  <si>
    <t>6.22</t>
  </si>
  <si>
    <t>6.23</t>
  </si>
  <si>
    <t>6.24</t>
  </si>
  <si>
    <t>6.25</t>
  </si>
  <si>
    <t>6.26</t>
  </si>
  <si>
    <t>6.27</t>
  </si>
  <si>
    <t>6.28</t>
  </si>
  <si>
    <t>6.29</t>
  </si>
  <si>
    <t>6.30</t>
  </si>
  <si>
    <t>6.31</t>
  </si>
  <si>
    <t>Recebeu outro conselho sobre o sistema de rega durante os últimos 12 meses?</t>
  </si>
  <si>
    <t>De quem recebeu outro conselho sobre o sistema de rega durante os últimos 12 meses?</t>
  </si>
  <si>
    <t>irrothadvice</t>
  </si>
  <si>
    <t>select_one othadvice</t>
  </si>
  <si>
    <t>irroth</t>
  </si>
  <si>
    <t>select_one irrsat</t>
  </si>
  <si>
    <t>irrstim</t>
  </si>
  <si>
    <t>select_multiple irrstim</t>
  </si>
  <si>
    <t>irrselection</t>
  </si>
  <si>
    <t>irrrealocation</t>
  </si>
  <si>
    <t>irrinitiated</t>
  </si>
  <si>
    <t>irrconflict_o</t>
  </si>
  <si>
    <t>Qual é o 'outro' conflicto?</t>
  </si>
  <si>
    <t>irrinitiated_o</t>
  </si>
  <si>
    <t>irrothadvice_o</t>
  </si>
  <si>
    <t>irradvice_o</t>
  </si>
  <si>
    <t>Qual é o 'outro' conselho?</t>
  </si>
  <si>
    <t>Quem é o 'outro' do que recebeu conselho?</t>
  </si>
  <si>
    <t>6.34</t>
  </si>
  <si>
    <t>6.35</t>
  </si>
  <si>
    <t>6.36</t>
  </si>
  <si>
    <t>dur_sec6</t>
  </si>
  <si>
    <t>sumplotsinkit</t>
  </si>
  <si>
    <t>sum(${plotkityn})</t>
  </si>
  <si>
    <t>inkit</t>
  </si>
  <si>
    <t>${irrcont}=1</t>
  </si>
  <si>
    <t>${irrconflictyn}=1</t>
  </si>
  <si>
    <t>selected(${irrconflict}, -9)</t>
  </si>
  <si>
    <t>${irrextn}=1</t>
  </si>
  <si>
    <t>selected(${irradvice}, -9)</t>
  </si>
  <si>
    <t>${irroth}=1</t>
  </si>
  <si>
    <t>selected(${irrothadvice}, -9)</t>
  </si>
  <si>
    <t>Ficou satisfeito com o processo de &lt;b&gt;selecionar beneficiários&lt;/b&gt; do kit de rega?</t>
  </si>
  <si>
    <t>Ficou satisfeito com o processo da &lt;b&gt;realocação de terras&lt;/b&gt;?</t>
  </si>
  <si>
    <t>select_one irrsatland</t>
  </si>
  <si>
    <t>selected(${irrinitiated}, -9)</t>
  </si>
  <si>
    <t>.&gt;=0 and .&lt;=99</t>
  </si>
  <si>
    <t>NAO PODE SER UM VALOR NEGATIVO OU MAIS DE 99</t>
  </si>
  <si>
    <t>.&gt;=0 and .&lt;=31</t>
  </si>
  <si>
    <t>NAO PODE SER UM VALOR NEGATIVO OU MAIS DE 20</t>
  </si>
  <si>
    <t>.&gt;=0 and .&lt;=365</t>
  </si>
  <si>
    <t>.&gt;=0 and .&lt;=999</t>
  </si>
  <si>
    <t>kityn</t>
  </si>
  <si>
    <t>Sim, faz parte do kit</t>
  </si>
  <si>
    <t>Não faz parte do kit</t>
  </si>
  <si>
    <t>paid</t>
  </si>
  <si>
    <t>Sim, pagamentos regulares (alugado)</t>
  </si>
  <si>
    <t>Sim, único pagamento (comprado)</t>
  </si>
  <si>
    <t>selected(${plotconfwho}, -9)</t>
  </si>
  <si>
    <t>6.07o</t>
  </si>
  <si>
    <t>6.11o</t>
  </si>
  <si>
    <t>Terra</t>
  </si>
  <si>
    <t>Combustível</t>
  </si>
  <si>
    <t>Manutenção do sistema</t>
  </si>
  <si>
    <t>Reparação do sistema</t>
  </si>
  <si>
    <t>Escala de rega</t>
  </si>
  <si>
    <t>advice</t>
  </si>
  <si>
    <t>Funcionamento do sistema de rega</t>
  </si>
  <si>
    <t>Manutenção do sistema de rega</t>
  </si>
  <si>
    <t>Reparação do sistema de rega</t>
  </si>
  <si>
    <t>Informação comercial / do mercado / preços</t>
  </si>
  <si>
    <t>Aplicação dos fertilizantes / pesticiadas</t>
  </si>
  <si>
    <t>Práticas agrícolas de rega</t>
  </si>
  <si>
    <t>Práticas agrícolas não de rega</t>
  </si>
  <si>
    <t>othadvice</t>
  </si>
  <si>
    <t>Outros agricultores na área do kit</t>
  </si>
  <si>
    <t>Outros agricultores fora da área do kit</t>
  </si>
  <si>
    <t>Técnicos do SDAE</t>
  </si>
  <si>
    <t>Empresas / sector privado</t>
  </si>
  <si>
    <t>ONGs</t>
  </si>
  <si>
    <t>irrsat</t>
  </si>
  <si>
    <t>Muito insatisfeito</t>
  </si>
  <si>
    <t>Insatisfeito</t>
  </si>
  <si>
    <t>Nem bom nem mau</t>
  </si>
  <si>
    <t>Satisfeito</t>
  </si>
  <si>
    <t>Muito satisfeito</t>
  </si>
  <si>
    <t>Não houve realocação de terras</t>
  </si>
  <si>
    <t>irrsatland</t>
  </si>
  <si>
    <t>Líderes da comunidade</t>
  </si>
  <si>
    <t>Outros membros da comunidade</t>
  </si>
  <si>
    <t>Técnicos do projecto</t>
  </si>
  <si>
    <t>${irrrealocation}!=0</t>
  </si>
  <si>
    <t>Quando cedeu / vendeu esta outra parte da machamba ${plot_id}?</t>
  </si>
  <si>
    <t>grp_ceded</t>
  </si>
  <si>
    <t>note_cededwhen</t>
  </si>
  <si>
    <t>kitcededmth</t>
  </si>
  <si>
    <t>kitcededyear</t>
  </si>
  <si>
    <t>kitcededwho</t>
  </si>
  <si>
    <t>kitcededvalue</t>
  </si>
  <si>
    <t>note_ceded</t>
  </si>
  <si>
    <t>kitceded</t>
  </si>
  <si>
    <t>kitcededha</t>
  </si>
  <si>
    <t>kitcededwhy</t>
  </si>
  <si>
    <t>${kitceded}=1</t>
  </si>
  <si>
    <t>nid</t>
  </si>
  <si>
    <t>nid_id</t>
  </si>
  <si>
    <t>nid_desc</t>
  </si>
  <si>
    <t>nidknow</t>
  </si>
  <si>
    <t>nidwho</t>
  </si>
  <si>
    <t>grp_nid</t>
  </si>
  <si>
    <t>note_nid</t>
  </si>
  <si>
    <t>nidmth</t>
  </si>
  <si>
    <t>nidyear</t>
  </si>
  <si>
    <t>nidvalue</t>
  </si>
  <si>
    <t>note_notid</t>
  </si>
  <si>
    <t>"${nid_desc}"</t>
  </si>
  <si>
    <t>"${nid_desc}"
METICAIS</t>
  </si>
  <si>
    <t>${nidknow}=1</t>
  </si>
  <si>
    <t>plotowns</t>
  </si>
  <si>
    <t>if(selected(., -8) or selected(., -7), count-selected(.) = 1, count-selected(.) &gt;=1)</t>
  </si>
  <si>
    <t>NAO PODE SELECIONAR NAO SABE OU PREFERE NAO DIVULGAR E OUTROS MESES</t>
  </si>
  <si>
    <t>plotyear</t>
  </si>
  <si>
    <t>Em que ano obteve a machamba ${plot_id}?</t>
  </si>
  <si>
    <t>&lt;b&gt;* Machamba ${plot_id} foi recebida recentamente *&lt;/b&gt;
&lt;i&gt;(Não é dono ou recebeu duma realocação)&lt;/i&gt;
Agora vamos fazer perguntas sobre isto.</t>
  </si>
  <si>
    <t>&lt;b&gt;* Caso Machamba ${plot_id} foi usada por uma outra pessoa *&lt;/b&gt;
&lt;i&gt;(Durante os últimos 12 meses)&lt;/i&gt;
Agora vamos fazer perguntas sobre isto.</t>
  </si>
  <si>
    <t>&lt;b&gt;* Caso cedeu / troucou terra para receber a Machamba ${plot_id} *&lt;/b&gt;
Agora vamos fazer perguntas sobre isto.</t>
  </si>
  <si>
    <t>Quanto pagou de aluguer a machamba ${plot_id} durante os últimos 12 meses?</t>
  </si>
  <si>
    <t>Que percentagem da área da machamba ${plot_id} estas outras pessoas usaram no total?</t>
  </si>
  <si>
    <t>Quando estas pessoas começaram a usar a machamba ${plot_id}?</t>
  </si>
  <si>
    <t>.&gt;=0 and .&lt;=100</t>
  </si>
  <si>
    <t>INTRODUZE UMA PERCENTAGEM ENTRE 0 E 100</t>
  </si>
  <si>
    <t>Regou toda a área da machamba ${plot_id} durante os últimos 12 meses?</t>
  </si>
  <si>
    <t>if(selected(.,-0) or selected(.,-7) or selected(.,-8), count-selected(.)=1, count-selected(.) &gt;=1)</t>
  </si>
  <si>
    <t>NÃO PODE SELECIONAR 'PREFERE NÃO DIVULGAR', 'NAO SABE', OU 'NENHUNS'  SE SELECIONOU UMA OU MAIS MESES</t>
  </si>
  <si>
    <t>${countunmatched}</t>
  </si>
  <si>
    <t>nidowned</t>
  </si>
  <si>
    <t>Reconhece a machamba?
&lt;b&gt;${nid_desc}&lt;/b&gt;</t>
  </si>
  <si>
    <t>${nidowned}=1</t>
  </si>
  <si>
    <t>${irrused}=0</t>
  </si>
  <si>
    <t>NAO PODE SELECIONAR 'NENHUN' E OUTOS MESES</t>
  </si>
  <si>
    <t>Dos meses em que regou, qual mês regou &lt;b&gt;MAIS&lt;/b&gt;?</t>
  </si>
  <si>
    <t>No mês em que regou mais, quantos dias regou?</t>
  </si>
  <si>
    <t>No mês em que regou mais, num dia que regou, em média quantas horas regou?</t>
  </si>
  <si>
    <t>Dos meses em que regou, qual mês regou &lt;b&gt;MENOS&lt;/b&gt;?</t>
  </si>
  <si>
    <t>No mês em que regou menos, quantos dias regou?</t>
  </si>
  <si>
    <t>No mês em que regou menos, num dia que regou, em média quantas horas regou?</t>
  </si>
  <si>
    <t>Os usuários receberam visitas sobre técnicas / conselhos agrícolas dos extensionistas / técnicos do SDAE durante os últimos 12 meses?</t>
  </si>
  <si>
    <t>Quais foram os conselhos que recebeu dos extensionistas do SDAE durante os últimos 12 meses?</t>
  </si>
  <si>
    <t>SECÇÃO 13</t>
  </si>
  <si>
    <t>VERIFIQUE QUE A PRECISÃO É MENOS DO QUE 4 METROS</t>
  </si>
  <si>
    <t>accuracy_threshold</t>
  </si>
  <si>
    <t>&lt;b&gt;**(Grave o formulário aqui) **&lt;/b&gt;
AGORA VAMOS COMEÇAR O MAPEAMENTO. 
NESTE PROCESSO VOCÊ VAI SELECIONAR QUAL MACHAMBA PRETENDE MAPEAR, E DEPOIS MAPEÁ-LA DE ACORDO COM AS INSTRUÇÕES MOSTRADO NA TABLET.
&lt;font color="blue"&gt;LIGUE O BLUETOOTH NO TABLET COM O GPS AGORA&lt;/font&gt;</t>
  </si>
  <si>
    <t>note_sec3bl</t>
  </si>
  <si>
    <t>select_multiple hhbl</t>
  </si>
  <si>
    <t>hhbl</t>
  </si>
  <si>
    <t>3.00</t>
  </si>
  <si>
    <t>Quantas &lt;b&gt;outras&lt;/b&gt; pessoas fazem parte do 'agregado familiar'?</t>
  </si>
  <si>
    <t>hhnewlimit</t>
  </si>
  <si>
    <t>O seu agregado familiar é muito grande. Vamos somente pedir informações sobre ** ${hhnewlimit} ** membros. Por favor inclua membros seniores e quaisquer membros que trabalham nas machambas do agregado familiar.
Vamos começar com o Chefe do agregado familiar, seguido pelo(s) seu(s) cônjuge(s), e depois passa para os outros membros do agregado familiar.</t>
  </si>
  <si>
    <t>namenew</t>
  </si>
  <si>
    <t>hh_index</t>
  </si>
  <si>
    <t>gendernew</t>
  </si>
  <si>
    <t>PODE SER QUALQUER COISA (E.G. COMBUSTÍVEL / MANUTENÇÃO) INDIVIDUAL OU COM UM GRUPO</t>
  </si>
  <si>
    <t>${tranhow}!=1 and ${tranyn}=1</t>
  </si>
  <si>
    <t>notmap</t>
  </si>
  <si>
    <t>notmap_id</t>
  </si>
  <si>
    <t>notmapwhy</t>
  </si>
  <si>
    <t>VERIFIQUE COM O SEU SUPERVISOR / CONTROLE DE QUALIDADE</t>
  </si>
  <si>
    <t>not(selected(${tomap}, ${notmap_id}))</t>
  </si>
  <si>
    <t>NAO PODE SELECIONAR NENHUMA MACHAMBA E UMA MACHAMBA</t>
  </si>
  <si>
    <t>(${plotstorepeat}&gt;${nummap}) or selected(${nummap},0)</t>
  </si>
  <si>
    <t>Não-mapeada</t>
  </si>
  <si>
    <t>jr:choice-name(${subjmem}, '${subjmem}')</t>
  </si>
  <si>
    <t>Qual é o nome completo do membro #${hhname_id}?</t>
  </si>
  <si>
    <t>.&lt;=${hhsizetorepeat} and .&gt;0</t>
  </si>
  <si>
    <t>De quem alugou / recebeu a machamba ${plot_id}?
&lt;font color="blue"&gt;Introduze o HHID do Chefe do agregado familiar do qual você alugou / recebeu a machamba ${plot_id}.&lt;/font&gt;
&lt;b&gt;INTRODUZE TODOS OS HHIDs / NOMES RELEVANTES&lt;/b&gt;</t>
  </si>
  <si>
    <t>Quem mais usou a machamba ${plot_id}?
&lt;font color="blue"&gt;Introduze o HHID do Chefe do agregado familiar que usou a machamba ${plot_id}.&lt;/font&gt;
&lt;b&gt;INTRODUZE TODOS OS HHIDs / NOMES RELEVANTES&lt;/b&gt;</t>
  </si>
  <si>
    <t>Para quem cedeu ou trocou terra?
&lt;font color="blue"&gt;Introduze o HHID do Chefe do agregado familiar do qual você cedeu ou trocou terra.&lt;/font&gt;
&lt;b&gt;INTRODUZE TODOS OS HHIDs / NOMES RELEVANTES&lt;/b&gt;</t>
  </si>
  <si>
    <t>Para quem cedeu ou vendeu a outra parte da machamba ${plot_id}?
&lt;font color="blue"&gt;Introduze o HHID do Chefe do agregado familiar do qual você cedeu ou vendeu esta outra parte.&lt;/font&gt;
&lt;b&gt;INTRODUZE TODOS OS HHIDs / NOMES RELEVANTES&lt;/b&gt;</t>
  </si>
  <si>
    <t>${plotirr}!=1 and ${plotirr}!=-7 and ${plotkityn}=0</t>
  </si>
  <si>
    <t>Quem motivou a realocação de terras?</t>
  </si>
  <si>
    <t>Quem é a 'outra' que motivou a realocação?</t>
  </si>
  <si>
    <t>7.77o</t>
  </si>
  <si>
    <t>select_one fruit</t>
  </si>
  <si>
    <t>fruita</t>
  </si>
  <si>
    <t>fruita_name</t>
  </si>
  <si>
    <t>fruitb</t>
  </si>
  <si>
    <t>fruitb_name</t>
  </si>
  <si>
    <t>fruitc</t>
  </si>
  <si>
    <t>fruitc_name</t>
  </si>
  <si>
    <t>jr:choice-name(${fruita}, '${fruita}')</t>
  </si>
  <si>
    <t>jr:choice-name(${fruitb}, '${fruitb}')</t>
  </si>
  <si>
    <t>jr:choice-name(${fruitc}, '${fruitc}')</t>
  </si>
  <si>
    <t>selected(${fruitharv}, filter)</t>
  </si>
  <si>
    <t>selected(${fruitharv}, filter) and not(selected(${fruita}, filter))</t>
  </si>
  <si>
    <t>selected(${fruit}, filter) and not(selected(${fruita}, filter)) and not(selected(${fruitb}, filter))</t>
  </si>
  <si>
    <t>Por favor selecione a fruta de &lt;b&gt;MAIOR&lt;/b&gt; importância durante os últimos 12 meses:</t>
  </si>
  <si>
    <t>Por favor selecione a cultura de importância &lt;b&gt;TERCIÁRIA&lt;/b&gt; durante os últimos 12 meses:</t>
  </si>
  <si>
    <t>Por favor selecione a cultura de importância &lt;b&gt;SECUNDÁRIA&lt;/b&gt; durante os últimos 12 meses:</t>
  </si>
  <si>
    <t>${numfruits}&gt;0 and not(selected(${fruitharv}, 0))</t>
  </si>
  <si>
    <t>${numfruits}&gt;1 and not(selected(${fruitharv}, 0))</t>
  </si>
  <si>
    <t>${numfruits}&gt;2 and not(selected(${fruitharv}, 0))</t>
  </si>
  <si>
    <t>numfruitstorepeat</t>
  </si>
  <si>
    <t>if(count-selected(${fruitharv})&gt;3, 3, count-selected(${fruitharv}))</t>
  </si>
  <si>
    <t>${numfruitstorepeat}</t>
  </si>
  <si>
    <t>if(index()=1, ${fruita}, if(index()=2, ${fruitb}, if(index()=3, ${fruitc}, 'ERRO: CONSULTE SUPERVISOR')))</t>
  </si>
  <si>
    <t>if(index()=1, ${fruita_name}, if(index()=2, ${fruitb_name}, if(index()=3, ${fruitc_name}, 'ERRO: CONSULTE SUPERVISOR')))</t>
  </si>
  <si>
    <t>8.03a</t>
  </si>
  <si>
    <t>8.03b</t>
  </si>
  <si>
    <t>8.03c</t>
  </si>
  <si>
    <t>&lt;b&gt;SECÇÃO 8
* ${fr_name} *&lt;/b&gt;
${fr_index} / ${numfruits}</t>
  </si>
  <si>
    <t>${frtranyn}=1 and ${frtranhow}!=1</t>
  </si>
  <si>
    <t>gps11</t>
  </si>
  <si>
    <t>done11</t>
  </si>
  <si>
    <t>gps12</t>
  </si>
  <si>
    <t>done12</t>
  </si>
  <si>
    <t>gps13</t>
  </si>
  <si>
    <t>done13</t>
  </si>
  <si>
    <t>gps14</t>
  </si>
  <si>
    <t>done14</t>
  </si>
  <si>
    <t>gps15</t>
  </si>
  <si>
    <t>done15</t>
  </si>
  <si>
    <t>${done10}=1</t>
  </si>
  <si>
    <t>${done11}=1</t>
  </si>
  <si>
    <t>${done12}=1</t>
  </si>
  <si>
    <t>${done13}=1</t>
  </si>
  <si>
    <t>${done14}=1</t>
  </si>
  <si>
    <t>&lt;b&gt;* Machamba ${map} *&lt;/b&gt;
Ponto 10 foi gravado!
Ainda tem mais coorednadas de GPS para tirar para fechar a machamba?</t>
  </si>
  <si>
    <t>&lt;b&gt;* Machamba ${map} *&lt;/b&gt;
&lt;font color="blue"&gt;* Ponto 11 *&lt;/font&gt;</t>
  </si>
  <si>
    <t>&lt;b&gt;* Machamba ${map} *&lt;/b&gt;
Ponto 11 foi gravado!
Ainda tem mais coorednadas de GPS para tirar para fechar a machamba?</t>
  </si>
  <si>
    <t>&lt;b&gt;* Machamba ${map} *&lt;/b&gt;
&lt;font color="blue"&gt;* Ponto 12 *&lt;/font&gt;</t>
  </si>
  <si>
    <t>&lt;b&gt;* Machamba ${map} *&lt;/b&gt;
Ponto 12 foi gravado!
Ainda tem mais coorednadas de GPS para tirar para fechar a machamba?</t>
  </si>
  <si>
    <t>&lt;b&gt;* Machamba ${map} *&lt;/b&gt;
&lt;font color="blue"&gt;* Ponto 13 *&lt;/font&gt;</t>
  </si>
  <si>
    <t>&lt;b&gt;* Machamba ${map} *&lt;/b&gt;
Ponto 13 foi gravado!
Ainda tem mais coorednadas de GPS para tirar para fechar a machamba?</t>
  </si>
  <si>
    <t>&lt;b&gt;* Machamba ${map} *&lt;/b&gt;
&lt;font color="blue"&gt;* Ponto 14 *&lt;/font&gt;</t>
  </si>
  <si>
    <t>&lt;b&gt;* Machamba ${map} *&lt;/b&gt;
Ponto 14 foi gravado!
Ainda tem mais coorednadas de GPS para tirar para fechar a machamba?</t>
  </si>
  <si>
    <t>&lt;b&gt;* Machamba ${map} *&lt;/b&gt;
&lt;font color="blue"&gt;* Ponto 15 *&lt;/font&gt;</t>
  </si>
  <si>
    <t>&lt;b&gt;* Machamba ${map} *&lt;/b&gt;
Ponto 15 foi gravado!
TERMINAMOS COM O MÁXIMO DE 15 COORDENADAS DE GPS</t>
  </si>
  <si>
    <t>if(${done14}=1, 15, if(${done14}=0, 14, if(${done13}=0, 13, if(${done12}=0, 12, if(${done11}=0, 11, if(${done10}=0, 10, if(${done9}=0, 9, if(${done8}=0, 8, if(${done7}=0, 7, if(${done6}=0, 6, if(${done5}=0, 5, if(${done4}=0, 4, 3))))))))))))</t>
  </si>
  <si>
    <t>note_tryagain</t>
  </si>
  <si>
    <t>POR FAVOR TENTE OBTER O CONSENTIMENTO DOS RESPONDENTES!</t>
  </si>
  <si>
    <t>TENTE TRANQUILIZAR OS ENTREVISTADOS PARA QUE ELES CONCORDEM EM PARTICIPAR
VOLTE PARA A PERGUNTA ANTERIOR SE CONSEGUIR, PASSA SENÃO</t>
  </si>
  <si>
    <t>&lt;b&gt;&lt;font color="blue"&gt;** LEIA O TERMO DE CONSENTIMENTO COM OS ENTREVISTADOS **&lt;/font&gt;&lt;/b&gt;
Não esquece falar sobre:
  - as actividades da entrevista
  - o tempo previsto da entrevista
  - a confidencialidade das respostas
  - os contactos da equipa de pesquisa caso sejam dúvidas
&lt;b&gt;O entrevistado aceita participar no inquérito e assinou o termo de consentimento?&lt;/b&gt;</t>
  </si>
  <si>
    <t>Quem é o dono da machamba agora?
&lt;font color="blue"&gt;Introduze o HHID do Chefe do agregado familiar que agora é o dono desta machamba.&lt;/font&gt;
"&lt;b&gt;${nid_desc}&lt;/b&gt;"
&lt;b&gt;INTRODUZE TODOS OS HHIDs / NOMES RELEVANTES&lt;/b&gt;</t>
  </si>
  <si>
    <t>Quanto recebeu para ceder o seu lugar no kit?</t>
  </si>
  <si>
    <t>allfruit</t>
  </si>
  <si>
    <t>select_multiple allfruit</t>
  </si>
  <si>
    <t>&lt;b&gt;** SECÇÃO 5 - REGISTO DAS MACHAMBAS **&lt;/b&gt;
(Grave o formulário aqui)</t>
  </si>
  <si>
    <t>Houve algum membro do agregado familiar que saiu permanentemente durante os últimos 12 meses (falecido, divorciado, casado, etc.)?</t>
  </si>
  <si>
    <t>Um presente / fornecido</t>
  </si>
  <si>
    <t>not(selected(${tomap}, 0))</t>
  </si>
  <si>
    <t>selected(${tomap}, filter) and (current()/map = filter or not(selected(${plotsmapped}, filter)))</t>
  </si>
  <si>
    <t>Por quê é que não conseguiu localizar alguém?</t>
  </si>
  <si>
    <t>Por quê é que o(a) ${preloadname} não é o Chefe do agregado familiar?</t>
  </si>
  <si>
    <t>Pode explicar Por quê não deseja participar?</t>
  </si>
  <si>
    <t>Por quê vendeu / cedeu esta outra parte?</t>
  </si>
  <si>
    <t>Por quê ainda não obteve um título para a machamba ${plot_id}?</t>
  </si>
  <si>
    <t>Por quê pratica consociação?</t>
  </si>
  <si>
    <t>Por quê perdeu &lt;b&gt;${ls_name}&lt;/b&gt;?</t>
  </si>
  <si>
    <t>Por quê não vai mapear &lt;b&gt;a machamba ${notmap_id}&lt;/b&gt;?</t>
  </si>
  <si>
    <t>Por quê não plantou a área inteira da machamba ${agp_id} durante a ${ags_name} época?</t>
  </si>
  <si>
    <t>Por quê não plantou nada na machamba ${agp_id} durante a ${ags_name} época?</t>
  </si>
  <si>
    <t>Por quê não colheu qualquer &lt;b&gt;${aghc_name}&lt;/b&gt;?</t>
  </si>
  <si>
    <t>string-length(.) &gt; 15</t>
  </si>
  <si>
    <t>INTRODUZE NOTAS MAIS DETALHADAS!!</t>
  </si>
  <si>
    <t>&lt;b&gt;** O MAPEAMENTO DAS MACHAMBAS TERMINOU ** &lt;/b&gt;
Notas do inquiridor sobre o mapeamento:</t>
  </si>
  <si>
    <t>Quantos membros do agregado familiar practicam agricultura ou pecuária como actividade principal?</t>
  </si>
  <si>
    <t>agprimary</t>
  </si>
  <si>
    <t>(TRABALHO POR CONTA PRÓPRIA COBRE TODAS ACTIVIDADES QUE PODEM EXIGIR O USO DA FORÇA DE TRABALHO DE UM MEMBRO PARA PRODUZIR ALGUM BEM (PEÇA DE ARTESANATO, PROCESSAMENTO DE BEBIDAS), OU PODE SER SERVIÇO BASEADO NO SEU CONHECIMENTO (REPARADOR DE BICICLETA, CARPINTARIA, RÁDIOS, TELEVISÃO, TRANSPORTE DE PASSAGEIROS). TAMBÉM SE INCLUI NESTA CATEGORIA, ACTIVIDADES COMO: PESCA, PRODUÇÃO E VENDA DE CARVÃO, COMPRA E VENDA DE VÁRIOS PRODUTOS, PRODUÇÃO E VENDA DE BEBIDAS, ARTESANATO, EXPLORAÇÃO DE UMA BARRACA, UMA LOJA, UMA EMPRESA FORMAL QUE PERTENCE A UM MEMBRO DE AGREGADO FAMILIAR).</t>
  </si>
  <si>
    <t>ownaccount</t>
  </si>
  <si>
    <t>Quantas pessoas no seu agregado familiar fez trabalho por conta própria &lt;i&gt;(veja a definição)&lt;/i&gt; nos últimos 12 meses?</t>
  </si>
  <si>
    <t>.&lt;=${hhsizetorepeat} and .&gt;=0</t>
  </si>
  <si>
    <t>NAO PODE SER MAIS QUE O NUMERO DOS MEMBROS DO AF</t>
  </si>
  <si>
    <t>3.17</t>
  </si>
  <si>
    <t>3.18</t>
  </si>
  <si>
    <t>note_sec7end</t>
  </si>
  <si>
    <t>&lt;b&gt;* SECÇÃO 7 - FIM *&lt;/b&gt;
3 perguntas rápidas para terminar esta secção</t>
  </si>
  <si>
    <t>agcredit</t>
  </si>
  <si>
    <t>linecult</t>
  </si>
  <si>
    <t>Algum membro do seu agregado familiar recebeu crédito agrário nos últimos 12 meses?</t>
  </si>
  <si>
    <t>O seu agregado familiar possui um celeiro melhorado?</t>
  </si>
  <si>
    <t>(CELEIRO MELHORADO É AQUELE QUE NÃO DEIXA ENTRAR HUMIDADE, PRAGAS E DOENÇAS NO SEU INTERIOR)</t>
  </si>
  <si>
    <t>granary</t>
  </si>
  <si>
    <t>&lt;b&gt;** A ENTREVISTA TERMINOU -- MUITO OBRIGADO ** &lt;/b&gt;
&lt;i&gt;(ainda tem o mapeamento depois)&lt;/i&gt;
Notas do inquiridor sobre a entrevista:</t>
  </si>
  <si>
    <t>phonenum</t>
  </si>
  <si>
    <t>'0' SE NÃO TEM UM TELEMÓVEL
-777 SE NÃO PREFERE DIVULGAR
-888 SE NÃO SABE</t>
  </si>
  <si>
    <t>(string-length(.)=9 and .&gt;800000000 and .&lt;900000000) or .=0 or .=-888 or .=-777</t>
  </si>
  <si>
    <t>INTRODUZE UM NUMERO MOCAMBICANO VALIDO - 9 DIGITOS E COMECA COM '8', OU 0, -777, -888</t>
  </si>
  <si>
    <t>&lt;b&gt;Última pergunta!&lt;/b&gt;, caso de verificar a informação, qual é o número do contacto do agregado familiar?</t>
  </si>
  <si>
    <t>NÃO ESQUECA "SALVAR O FORMULÁRIO E SAIR" NA PRÒXIMA PÁGINA!</t>
  </si>
  <si>
    <t>Insetos / pragas</t>
  </si>
  <si>
    <t>select_multiple storage</t>
  </si>
  <si>
    <t>pulldata('hh_listing','preloadname','hhid',${hhid})</t>
  </si>
  <si>
    <t>pulldata('hh_listing','bl','hhid',${hhid})</t>
  </si>
  <si>
    <t>pulldata('hh_listing','sample','hhid',${hhid})</t>
  </si>
  <si>
    <t>pulldata('hh_listing','random1','hhid',${hhid})</t>
  </si>
  <si>
    <t>pulldata('hh_listing','random2','hhid',${hhid})</t>
  </si>
  <si>
    <t>pulldata('hh_listing','random3','hhid',${hhid})</t>
  </si>
  <si>
    <t>pulldata('hh_listing','random4','hhid',${hhid})</t>
  </si>
  <si>
    <t>pulldata('hh_listing','random5','hhid',${hhid})</t>
  </si>
  <si>
    <t>pulldata('hh_listing','random6','hhid',${hhid})</t>
  </si>
  <si>
    <t>pulldata('hh_listing','kitnow','hhid',${hhid})</t>
  </si>
  <si>
    <t>pulldata('hh_listing','kitselected','hhid',${hhid})</t>
  </si>
  <si>
    <t>pulldata('hh_listing','lostlandkit','hhid',${hhid})</t>
  </si>
  <si>
    <t>CÓDIGO DE IDENTIFICAÇÃO</t>
  </si>
  <si>
    <t>if(${comid}=4200, .&gt;4200, (.&gt;${comid} and .&lt;(${comid}+100)))</t>
  </si>
  <si>
    <t>audio audit</t>
  </si>
  <si>
    <t>audio1</t>
  </si>
  <si>
    <t>${audioconsent}=1</t>
  </si>
  <si>
    <t>p=100;s=agprimary;d=note_selectedmems</t>
  </si>
  <si>
    <t>audio2</t>
  </si>
  <si>
    <t>p=100;s=note_sec5intro;d=plotsverify</t>
  </si>
  <si>
    <t>audio3</t>
  </si>
  <si>
    <t>p=100;s=note_sec11;d=note_sec12</t>
  </si>
  <si>
    <t>tomapcheck</t>
  </si>
  <si>
    <t>nummapcheck</t>
  </si>
  <si>
    <t>AGRADEÇA O AGREGADO FAMILIAR PARA SEU TEMPO E CONFIRMAR QUE A ENTREVISTA TERÁ LUGAR A ${newdate}.
A ENTREVISTA TERMINA AQUI.</t>
  </si>
  <si>
    <t>AGRADEÇA O AGREGADO FAMILIAR PARA SEU TEMPO.
A ENTREVISTA TERMINA AQUI.</t>
  </si>
  <si>
    <t>AGRADEÇA O AGREGADO FAMILIAR PARA SEU TEMPO E CONFIRMAR QUE A ENTREVISTA TERÁ LUGAR A ${newdate2}.
A ENTREVISTA TERMINA AQUI.</t>
  </si>
  <si>
    <t>Emprego por um salário, comissão ou qualquer pagamento em espécie, por trabalho não-agrícola</t>
  </si>
  <si>
    <t>Se foi compartilhada, qual foi a percentagem da produção que o seu agregado familiar recebeu da machamba ${plot_id} durante os últimos 12 meses?</t>
  </si>
  <si>
    <t>Qual foi o valor total que você pagou por alugar/emprestar a machamba ${plot_id} durante os últimos 12 meses? (incluindo pagamentos em produtos, dinheiro e dívida)</t>
  </si>
  <si>
    <t>Sentiria-se confortável em deixar a machamba ${plot_id} não cultivada durante vários meses, sem se preocupar em perdê-la?</t>
  </si>
  <si>
    <t>Quem é a pessoa que ficou no seu lugar no kit?
&lt;font color="blue"&gt;Introduze o HHID do Chefe do agregado familiar que ficou no seu lugar no kit.&lt;/font&gt;
&lt;b&gt;INTRODUZE TODOS OS HHIDs / NOMES RELEVANTES&lt;/b&gt;</t>
  </si>
  <si>
    <t>NENHUM MÊS</t>
  </si>
  <si>
    <t>...as actividades durante o crescimento? (Isto inclui a aplicação dos insumos, sacha, rega e outras actividades, excluindo colheita)</t>
  </si>
  <si>
    <t>if(index()=1, "a preparação de terra e sementeira", if(index()=2, "as actividades durante o crescimento (Isto inclui a aplicação dos insumos, sacha, rega e outras actividades excluindo colheita)", if(index()=3, "a colheita", "ERROR")))</t>
  </si>
  <si>
    <t>TEMPORÁRIO - Actividades durante o crescimento (insumos, sacha, rega e outras actividades excluindo colheita)</t>
  </si>
  <si>
    <t>Nesta secção vamos falar sobre as culturas colhidas em todas as machambas na ${ags_name} época. 
Agora vamos referir-nos a colheita de cada cultura em cada uma das suas machambas.</t>
  </si>
  <si>
    <t>Em que ano foram plantadas a maioria destas árvores?</t>
  </si>
  <si>
    <t>Imagine "Família A", que não tem nunhum animal e come carne so em ocasiões especiais e tem uma pequena porção de terra. 
Onde colocava esta família na escada de 5 degraus?</t>
  </si>
  <si>
    <t>Imagine "Família B", que tem uma porção de terra média, uns caprinos, 1-2 bovinos, e come carne uma vez por mês.
Onde colocava esta família na escada de 5 degraus?</t>
  </si>
  <si>
    <t>Imagine "Família C", que tem um grande porção de terra, muitos caprinos e bovinos, e pode comer carne quando quiser.
Onde colocava esta família na escada de 5 degraus?</t>
  </si>
  <si>
    <t>Amendoim</t>
  </si>
  <si>
    <t>Serra (fresca, refrigerada ou congelada)</t>
  </si>
  <si>
    <t>Carnes de aves e outros animais</t>
  </si>
  <si>
    <t>Açúcar castanho granulado</t>
  </si>
  <si>
    <t>concat(${namefinal}, ' - ', ${hhid},' - AF')</t>
  </si>
  <si>
    <t>&lt;b&gt;**** SLWRMP **** 
AVALIAÇÃO FINAL
INQUÉRITO DO AGREGADO FAMILIAR
&lt;/b&gt;</t>
  </si>
  <si>
    <t>surveyed</t>
  </si>
  <si>
    <t>ml</t>
  </si>
  <si>
    <t>pulldata('hh_listing','surveyed','hhid',${hhid})</t>
  </si>
  <si>
    <t>pulldata('hh_listing','ml','hhid',${hhid})</t>
  </si>
  <si>
    <t>pulldata('hh_listing','preplots','hhid',${hhid})</t>
  </si>
  <si>
    <t>pulldata('hh_listing','preplot1','hhid',${hhid})</t>
  </si>
  <si>
    <t>pulldata('hh_listing','preplot2','hhid',${hhid})</t>
  </si>
  <si>
    <t>pulldata('hh_listing','preplot3','hhid',${hhid})</t>
  </si>
  <si>
    <t>pulldata('hh_listing','preplot4','hhid',${hhid})</t>
  </si>
  <si>
    <t>pulldata('hh_listing','preplot5','hhid',${hhid})</t>
  </si>
  <si>
    <t>pulldata('hh_listing','preplot6','hhid',${hhid})</t>
  </si>
  <si>
    <t>pulldata('hh_listing','preplot7','hhid',${hhid})</t>
  </si>
  <si>
    <t>pulldata('hh_listing','preplot8','hhid',${hhid})</t>
  </si>
  <si>
    <t>pulldata('hh_listing','premems','hhid',${hhid})</t>
  </si>
  <si>
    <t>pulldata('hh_listing','premem1','hhid',${hhid})</t>
  </si>
  <si>
    <t>pulldata('hh_listing','premem2','hhid',${hhid})</t>
  </si>
  <si>
    <t>pulldata('hh_listing','premem3','hhid',${hhid})</t>
  </si>
  <si>
    <t>pulldata('hh_listing','premem4','hhid',${hhid})</t>
  </si>
  <si>
    <t>pulldata('hh_listing','premem5','hhid',${hhid})</t>
  </si>
  <si>
    <t>pulldata('hh_listing','premem6','hhid',${hhid})</t>
  </si>
  <si>
    <t>pulldata('hh_listing','premem7','hhid',${hhid})</t>
  </si>
  <si>
    <t>pulldata('hh_listing','premem8','hhid',${hhid})</t>
  </si>
  <si>
    <t>pulldata('hh_listing','premem9','hhid',${hhid})</t>
  </si>
  <si>
    <t>pulldata('hh_listing','premem10','hhid',${hhid})</t>
  </si>
  <si>
    <t>pulldata('hh_listing','premem11','hhid',${hhid})</t>
  </si>
  <si>
    <t>pulldata('hh_listing','premem12','hhid',${hhid})</t>
  </si>
  <si>
    <t>pulldata('hh_listing','premem13','hhid',${hhid})</t>
  </si>
  <si>
    <t>pulldata('hh_listing','premem14','hhid',${hhid})</t>
  </si>
  <si>
    <t>pulldata('hh_listing','premem15','hhid',${hhid})</t>
  </si>
  <si>
    <t>pulldata('hh_listing','premem16','hhid',${hhid})</t>
  </si>
  <si>
    <t>pulldata('hh_listing','premem17','hhid',${hhid})</t>
  </si>
  <si>
    <t>pulldata('hh_listing','premem18','hhid',${hhid})</t>
  </si>
  <si>
    <t>pulldata('hh_listing','premem19','hhid',${hhid})</t>
  </si>
  <si>
    <t>pulldata('hh_listing','premem20','hhid',${hhid})</t>
  </si>
  <si>
    <t>pulldata('hh_listing','preage1','hhid',${hhid})</t>
  </si>
  <si>
    <t>pulldata('hh_listing','preage2','hhid',${hhid})</t>
  </si>
  <si>
    <t>pulldata('hh_listing','preage3','hhid',${hhid})</t>
  </si>
  <si>
    <t>pulldata('hh_listing','preage4','hhid',${hhid})</t>
  </si>
  <si>
    <t>pulldata('hh_listing','preage5','hhid',${hhid})</t>
  </si>
  <si>
    <t>pulldata('hh_listing','preage6','hhid',${hhid})</t>
  </si>
  <si>
    <t>pulldata('hh_listing','preage7','hhid',${hhid})</t>
  </si>
  <si>
    <t>pulldata('hh_listing','preage8','hhid',${hhid})</t>
  </si>
  <si>
    <t>pulldata('hh_listing','preage9','hhid',${hhid})</t>
  </si>
  <si>
    <t>pulldata('hh_listing','preage10','hhid',${hhid})</t>
  </si>
  <si>
    <t>pulldata('hh_listing','preage11','hhid',${hhid})</t>
  </si>
  <si>
    <t>pulldata('hh_listing','preage12','hhid',${hhid})</t>
  </si>
  <si>
    <t>pulldata('hh_listing','preage13','hhid',${hhid})</t>
  </si>
  <si>
    <t>pulldata('hh_listing','preage14','hhid',${hhid})</t>
  </si>
  <si>
    <t>pulldata('hh_listing','preage15','hhid',${hhid})</t>
  </si>
  <si>
    <t>pulldata('hh_listing','preage16','hhid',${hhid})</t>
  </si>
  <si>
    <t>pulldata('hh_listing','preage17','hhid',${hhid})</t>
  </si>
  <si>
    <t>pulldata('hh_listing','preage18','hhid',${hhid})</t>
  </si>
  <si>
    <t>pulldata('hh_listing','preage19','hhid',${hhid})</t>
  </si>
  <si>
    <t>pulldata('hh_listing','preage20','hhid',${hhid})</t>
  </si>
  <si>
    <t>pulldata('hh_listing','pregender1','hhid',${hhid})</t>
  </si>
  <si>
    <t>pulldata('hh_listing','pregender2','hhid',${hhid})</t>
  </si>
  <si>
    <t>pulldata('hh_listing','pregender3','hhid',${hhid})</t>
  </si>
  <si>
    <t>pulldata('hh_listing','pregender4','hhid',${hhid})</t>
  </si>
  <si>
    <t>pulldata('hh_listing','pregender5','hhid',${hhid})</t>
  </si>
  <si>
    <t>pulldata('hh_listing','pregender6','hhid',${hhid})</t>
  </si>
  <si>
    <t>pulldata('hh_listing','pregender7','hhid',${hhid})</t>
  </si>
  <si>
    <t>pulldata('hh_listing','pregender8','hhid',${hhid})</t>
  </si>
  <si>
    <t>pulldata('hh_listing','pregender9','hhid',${hhid})</t>
  </si>
  <si>
    <t>pulldata('hh_listing','pregender10','hhid',${hhid})</t>
  </si>
  <si>
    <t>pulldata('hh_listing','pregender11','hhid',${hhid})</t>
  </si>
  <si>
    <t>pulldata('hh_listing','pregender12','hhid',${hhid})</t>
  </si>
  <si>
    <t>pulldata('hh_listing','pregender13','hhid',${hhid})</t>
  </si>
  <si>
    <t>pulldata('hh_listing','pregender14','hhid',${hhid})</t>
  </si>
  <si>
    <t>pulldata('hh_listing','pregender15','hhid',${hhid})</t>
  </si>
  <si>
    <t>pulldata('hh_listing','pregender16','hhid',${hhid})</t>
  </si>
  <si>
    <t>pulldata('hh_listing','pregender17','hhid',${hhid})</t>
  </si>
  <si>
    <t>pulldata('hh_listing','pregender18','hhid',${hhid})</t>
  </si>
  <si>
    <t>pulldata('hh_listing','pregender19','hhid',${hhid})</t>
  </si>
  <si>
    <t>pulldata('hh_listing','pregender20','hhid',${hhid})</t>
  </si>
  <si>
    <t>preplots</t>
  </si>
  <si>
    <t>preplot1</t>
  </si>
  <si>
    <t>preplot2</t>
  </si>
  <si>
    <t>preplot3</t>
  </si>
  <si>
    <t>preplot4</t>
  </si>
  <si>
    <t>preplot5</t>
  </si>
  <si>
    <t>preplot6</t>
  </si>
  <si>
    <t>preplot7</t>
  </si>
  <si>
    <t>preplot8</t>
  </si>
  <si>
    <t>premems</t>
  </si>
  <si>
    <t>premem1</t>
  </si>
  <si>
    <t>premem2</t>
  </si>
  <si>
    <t>premem3</t>
  </si>
  <si>
    <t>premem4</t>
  </si>
  <si>
    <t>premem5</t>
  </si>
  <si>
    <t>premem6</t>
  </si>
  <si>
    <t>premem7</t>
  </si>
  <si>
    <t>premem8</t>
  </si>
  <si>
    <t>premem9</t>
  </si>
  <si>
    <t>premem10</t>
  </si>
  <si>
    <t>premem11</t>
  </si>
  <si>
    <t>premem12</t>
  </si>
  <si>
    <t>premem13</t>
  </si>
  <si>
    <t>premem14</t>
  </si>
  <si>
    <t>premem15</t>
  </si>
  <si>
    <t>premem16</t>
  </si>
  <si>
    <t>premem17</t>
  </si>
  <si>
    <t>premem18</t>
  </si>
  <si>
    <t>premem19</t>
  </si>
  <si>
    <t>premem20</t>
  </si>
  <si>
    <t>preage1</t>
  </si>
  <si>
    <t>preage2</t>
  </si>
  <si>
    <t>preage3</t>
  </si>
  <si>
    <t>preage4</t>
  </si>
  <si>
    <t>preage5</t>
  </si>
  <si>
    <t>preage6</t>
  </si>
  <si>
    <t>preage7</t>
  </si>
  <si>
    <t>preage8</t>
  </si>
  <si>
    <t>preage9</t>
  </si>
  <si>
    <t>preage10</t>
  </si>
  <si>
    <t>preage11</t>
  </si>
  <si>
    <t>preage12</t>
  </si>
  <si>
    <t>preage13</t>
  </si>
  <si>
    <t>preage14</t>
  </si>
  <si>
    <t>preage15</t>
  </si>
  <si>
    <t>preage16</t>
  </si>
  <si>
    <t>preage17</t>
  </si>
  <si>
    <t>preage18</t>
  </si>
  <si>
    <t>preage19</t>
  </si>
  <si>
    <t>preage20</t>
  </si>
  <si>
    <t>pregender1</t>
  </si>
  <si>
    <t>pregender2</t>
  </si>
  <si>
    <t>pregender3</t>
  </si>
  <si>
    <t>pregender4</t>
  </si>
  <si>
    <t>pregender5</t>
  </si>
  <si>
    <t>pregender6</t>
  </si>
  <si>
    <t>pregender7</t>
  </si>
  <si>
    <t>pregender8</t>
  </si>
  <si>
    <t>pregender9</t>
  </si>
  <si>
    <t>pregender10</t>
  </si>
  <si>
    <t>pregender11</t>
  </si>
  <si>
    <t>pregender12</t>
  </si>
  <si>
    <t>pregender13</t>
  </si>
  <si>
    <t>pregender14</t>
  </si>
  <si>
    <t>pregender15</t>
  </si>
  <si>
    <t>pregender16</t>
  </si>
  <si>
    <t>pregender17</t>
  </si>
  <si>
    <t>pregender18</t>
  </si>
  <si>
    <t>pregender19</t>
  </si>
  <si>
    <t>pregender20</t>
  </si>
  <si>
    <t>kitever</t>
  </si>
  <si>
    <t>kitleft</t>
  </si>
  <si>
    <t>pulldata('hh_listing','kitever','hhid',${hhid})</t>
  </si>
  <si>
    <t>pulldata('hh_listing','kitleft','hhid',${hhid})</t>
  </si>
  <si>
    <t>preplot9</t>
  </si>
  <si>
    <t>preplot10</t>
  </si>
  <si>
    <t>pulldata('hh_listing','preplot9','hhid',${hhid})</t>
  </si>
  <si>
    <t>pulldata('hh_listing','preplot10','hhid',${hhid})</t>
  </si>
  <si>
    <t>prekitplot1</t>
  </si>
  <si>
    <t>prekitplot2</t>
  </si>
  <si>
    <t>prekitplot3</t>
  </si>
  <si>
    <t>prekitplot4</t>
  </si>
  <si>
    <t>prekitplot5</t>
  </si>
  <si>
    <t>prekitplot6</t>
  </si>
  <si>
    <t>prekitplot7</t>
  </si>
  <si>
    <t>prekitplot8</t>
  </si>
  <si>
    <t>prekitplot9</t>
  </si>
  <si>
    <t>prekitplot10</t>
  </si>
  <si>
    <t>pulldata('hh_listing','prekitplot1','hhid',${hhid})</t>
  </si>
  <si>
    <t>pulldata('hh_listing','prekitplot2','hhid',${hhid})</t>
  </si>
  <si>
    <t>pulldata('hh_listing','prekitplot3','hhid',${hhid})</t>
  </si>
  <si>
    <t>pulldata('hh_listing','prekitplot4','hhid',${hhid})</t>
  </si>
  <si>
    <t>pulldata('hh_listing','prekitplot5','hhid',${hhid})</t>
  </si>
  <si>
    <t>pulldata('hh_listing','prekitplot6','hhid',${hhid})</t>
  </si>
  <si>
    <t>pulldata('hh_listing','prekitplot7','hhid',${hhid})</t>
  </si>
  <si>
    <t>pulldata('hh_listing','prekitplot8','hhid',${hhid})</t>
  </si>
  <si>
    <t>pulldata('hh_listing','prekitplot9','hhid',${hhid})</t>
  </si>
  <si>
    <t>pulldata('hh_listing','prekitplot10','hhid',${hhid})</t>
  </si>
  <si>
    <t>did ml or bl</t>
  </si>
  <si>
    <t>did bl</t>
  </si>
  <si>
    <t>did ml</t>
  </si>
  <si>
    <t>num plots</t>
  </si>
  <si>
    <t>plot description</t>
  </si>
  <si>
    <t>is a kit plot</t>
  </si>
  <si>
    <t>num hh members</t>
  </si>
  <si>
    <t>hh member name</t>
  </si>
  <si>
    <t>hh member age</t>
  </si>
  <si>
    <t>hh member gender, 1 m, 2 f</t>
  </si>
  <si>
    <t>hhid is known</t>
  </si>
  <si>
    <t>random, 0-1</t>
  </si>
  <si>
    <t>has a kit plot in sep visit</t>
  </si>
  <si>
    <t>initially selected in kit</t>
  </si>
  <si>
    <t>had kit land, lost some</t>
  </si>
  <si>
    <t>was ever in kit</t>
  </si>
  <si>
    <t>was in kit, left</t>
  </si>
  <si>
    <t>Novembro de 2018</t>
  </si>
  <si>
    <t>Dezembro de 2018</t>
  </si>
  <si>
    <t>Janeiro de 2019</t>
  </si>
  <si>
    <t>Fevereiro de 2019</t>
  </si>
  <si>
    <t>Março de 2019</t>
  </si>
  <si>
    <t>Abril de 2019</t>
  </si>
  <si>
    <t>Maio de 2019</t>
  </si>
  <si>
    <t>Junho de 2019</t>
  </si>
  <si>
    <t>Julho de 2019</t>
  </si>
  <si>
    <t>Agosto de 2019</t>
  </si>
  <si>
    <t>Setembro de 2019</t>
  </si>
  <si>
    <t>Outubro de 2019</t>
  </si>
  <si>
    <t>ANTES DE OUTUBRO DE 2018</t>
  </si>
  <si>
    <t>${preplot1}</t>
  </si>
  <si>
    <t>${preplot2}</t>
  </si>
  <si>
    <t>${preplot3}</t>
  </si>
  <si>
    <t>${preplot4}</t>
  </si>
  <si>
    <t>${preplot5}</t>
  </si>
  <si>
    <t>${preplot6}</t>
  </si>
  <si>
    <t>${preplot7}</t>
  </si>
  <si>
    <t>${preplot8}</t>
  </si>
  <si>
    <t>${preplot9}</t>
  </si>
  <si>
    <t>${preplot10}</t>
  </si>
  <si>
    <t>Antes de Setembro de 2018</t>
  </si>
  <si>
    <t>${premem1}</t>
  </si>
  <si>
    <t>${premem2}</t>
  </si>
  <si>
    <t>${premem3}</t>
  </si>
  <si>
    <t>${premem4}</t>
  </si>
  <si>
    <t>${premem5}</t>
  </si>
  <si>
    <t>${premem6}</t>
  </si>
  <si>
    <t>${premem7}</t>
  </si>
  <si>
    <t>${premem8}</t>
  </si>
  <si>
    <t>${premem9}</t>
  </si>
  <si>
    <t>${premem10}</t>
  </si>
  <si>
    <t>${premem11}</t>
  </si>
  <si>
    <t>${premem12}</t>
  </si>
  <si>
    <t>${premem13}</t>
  </si>
  <si>
    <t>${premem14}</t>
  </si>
  <si>
    <t>${premem15}</t>
  </si>
  <si>
    <t>${premem16}</t>
  </si>
  <si>
    <t>${premem17}</t>
  </si>
  <si>
    <t>${premem18}</t>
  </si>
  <si>
    <t>${premem19}</t>
  </si>
  <si>
    <t>${premem20}</t>
  </si>
  <si>
    <t>Durante esta entrevista, existe a possibilidade de ela ser gravada para que o projecto consiga monitorar a qualidade dos inquiridores e apoio à colheta de dados. Entretanto sua identidade permanecerá sempre anônima.
Podemos gravar o &lt;b&gt;áudio&lt;/b&gt; da entrevista?</t>
  </si>
  <si>
    <t>note_sec3ml</t>
  </si>
  <si>
    <t>${surveyed}=0</t>
  </si>
  <si>
    <t>${ml}=1</t>
  </si>
  <si>
    <t>${ml}=0 and ${surveyed}=1</t>
  </si>
  <si>
    <t>&lt;font color="blue"&gt;Este agregado familiar &lt;b&gt;NÃO&lt;/b&gt; realizou um inquérito até agora&lt;/font&gt;
Agora vamos perguntar sobre os membros do agregado familiar. 
  - Queremos saber sobre TODOS os membros do agregado familiar que estão sob a responsabilidade do Chefe do agregado familiar. 
  - Se o Chefe tem vários cônjuges, eles (e quaisquer filhos) devem ser abrangidos pela expressão 'agregado familiar'. 
  - Considere membros que agora estão fora da casa por motivos de migração sazonal também como membros do agregado familiar.
  - Se existe um membro que vive permanentamente fora e somente voltar para férias, esta pessao NÃO faz parte do AF.
&lt;font color="red"&gt;** ESCREVA A LISTA DOS MEMBROS E CONFIRMAR ANTES DE CONTINUAR **&lt;/font&gt;</t>
  </si>
  <si>
    <t>INQUIRIDOR: Por favor, escreva uma lista dos membros com os entrevistados no seu papel ANTES de passar para a próxima pergunta.</t>
  </si>
  <si>
    <t>No último inquérito recolhémos informações sobre os seguintes membros do agregado familiar.
&lt;b&gt;Selecione os membros desta lista que ainda pertence ao seu agregado familiar&lt;/b&gt;
&lt;font color="blue"&gt;ESCREVA OUTROS MEMBROS EM FALTA NO SEU BLOCO -- VAMOS ADICIONAR ELES DEPOIS&lt;/font&gt;</t>
  </si>
  <si>
    <t>${surveyed}=1</t>
  </si>
  <si>
    <t>filter&lt;=${premems}</t>
  </si>
  <si>
    <t>hhprelist</t>
  </si>
  <si>
    <t>count_hhprelist</t>
  </si>
  <si>
    <t>count-selected(${hhprelist})</t>
  </si>
  <si>
    <t>hhpresize</t>
  </si>
  <si>
    <t>hhprenew</t>
  </si>
  <si>
    <t>VERIFIQUE A LISTA MAIS UMA VEZ COM OS ENTREVISTADOS.</t>
  </si>
  <si>
    <t>${count_hhprelist} + ${hhprenew}</t>
  </si>
  <si>
    <t>if(${surveyed}=0 and (${hhsize}&gt;${MAXHHSIZE}), ${MAXHHSIZE}, if(${surveyed}=0 and (${hhsize}&lt;=${MAXHHSIZE}), ${hhsize}, if(${surveyed}=1 and (${hhpresize}&gt;${MAXHHSIZE}), ${MAXHHSIZE}, ${hhpresize})))</t>
  </si>
  <si>
    <t>Agora vamos colher os nomes dos ${hhsize} membros do agregado familiar. 
Caso necessário, começa com o Chefe do agregado familiar, seguido pelo(s) seu(s) cônjuge(s), depois passa para os outros membros do agregado familiar.</t>
  </si>
  <si>
    <t>Podemos colher um número de contacto para confirmar a hora?</t>
  </si>
  <si>
    <t>Podemos colher um número de contato para combinar a hora?</t>
  </si>
  <si>
    <t>Vamos começar por colher algumas informações básicas do seu agregado familiar. 
Por favor, somente faça referência à &lt;b&gt;CASA PRINCIPAL.&lt;/b&gt;</t>
  </si>
  <si>
    <t>Agora vamos colher os nomes dos ${hhprenew} membros do agregado familiar em falta. 
Começa com o Chefe do agregado familiar, seguido pelo(s) seu(s) cônjuge(s), depois passa para os outros membros do agregado familiar.</t>
  </si>
  <si>
    <t>${surveyed}=0 and (${hhsize}&gt;${hhsizetorepeat})</t>
  </si>
  <si>
    <t>${surveyed}=0 and (${hhsize}&lt;=${hhsizetorepeat})</t>
  </si>
  <si>
    <t>${surveyed}=1 and (${hhpresize}&lt;=${hhsizetorepeat})</t>
  </si>
  <si>
    <t>${surveyed}=1 and (${hhpresize}&gt;${hhsizetorepeat})</t>
  </si>
  <si>
    <t>${MAXHHSIZE} - ${hhprelist}</t>
  </si>
  <si>
    <t>hhname_preid</t>
  </si>
  <si>
    <t>hhname_prename</t>
  </si>
  <si>
    <t>selected-at(${hhprelist}, index()-1)</t>
  </si>
  <si>
    <t>if(${hhname_preid}=1, ${premem1}, if(${hhname_preid}=2, ${premem2}, if(${hhname_preid}=3, ${premem3}, if(${hhname_preid}=4, ${premem4}, if(${hhname_preid}=5, ${premem5}, if(${hhname_preid}=6, ${premem6}, if(${hhname_preid}=7, ${premem7}, if(${hhname_preid}=8, ${premem8}, if(${hhname_preid}=9, ${premem9}, if(${hhname_preid}=10, ${premem10}, if(${hhname_preid}=11, ${premem11}, if(${hhname_preid}=12, ${premem12}, if(${hhname_preid}=13, ${premem13}, if(${hhname_preid}=14, ${premem14}, if(${hhname_preid}=15, ${premem15}, if(${hhname_preid}=16, ${premem16}, if(${hhname_preid}=17, ${premem17}, if(${hhname_preid}=18, ${premem18}, if(${hhname_preid}=19, ${premem19}, if(${hhname_preid}=20, ${premem20}, "ERRO-ALTERTA SUPERVISOR"))))))))))))))))))))</t>
  </si>
  <si>
    <t>if(${surveyed}=0 or (${hhname_id} &gt; ${count_hhprelist}), ${namenew}, ${hhname_prename})</t>
  </si>
  <si>
    <t>if(${hh_preid}=1, ${preage1}, if(${hh_preid}=2, ${preage2}, if(${hh_preid}=3, ${preage3}, if(${hh_preid}=4, ${preage4}, if(${hh_preid}=5, ${preage5}, if(${hh_preid}=6, ${preage6}, if(${hh_preid}=7, ${preage7}, if(${hh_preid}=8, ${preage8}, if(${hh_preid}=9, ${preage9}, if(${hh_preid}=10, ${preage10}, if(${hh_preid}=11, ${preage11}, if(${hh_preid}=12, ${preage12}, if(${hh_preid}=13, ${preage13}, if(${hh_preid}=14, ${preage14}, if(${hh_preid}=15, ${preage15}, if(${hh_preid}=16, ${preage16}, if(${hh_preid}=17, ${preage17}, if(${hh_preid}=18, ${preage18}, if(${hh_preid}=19, ${preage19}, if(${hh_preid}=20, ${preage20}, "ERRO-ALTERTA SUPERVISOR"))))))))))))))))))))</t>
  </si>
  <si>
    <t>if(${hh_preid}=1, ${pregender1}, if(${hh_preid}=2, ${pregender2}, if(${hh_preid}=3, ${pregender3}, if(${hh_preid}=4, ${pregender4}, if(${hh_preid}=5, ${pregender5}, if(${hh_preid}=6, ${pregender6}, if(${hh_preid}=7, ${pregender7}, if(${hh_preid}=8, ${pregender8}, if(${hh_preid}=9, ${pregender9}, if(${hh_preid}=10, ${pregender10}, if(${hh_preid}=11, ${pregender11}, if(${hh_preid}=12, ${pregender12}, if(${hh_preid}=13, ${pregender13}, if(${hh_preid}=14, ${pregender14}, if(${hh_preid}=15, ${pregender15}, if(${hh_preid}=16, ${pregender16}, if(${hh_preid}=17, ${pregender17}, if(${hh_preid}=18, ${pregender18}, if(${hh_preid}=19, ${pregender19}, if(${hh_preid}=20, ${pregender20}, "ERRO-ALTERTA SUPERVISOR"))))))))))))))))))))</t>
  </si>
  <si>
    <t>hh_preid</t>
  </si>
  <si>
    <t>hh_preage</t>
  </si>
  <si>
    <t>hh_pregender</t>
  </si>
  <si>
    <t>if(${surveyed}=1 and (${hh_index} &lt;= ${count_hhprelist}), ${hh_pregender}, ${gendernew})</t>
  </si>
  <si>
    <t>${surveyed}=0 or (${hh_index} &gt; ${count_hhprelist})</t>
  </si>
  <si>
    <t>if(${surveyed}=1 and (${hh_index} &lt;= ${count_hhprelist}), ${hh_preage}, if(${age}!=-888, ${age}, if(${agedk}=1, 1, if(${agedk}=2, 10, if(${agedk}=3, 20, if(${agedk}=4, 40, 99))))))</t>
  </si>
  <si>
    <t>${surveyed}=0 or (${hhname_id} &gt; ${count_hhprelist})</t>
  </si>
  <si>
    <t>note_hhsizepre</t>
  </si>
  <si>
    <t>note_hhpresizeok</t>
  </si>
  <si>
    <t>note_hhpresizelarge</t>
  </si>
  <si>
    <t>Agora vamos falar sobre o trabalho realizado durante &lt;b&gt;o último ano&lt;/b&gt; pelos membros do agregado familiar.
&lt;font color="blue"&gt;INQUIRIDOR: Se o membro tem 5 anos ou menos, o tablet vai saltar&lt;/font&gt;</t>
  </si>
  <si>
    <t>- PRIMEIRA ÉPOCA é de 1 Outubro 2018 - 31 Maio 2019
- SEGUNDA ÉPOCA é de 1 Junho 2019 - Hoje</t>
  </si>
  <si>
    <t>MACHAMBA ${agp_id}: ${agp_info}
- PRIMEIRA ÉPOCA é de 1 Outubro 2018 - 31 Maio 2019
- SEGUNDA ÉPOCA é de 1 Junho 2019 - Hoje</t>
  </si>
  <si>
    <t>SELECIONE TODAS QUE SE APLICAM
MACHAMBA ${agp_id}: ${agp_info}
- PRIMEIRA ÉPOCA é de 1 Outubro 2018 - 31 Maio 2019
- SEGUNDA ÉPOCA é de 1 Junho 2019 - Hoje</t>
  </si>
  <si>
    <t>MACHAMBA ${agp_id}: ${agp_info}
- PRIMEIRA ÉPOCA é de 1 Outubro 2018 - 31 Maio 2019
- SEGUNDA ÉPOCA é de 1 Junho 2019 - Hoje
MAIOR IMPORTÂNCIA' SIGNIFICA A CULTURA COM MAIS ÁREA</t>
  </si>
  <si>
    <t>MACHAMBA ${agp_id}: ${agp_info}
- PRIMEIRA ÉPOCA é de 1 Outubro 2018 - 31 Maio 2019
- SEGUNDA ÉPOCA é de 1 Junho 2019 - Hoje
A CONCORCIAÇÃO DE CULTURAS É MUITAS VEZES, RESULTADO DE UMA SELECÇÃO INTENCIONAL DE PLANTAS E DE ÁRVORES VARIADAS, QUE OCUPAM DIFERENTES NÍVEIS DA MESMA MACHAMBA.</t>
  </si>
  <si>
    <t>PERCENTAGEM, %
MACHAMBA ${agp_id}: ${agp_size} HECTARES
- PRIMEIRA ÉPOCA é de 1 Outubro 2018 - 31 Maio 2019
- SEGUNDA ÉPOCA é de 1 Junho 2019 - Hoje</t>
  </si>
  <si>
    <t>-888 SE NÃO SABE
-777 SE PREFERE NÃO DIVULGAR
MACHAMBA ${agp_id}: ${agp_info}
- PRIMEIRA ÉPOCA é de 1 Outubro 2018 - 31 Maio 2019
- SEGUNDA ÉPOCA é de 1 Junho 2019 - Hoje</t>
  </si>
  <si>
    <t>METICAIS
-888 SE NÃO SABE
-777 SE PREFERE NÃO DIVULGAR
MACHAMBA ${agp_id}: ${agp_info}
- PRIMEIRA ÉPOCA é de 1 Outubro 2018 - 31 Maio 2019
- SEGUNDA ÉPOCA é de 1 Junho 2019 - Hoje</t>
  </si>
  <si>
    <t>POR EXEMPLO, UM TIPO DE ESTRUME OU VEGETAÇÃO
MACHAMBA ${agi_id}: ${agi_info}
- PRIMEIRA ÉPOCA é de 1 Outubro 2018 - 31 Maio 2019
- SEGUNDA ÉPOCA é de 1 Junho 2019 - Hoje</t>
  </si>
  <si>
    <t>-888 SE NÃO SABE
-777 SE PREFERE NÃO DIVULGAR
MACHAMBA ${agi_id}: ${agi_info}
- PRIMEIRA ÉPOCA é de 1 Outubro 2018 - 31 Maio 2019
- SEGUNDA ÉPOCA é de 1 Junho 2019 - Hoje</t>
  </si>
  <si>
    <t>METICAIS
-888 SE NÃO SABE
-777 SE PREFERE NÃO DIVULGAR
MACHAMBA ${agi_id}: ${agi_info}
- PRIMEIRA ÉPOCA é de 1 Outubro 2018 - 31 Maio 2019
- SEGUNDA ÉPOCA é de 1 Junho 2019 - Hoje</t>
  </si>
  <si>
    <t>MACHAMBA ${agi_id}: ${agi_info}
- PRIMEIRA ÉPOCA é de 1 Outubro 2018 - 31 Maio 2019
- SEGUNDA ÉPOCA é de 1 Junho 2019 - Hoje</t>
  </si>
  <si>
    <t>SELECIONE TODAS QUE SE APLICAM
MACHAMBA ${agl_id}: ${agl_info}
- PRIMEIRA ÉPOCA é de 1 Outubro 2018 - 31 Maio 2019
- SEGUNDA ÉPOCA é de 1 Junho 2019 - Hoje</t>
  </si>
  <si>
    <t>MACHAMBA ${agl_id}: ${agl_info}
- PRIMEIRA ÉPOCA é de 1 Outubro 2018 - 31 Maio 2019 (Máximo 245 dias)
- SEGUNDA ÉPOCA é de 1 Junho 2019 - Hoje (Máximo 120 dias)</t>
  </si>
  <si>
    <t>MACHAMBA ${agl_id}: ${agl_info}
- PRIMEIRA ÉPOCA é de 1 Outubro 2018 - 31 Maio 2019
- SEGUNDA ÉPOCA é de 1 Junho 2019 - Hoje</t>
  </si>
  <si>
    <t>PERMANENTES OU TEMPORÁRIOS
MACHAMBA ${agl_id}: ${agl_info}
- PRIMEIRA ÉPOCA é de 1 Outubro 2018 - 31 Maio 2019
- SEGUNDA ÉPOCA é de 1 Junho 2019 - Hoje</t>
  </si>
  <si>
    <t>MACHAMBA ${agl_id}: ${agl_info}
- PRIMEIRA ÉPOCA é de 1 Outubro 2018 - 31 Maio 2019
- SEGUNDA ÉPOCA é de 1 Junho 2019 - Hoje
LEIA TODAS AS OPÇÕES AO AGREGADO FAMILIAR E SELECIONE TODAS QUE SE APLICAM</t>
  </si>
  <si>
    <t>INCLUINDO PAGAMENTOS EM PRODUTOS OU TROCO DE MÃO-DE-OBRA
-888 SE NÃO SABE
METICAIS
MACHAMBA ${agl_id}: ${agl_info}
- PRIMEIRA ÉPOCA é de 1 Outubro 2018 - 31 Maio 2019
- SEGUNDA ÉPOCA é de 1 Junho 2019 - Hoje</t>
  </si>
  <si>
    <t>DIAS POR MÊS
MACHAMBA ${agl_id}: ${agl_info}
- PRIMEIRA ÉPOCA é de 1 Outubro 2018 - 31 Maio 2019
- SEGUNDA ÉPOCA é de 1 Junho 2019 - Hoje</t>
  </si>
  <si>
    <t>METICAIS
MACHAMBA ${agl_id}: ${agl_info}
- PRIMEIRA ÉPOCA é de 1 Outubro 2018 - 31 Maio 2019
- SEGUNDA ÉPOCA é de 1 Junho 2019 - Hoje</t>
  </si>
  <si>
    <t>MACHAMBA ${agh_id}: ${agh_info}
- PRIMEIRA ÉPOCA é de 1 Outubro 2018 - 31 Maio 2019
- SEGUNDA ÉPOCA é de 1 Junho 2019 - Hoje</t>
  </si>
  <si>
    <t>PERCENTAGEM, %
MACHAMBA ${agh_id}: ${agh_info}
- PRIMEIRA ÉPOCA é de 1 Outubro 2018 - 31 Maio 2019
- SEGUNDA ÉPOCA é de 1 Junho 2019 - Hoje</t>
  </si>
  <si>
    <t>SELECIONE TODAS QUE SE APLICAM
MACHAMBA ${agh_id}: ${agh_info}
- PRIMEIRA ÉPOCA é de 1 Outubro 2018 - 31 Maio 2019
- SEGUNDA ÉPOCA é de 1 Junho 2019 - Hoje</t>
  </si>
  <si>
    <t>-888 SE NÃO SABE
-777 SE PREFERE NÃO DIVULGAR
MACHAMBA ${agh_id}: ${agh_info}
- PRIMEIRA ÉPOCA é de 1 Outubro 2018 - 31 Maio 2019
- SEGUNDA ÉPOCA é de 1 Junho 2019 - Hoje</t>
  </si>
  <si>
    <t>SELECIONE TODAS QUE SE APLICAM
'- PRIMEIRA ÉPOCA é de 1 Outubro 2018 - 31 Maio 2019
- SEGUNDA ÉPOCA é de 1 Junho 2019 - Hoje</t>
  </si>
  <si>
    <t>PERCENTAGEM, %
-888 SE NÃO SABE
-777 SE PREFERE NÃO DIVULGAR
'- PRIMEIRA ÉPOCA é de 1 Outubro 2018 - 31 Maio 2019
- SEGUNDA ÉPOCA é de 1 Junho 2019 - Hoje</t>
  </si>
  <si>
    <t>PERCENTAGEM, %
- PRIMEIRA ÉPOCA é de 1 Outubro 2018 - 31 Maio 2019
- SEGUNDA ÉPOCA é de 1 Junho 2019 - Hoje</t>
  </si>
  <si>
    <t>-888 SE NÃO SABE
-777 SE PREFERE NÃO DIVULGAR
- PRIMEIRA ÉPOCA é de 1 Outubro 2018 - 31 Maio 2019
- SEGUNDA ÉPOCA é de 1 Junho 2019 - Hoje</t>
  </si>
  <si>
    <t>METICAIS
-888 SE NÃO SABE
-777 SE PREFERE NÃO DIVULGAR
- PRIMEIRA ÉPOCA é de 1 Outubro 2018 - 31 Maio 2019
- SEGUNDA ÉPOCA é de 1 Junho 2019 - Hoje</t>
  </si>
  <si>
    <t>Agora vamos falar sobre as culturas cultivadas e vendidas nas suas machambas durante os últimos 12 meses.
Vamos falar sobre todas as culturas produzidas em cada machamba na PRIMEIRA ÉPOCA, e depois na SEGUNDA ÉPOCA. Explique que:
* &lt;b&gt;PRIMEIRA ÉPOCA&lt;/b&gt; é a época chuvosa - 1 de OUTUBRO de 2018 até 31 de MAIO de 2019 *
É o período de tempo em que se cultivam as culturas cujas sementeiras têm lugar durante ou pouco depois das primeiras chuvas da campanha (geralmente abrangem o período que vai de Outubro à Maio). &lt;b&gt;Conta como PRIMEIRA ÉPOCA caso que a colheita seja feita entre Outubro de 2018 e Maio de 2019.&lt;/b&gt;
* &lt;b&gt;SEGUNDA ÉPOCA&lt;/b&gt; é a época seca - 1 de JUNHO de 2019 até HOJE *
Refere-se ao período de tempo que vai desde a preparação da terra para o cultivo das culturas cuja sementeira se faz após o cultivo da 1a época até a colheita das mesmas. Está época corresponde ao período fresco geralmente entre Junho e Setembro. &lt;b&gt; Conta como SEGUNDA ÉPOCA caso que a colheita seja feita entre Junho de 2019 e HOJE.&lt;/b&gt;</t>
  </si>
  <si>
    <t>Apresente ao inquerido que iremos perguntar sobre as suas machambas e a sua produção agrária. 
&lt;font color="red"&gt;Pause o questionário para desenhar o Mapa das Machambas do agregado familiar&lt;/font&gt;
Considere para tanto: 
  - Todas as machambas que pertencem ao agregado familiar, mesmo que não esteja sendo usado pelo A.F.
  - Todas as machambas que o agregado produziu durante esta campanha, &lt;b&gt;mesmo que nenhum membro do A.F. não seja dono&lt;/b&gt;
  - A informação de todos os membros do AF e outro(s) cônjuge(s) sobre suas machambas
  - Desenhe as referências usadas para identificar cada uma das machambas 
  - PRIMEIRO, atribua números às machambas DENTRO do kit de rega. Depois, atribua números às outras machambas.
&lt;b&gt;AGORA, DESENHA O MAPA&lt;/b&gt;</t>
  </si>
  <si>
    <t>${kitnow}=1</t>
  </si>
  <si>
    <t>Quantas machambas pertence aos membros do seu agregado familiar, ou que foi usado por um membro nos últimos 12 meses …
  … &lt;b&gt;DENTRO&lt;/b&gt; da área do kit de rega?</t>
  </si>
  <si>
    <t xml:space="preserve">  … &lt;b&gt;FORA&lt;/b&gt; da área do kit de rega?</t>
  </si>
  <si>
    <t xml:space="preserve"> &lt;font color="red"&gt;*** IMPORTANTE ***&lt;/font&gt;
&lt;b&gt;LEIA COM MUITO CUIDADO.&lt;/b&gt;
Por favor confirme que o seu agregado familiar tem &lt;b&gt;** ${plotsum} **&lt;/b&gt; machambas no total:
- &lt;b&gt;** ${plotskit} **&lt;/b&gt; machambas &lt;b&gt;DENTRO&lt;/b&gt; da área do kit
- &lt;b&gt;** ${plotsout} **&lt;/b&gt; machambas &lt;b&gt;FORA&lt;/b&gt; da área do kit</t>
  </si>
  <si>
    <t>desc_repeat_MAXPLOTS</t>
  </si>
  <si>
    <t>Durante o último inquérito, gravámos informações sobre cada uma das suas machambas daquele tempo. 
Agora gostaria de identificar estas machambas nas próximas perguntas.</t>
  </si>
  <si>
    <t>desc_plotsum</t>
  </si>
  <si>
    <t>desc_plotstorepeat</t>
  </si>
  <si>
    <t>if(${desc_plotsum}&gt;${desc_repeat_MAXPLOTS}, ${desc_repeat_MAXPLOTS}, ${desc_plotsum})</t>
  </si>
  <si>
    <t>${desc_plotstorepeat}</t>
  </si>
  <si>
    <t>note_descmaxplots</t>
  </si>
  <si>
    <t>** IMPORTANTE ** O SEU AGREGADO FAMILIAR TEM MUITAS MACHAMBAS!
Na próxima parte, deve escolher as ${desc_repeat_MAXPLOTS} das ${desc_plotsum} machambas MAIS IMPORTANTES/USADAS.</t>
  </si>
  <si>
    <t>${desc_plotsum}&gt;${desc_repeat_MAXPLOTS}</t>
  </si>
  <si>
    <t>unmatch9</t>
  </si>
  <si>
    <t>unmatch10</t>
  </si>
  <si>
    <t>concat(${unmatch1}, ' ', ${unmatch2}, ' ', ${unmatch3}, ' ', ${unmatch4}, ' ', ${unmatch5}, ' ', ${unmatch6}, ' ', ${unmatch7}, ' ', ${unmatch8}, ' ', ${unmatch9}, ' ', ${unmatch10})</t>
  </si>
  <si>
    <t>${countunmatched} &gt; 0 and ${surveyed}=1</t>
  </si>
  <si>
    <t>if(${nid_id}=1, ${preplot1}, if(${nid_id}=2, ${preplot2}, if(${nid_id}=3, ${preplot3}, if(${nid_id}=4, ${preplot4}, if(${nid_id}=5, ${preplot5}, if(${nid_id}=6, ${preplot6}, if(${nid_id}=7, ${preplot7}, if(${nid_id}=8, ${preplot8}, if(${nid_id}=9, ${preplot9}, if(${nid_id}=10, ${preplot10}, "ERROR - CONSULTE O SUPERVISOR"))))))))))</t>
  </si>
  <si>
    <t>nidwhy</t>
  </si>
  <si>
    <t>Porquê cedeu / vendeu esta machamba?</t>
  </si>
  <si>
    <t>Esta machamba era uma das suas machambas?</t>
  </si>
  <si>
    <t>5x01</t>
  </si>
  <si>
    <t>5x02</t>
  </si>
  <si>
    <t>5x03</t>
  </si>
  <si>
    <t>5x04</t>
  </si>
  <si>
    <t>5x05</t>
  </si>
  <si>
    <t>5x06</t>
  </si>
  <si>
    <t>if(selected(${plotsmatched}, 1) or ${preplots}&lt;1, '', 1)</t>
  </si>
  <si>
    <t>if(selected(${plotsmatched}, 2) or ${preplots}&lt;2, '', 2)</t>
  </si>
  <si>
    <t>if(selected(${plotsmatched}, 3) or ${preplots}&lt;3, '', 3)</t>
  </si>
  <si>
    <t>if(selected(${plotsmatched}, 4) or ${preplots}&lt;4, '', 4)</t>
  </si>
  <si>
    <t>if(selected(${plotsmatched}, 5) or ${preplots}&lt;5, '', 5)</t>
  </si>
  <si>
    <t>if(selected(${plotsmatched}, 6) or ${preplots}&lt;6, '', 6)</t>
  </si>
  <si>
    <t>if(selected(${plotsmatched}, 7) or ${preplots}&lt;7, '', 7)</t>
  </si>
  <si>
    <t>if(selected(${plotsmatched}, 8) or ${preplots}&lt;8, '', 8)</t>
  </si>
  <si>
    <t>if(selected(${plotsmatched}, 9) or ${preplots}&lt;9, '', 9)</t>
  </si>
  <si>
    <t>if(selected(${plotsmatched}, 10) or ${preplots}&lt;10, '', 10)</t>
  </si>
  <si>
    <t>&lt;b&gt;* SECÇÃO 5 - MACHAMBAS NÃO-IDENTIFICADAS *&lt;/b&gt;
Existe &lt;b&gt;${countunmatched} machamba(s)&lt;/b&gt; que o agregado familiar teve posse durante o último inquérito não listou agora.
Vamos falar sobre a situação de cada uma destas machambas.
Caso houve um lapso, pode retornar e corrigir [5.01].</t>
  </si>
  <si>
    <t>whyplot</t>
  </si>
  <si>
    <t>Foi cedida pelas autoridades tradicionais</t>
  </si>
  <si>
    <t>Foi cedida pelas autoridades formais</t>
  </si>
  <si>
    <t>Foi cedida para outro membro da família</t>
  </si>
  <si>
    <t>Foi arrendada</t>
  </si>
  <si>
    <t>Foi emprestada</t>
  </si>
  <si>
    <t>Outra pessoa ocupou</t>
  </si>
  <si>
    <t>Outra pessoa comprou</t>
  </si>
  <si>
    <t>select_multiple whyplot</t>
  </si>
  <si>
    <t>SELECIONE TODAS QUE SE APLICAM
"${nid_desc}"</t>
  </si>
  <si>
    <t>nidwhy_o</t>
  </si>
  <si>
    <t>Qual é a 'outra' razão de ceder / vender a machamba?</t>
  </si>
  <si>
    <t>selected(${nidwhy}, -9)</t>
  </si>
  <si>
    <t>Confirme se a machamba ${plot_id} faz parte da &lt;b&gt;área potencial&lt;/b&gt; do kit:
&lt;font color="blue"&gt;Considere como 'kit' se:
 - fez qualquer produção usando a água que chegou da bomba do kit
 - fez produção numa machamba que tem potencial receber água do kit, mesmo se não regou&lt;/font&gt;</t>
  </si>
  <si>
    <t>select_one obtain</t>
  </si>
  <si>
    <t>plotobtain</t>
  </si>
  <si>
    <t>Como obteve a machamba ${plot_id}?</t>
  </si>
  <si>
    <t>.&lt;=2019 and .&gt;1900</t>
  </si>
  <si>
    <t>TEM QUE SER ENTRE 1900 e 2019. SE NAO SABE, FACA UMA ESTIMATIVA</t>
  </si>
  <si>
    <t>ANO
MACHAMBA ${plot_id}: ${plot_info}
SE NÃO SABE, FAÇA UMA ESTIMATIVA</t>
  </si>
  <si>
    <t>plotobtain_o</t>
  </si>
  <si>
    <t>Qual é a 'outra' medida de obter machamba ${plot_id}?</t>
  </si>
  <si>
    <t>obtain</t>
  </si>
  <si>
    <t>Cedida pelas autoridades tradicionais</t>
  </si>
  <si>
    <t>Cedida pelas autoridades formais</t>
  </si>
  <si>
    <t>Cedida para outro membro da família</t>
  </si>
  <si>
    <t>Arrendada</t>
  </si>
  <si>
    <t>Emprestada</t>
  </si>
  <si>
    <t>Ocupada</t>
  </si>
  <si>
    <t>Comprada</t>
  </si>
  <si>
    <t>Herdada</t>
  </si>
  <si>
    <t>5.10o</t>
  </si>
  <si>
    <t>kit_match</t>
  </si>
  <si>
    <t>if(${pm_match}=0, 0, selected-at(${kit_concat}, ${pm_match}-1))</t>
  </si>
  <si>
    <t>kit_concat</t>
  </si>
  <si>
    <t>1 if kit plot, 0 not: "0 0 1 0 0 etc."</t>
  </si>
  <si>
    <t>concat(${prekitplot1}, ' ', ${prekitplot2}, ' ', ${prekitplot3}, ' ', ${prekitplot4}, ' ', ${prekitplot5}, ' ', ${prekitplot6}, ' ', ${prekitplot7}, ' ', ${prekitplot8}, ' ', ${prekitplot9}, ' ', ${prekitplot10})</t>
  </si>
  <si>
    <t>plot_was_kit</t>
  </si>
  <si>
    <t>${plotkityn}=1 or ${plot_was_kit}=1</t>
  </si>
  <si>
    <t>&lt;b&gt;* Machamba ${plot_id} faz parte do kit OU fez parte do kit em Setembro de 2019 *&lt;/b&gt;
Agora vamos fazer perguntas sobre isto.</t>
  </si>
  <si>
    <t>plotprom</t>
  </si>
  <si>
    <t>Quais acordos ou promessas fez com a comunidade ou indivíduos de modo que receber uma machamba na área do kit?</t>
  </si>
  <si>
    <t>DESCREVE A RESPOSTAS NAS PALAVRAS DELAS</t>
  </si>
  <si>
    <t>INTRODUZE UMA DESCRICAO MAIS DETALHADA</t>
  </si>
  <si>
    <t>string-length(.)&lt;200 and string-length(.)&gt;20</t>
  </si>
  <si>
    <t>select_multiple acordo</t>
  </si>
  <si>
    <t>plotpromtext</t>
  </si>
  <si>
    <t>Qual é o 'outro' acordo?</t>
  </si>
  <si>
    <t>selected(${plotprom}, -9)</t>
  </si>
  <si>
    <t>plotprom_o</t>
  </si>
  <si>
    <t>SELECIONE TODAS AS RAZÕES QUE CORRESPONDEM COM A RESPOSTA:</t>
  </si>
  <si>
    <t>5.14a</t>
  </si>
  <si>
    <t>5.14b</t>
  </si>
  <si>
    <t>5.14bo</t>
  </si>
  <si>
    <t>acordo</t>
  </si>
  <si>
    <t>Concordou cultivar a área</t>
  </si>
  <si>
    <t>Concordou regar a área</t>
  </si>
  <si>
    <t>Concordou comprar combustível para regar</t>
  </si>
  <si>
    <t>Concordou pagar cotas do grupo</t>
  </si>
  <si>
    <t>Concordou contruibuir mão-de-obra a outra machamba</t>
  </si>
  <si>
    <t>Concordou pagar alguém para entrar</t>
  </si>
  <si>
    <t>Concordou dar uma parte da produção</t>
  </si>
  <si>
    <t>Nenhuma</t>
  </si>
  <si>
    <t>Quanto recebeu por aluguer ou emprestar a machamba ${plot_id} &lt;b&gt;durante os últimos 12 meses&lt;/b&gt;?</t>
  </si>
  <si>
    <t>5.19a</t>
  </si>
  <si>
    <t>5.19b</t>
  </si>
  <si>
    <t>A machamba ${plot_id} era maior do que é agora?
Quer dizer, a machamba ${plot_id} fez parte duma área maior que você cedeu ou vendeu durante ou depois a montagem do kit?</t>
  </si>
  <si>
    <t>Qual é o tamanho da área que não faz da machamba ${plot_id} agora? 
(a área que cedeu ou vendeu)</t>
  </si>
  <si>
    <t>5.31o</t>
  </si>
  <si>
    <t>.=-777 or .=-888 or (.&gt;1900 and .&lt;=2019)</t>
  </si>
  <si>
    <t>5.40o</t>
  </si>
  <si>
    <t>5.45o</t>
  </si>
  <si>
    <t>.=-777 or .=-888 or .=9999 or (.&gt;1900 and .&lt;=2019)</t>
  </si>
  <si>
    <t>.=-777 or .=-888 or .=0 or (.&gt;1900 and .&lt;=2019)</t>
  </si>
  <si>
    <t>(.&gt;=1900 and .&lt;=2019) or .=-888 or .=-777 or .=0</t>
  </si>
  <si>
    <t>5.49o</t>
  </si>
  <si>
    <t>ANO DEVE SER DEPOIS DE OBTER A MACHAMBA, E ENTRE 1900 e 2019</t>
  </si>
  <si>
    <t>ANO DEVE SER ENTRE 1900 e 2019</t>
  </si>
  <si>
    <t>ANO DEVE SER ENTRE 1900 e 2019, ou NAO PODE SER ANTES DO INICIO</t>
  </si>
  <si>
    <t>TEM QUE SER UM ANO ENTRE 1900 e 2019</t>
  </si>
  <si>
    <t>ANO DEVE SER ENTRE 1900 e 2019, E TEM QUE COMEÇAR DEPOIS DE OBTER A MACHAMBA.</t>
  </si>
  <si>
    <t>prevplots</t>
  </si>
  <si>
    <t>Há outras machambas que tinha ou cultivou durante os últimos 3 anos que não tem hoje?</t>
  </si>
  <si>
    <t>prevnum</t>
  </si>
  <si>
    <t>Quantas outras machambas?</t>
  </si>
  <si>
    <t>prev</t>
  </si>
  <si>
    <t>prev_id</t>
  </si>
  <si>
    <t>prevsize</t>
  </si>
  <si>
    <t>previrr</t>
  </si>
  <si>
    <t>Machambas anteriores</t>
  </si>
  <si>
    <t>Qual era o tamanho de machamba anterior #${prev_id}?</t>
  </si>
  <si>
    <t>Costumava regar a machamba anterior #${prev_id}?</t>
  </si>
  <si>
    <t>.&gt;=0 and .&lt;20</t>
  </si>
  <si>
    <t>TEM QUE SER ENTRE 0 E 20</t>
  </si>
  <si>
    <t>${prevplots}=1</t>
  </si>
  <si>
    <t>${prevnum}</t>
  </si>
  <si>
    <t>&lt;b&gt;** SECÇÃO 6 - IRRIGAÇÃO E SELEÇÃO **&lt;/b&gt;
(Grave o formulário aqui)
&lt;font color="blue"&gt;INQUIRIDOR:&lt;/font&gt; Nesta secção vamos perguntar mais sobre a sua experiência com machambas na área do kit desde o início do projecto. Presta muita atenção às situações mencionadas, que são relacionadas com as respostas e machambas registadas nos outros inquéritos.</t>
  </si>
  <si>
    <t>&lt;b&gt;** SECÇÃO 6A **&lt;/b&gt;
Este agregado familiar foi selecionado inicialmente para fazer parte do kit, mas nunca teve machamba no kit</t>
  </si>
  <si>
    <t>plot</t>
  </si>
  <si>
    <t>Machamba 1: ${p1d}</t>
  </si>
  <si>
    <t>Machamba 2: ${p2d}</t>
  </si>
  <si>
    <t>Machamba 3: ${p3d}</t>
  </si>
  <si>
    <t>Machamba 4: ${p4d}</t>
  </si>
  <si>
    <t>Machamba 5: ${p5d}</t>
  </si>
  <si>
    <t>Machamba 6: ${p6d}</t>
  </si>
  <si>
    <t>Machamba 7: ${p7d}</t>
  </si>
  <si>
    <t>Machamba 8: ${p8d}</t>
  </si>
  <si>
    <t>Machamba 9: ${p9d}</t>
  </si>
  <si>
    <t>Machamba 10: ${p10d}</t>
  </si>
  <si>
    <t>Machamba 11: ${p11d}</t>
  </si>
  <si>
    <t>Machamba 12: ${p12d}</t>
  </si>
  <si>
    <t>Machamba 13: ${p13d}</t>
  </si>
  <si>
    <t>Machamba 14: ${p14d}</t>
  </si>
  <si>
    <t>Machamba 15: ${p15d}</t>
  </si>
  <si>
    <t>irrplots</t>
  </si>
  <si>
    <t>${irrused}=1</t>
  </si>
  <si>
    <t>Selecione as machamas que uma vez regou com o kit:</t>
  </si>
  <si>
    <t>6.03o</t>
  </si>
  <si>
    <t>irrwhoa</t>
  </si>
  <si>
    <t>irrwhoa_o</t>
  </si>
  <si>
    <t>Quem decidiu que não devias fazer parte dos membros do kit?</t>
  </si>
  <si>
    <t>Quem mais decidiu?</t>
  </si>
  <si>
    <t>selected(${irrwhoa}, -9)</t>
  </si>
  <si>
    <t>select_multiple why</t>
  </si>
  <si>
    <t>select_multiple who</t>
  </si>
  <si>
    <t>irrwhya</t>
  </si>
  <si>
    <t>irrwhya_o</t>
  </si>
  <si>
    <t>Quais foram os motivos da decisão?</t>
  </si>
  <si>
    <t>selected(${irrwhya}, -9)</t>
  </si>
  <si>
    <t>select_multiple remun</t>
  </si>
  <si>
    <t>Quais tipos de remuneração recebeu para ceder o seu lugar no kit?</t>
  </si>
  <si>
    <t>Qual é o 'outro' tipo de remuneração?</t>
  </si>
  <si>
    <t>Qual é o 'outro' motivo?</t>
  </si>
  <si>
    <t>remplota</t>
  </si>
  <si>
    <t>rema</t>
  </si>
  <si>
    <t>rema_o</t>
  </si>
  <si>
    <t>rempaya</t>
  </si>
  <si>
    <t>remrenta</t>
  </si>
  <si>
    <t>remkinda</t>
  </si>
  <si>
    <t>Quanto recebeu para sair o kit?</t>
  </si>
  <si>
    <t>Quanto recebeces por ano para sair o kit?</t>
  </si>
  <si>
    <t>Qual é o valor dos productos / bens / serviços / outro que recebeu?</t>
  </si>
  <si>
    <t>Quanto recebeces por ano para ceder o seu lugar no kit?</t>
  </si>
  <si>
    <t>METICAIS POR ANO</t>
  </si>
  <si>
    <t>ESTIME EM METICAIS</t>
  </si>
  <si>
    <t>Selecione as machambas recebeu:</t>
  </si>
  <si>
    <t>6.04o</t>
  </si>
  <si>
    <t>6.05o</t>
  </si>
  <si>
    <t>6.05a</t>
  </si>
  <si>
    <t>6.05b</t>
  </si>
  <si>
    <t>6.05c</t>
  </si>
  <si>
    <t>6.05d</t>
  </si>
  <si>
    <t>selected(${rema}, 1)</t>
  </si>
  <si>
    <t>selected(${rema}, 2)</t>
  </si>
  <si>
    <t>selected(${rema}, 3)</t>
  </si>
  <si>
    <t>selected(${rema}, 4) or selected(${rema}, -9)</t>
  </si>
  <si>
    <t>who</t>
  </si>
  <si>
    <t>Eu mesmo</t>
  </si>
  <si>
    <t>Projecto / governo</t>
  </si>
  <si>
    <t>Líder da comunidade</t>
  </si>
  <si>
    <t>Responsável dos membros do kit</t>
  </si>
  <si>
    <t>Membros do kit</t>
  </si>
  <si>
    <t>Outro membro da comunidade</t>
  </si>
  <si>
    <t>why</t>
  </si>
  <si>
    <t>Não tenho / tinha dinheiro para comprar combustível</t>
  </si>
  <si>
    <t>Não tenho / tinha dinheiro para comprar insumos</t>
  </si>
  <si>
    <t>Não tenho / tinha dinheiro para pagar reparações</t>
  </si>
  <si>
    <t>Não tenho / tinha dinheiro para pagar cotas</t>
  </si>
  <si>
    <t>Não tenho / tinha mão-de-obra para trabalhar na machamba</t>
  </si>
  <si>
    <t>Vendeu a machamba</t>
  </si>
  <si>
    <t>Alugou a machamba</t>
  </si>
  <si>
    <t>Outros membros pensam / pensaram que não produze bem</t>
  </si>
  <si>
    <t>Outros membros pensam / pensaram que só melhores agricultores devem entrar</t>
  </si>
  <si>
    <t>A água do kit não chega na machamba</t>
  </si>
  <si>
    <t>Outra machamba / terra</t>
  </si>
  <si>
    <t>Pagamento único</t>
  </si>
  <si>
    <t>Pagamentos regulares</t>
  </si>
  <si>
    <t>Produtos / bens / serviços</t>
  </si>
  <si>
    <t>select_multiple plot</t>
  </si>
  <si>
    <t>${kitselected}=1 and ${kitever}=0 and ${sumplotsinkit}=0</t>
  </si>
  <si>
    <t>&lt;b&gt;** SECÇÃO 6B **&lt;/b&gt;
Durante a os outros inquéritos, este agregado familiar teve uma machamba na área do kit &lt;b&gt;maior&lt;/b&gt; do que tem agora. Vamos fazer perguntas sobre qualquer realocação de terra que aconteceu…</t>
  </si>
  <si>
    <t>Vamos pensar a sua machamba na área do kit &lt;b&gt;ANTES&lt;/b&gt; da montagem do kit de rega. O nosso registo diz que o tamanho da machamba reduziu. Por favor, confirme se isto aconteceu:</t>
  </si>
  <si>
    <t>${lostlandkit}=1 and ${sumplotsinkit}&gt;0</t>
  </si>
  <si>
    <t>Sim, perdeu parte da machamba na realocação de terra durante a montagem do kit</t>
  </si>
  <si>
    <t>Sim, perdeu parte da machamba depois da montagem do kit</t>
  </si>
  <si>
    <t>Não, perdeu toda a machamba</t>
  </si>
  <si>
    <t>Não, nunca tinha machamba na área do kit (mesmo antes da montagem)</t>
  </si>
  <si>
    <t>irrlostquery</t>
  </si>
  <si>
    <t>Explique a situação com a machamba:</t>
  </si>
  <si>
    <t>${irrlost}=3 or ${irrlost}=4 or ${irrlost}=5</t>
  </si>
  <si>
    <t>POR QUE NÃO PERDEU TERRA?</t>
  </si>
  <si>
    <t>irrwhob</t>
  </si>
  <si>
    <t>irrwhob_o</t>
  </si>
  <si>
    <t>irrwhyb</t>
  </si>
  <si>
    <t>irrwhyb_o</t>
  </si>
  <si>
    <t>remb</t>
  </si>
  <si>
    <t>remb_o</t>
  </si>
  <si>
    <t>remplotb</t>
  </si>
  <si>
    <t>rempayb</t>
  </si>
  <si>
    <t>remrentb</t>
  </si>
  <si>
    <t>remkindb</t>
  </si>
  <si>
    <t>irrplotwho</t>
  </si>
  <si>
    <t>${irrlost}=1 or ${irrlost}=2</t>
  </si>
  <si>
    <t>selected(${irrwhob}, -9)</t>
  </si>
  <si>
    <t>selected(${irrwhyb}, -9)</t>
  </si>
  <si>
    <t>selected(${remb}, 1)</t>
  </si>
  <si>
    <t>selected(${remb}, 2)</t>
  </si>
  <si>
    <t>selected(${remb}, 3)</t>
  </si>
  <si>
    <t>selected(${remb}, 4) or selected(${remb}, -9)</t>
  </si>
  <si>
    <t>Quem decidiu que o tamanho da sua machamba na área do kit devia reduzir?</t>
  </si>
  <si>
    <t>Quais tipos de reumeração recebeu para reduzir o tamanho da sua machamba no kit?</t>
  </si>
  <si>
    <t>Quanto recebeu para reduzir a machamba?</t>
  </si>
  <si>
    <t>Quanto recebeces por ano para reduzir a machamba?</t>
  </si>
  <si>
    <t>NAO PODE SELECIONAR 'NENHUMA' E UMA OUTRA OPCAO</t>
  </si>
  <si>
    <t>NAO PODE SELECIONAR 'NENHUMA' E UMA MACHAMBA</t>
  </si>
  <si>
    <t>NAO PODE SELECIONAR 'NENHUMA' E UMA OUTRA MACHAMBA</t>
  </si>
  <si>
    <t>6.08o</t>
  </si>
  <si>
    <t>6.10o</t>
  </si>
  <si>
    <t>6.10a</t>
  </si>
  <si>
    <t>6.10b</t>
  </si>
  <si>
    <t>6.10c</t>
  </si>
  <si>
    <t>6.10d</t>
  </si>
  <si>
    <t>&lt;b&gt;** SECÇÃO 6C **&lt;/b&gt;
Este agregado familiar tinha machamba na área do kit de rega, mas não tem hoje.</t>
  </si>
  <si>
    <t>Vamos pensar na área do kit. O nosso registo diz que tinha uma machamba na área do kit (antes ou depois da montagem do kit), mas agora não tem. Por favor, confirme se isto aconteceu:</t>
  </si>
  <si>
    <t>select_one lostplot</t>
  </si>
  <si>
    <t>irrlostplot</t>
  </si>
  <si>
    <t>irrlostplotquery</t>
  </si>
  <si>
    <t>Explique a situação:</t>
  </si>
  <si>
    <t>lostplot</t>
  </si>
  <si>
    <t>Sim, tinha machamba na área do kit ANTES da montagem do kit, mas agora não tenho</t>
  </si>
  <si>
    <t>Sim, tinha uma machamba na área do kit DEPOIS da montagem do kit, mas hoje não tenho</t>
  </si>
  <si>
    <t>Não, ainda tenho machamba na área do kit hoje</t>
  </si>
  <si>
    <t>${irrlostplot}=3 or ${irrlostplot}=4</t>
  </si>
  <si>
    <t>irrlostplotwho</t>
  </si>
  <si>
    <t>${irrlostplot}=1 or ${irrlostplot}=2</t>
  </si>
  <si>
    <t>Quem é a pessoa do qual você cedeu / alugou a sua machamba na área do kit?
&lt;font color="blue"&gt;Introduze o HHID do Chefe do agregado familiar do qual cedeu / alugou a sua machamba na área do kit.&lt;/font&gt;
&lt;b&gt;INTRODUZE TODOS OS HHIDs / NOMES RELEVANTES&lt;/b&gt;</t>
  </si>
  <si>
    <t>irrwhoc</t>
  </si>
  <si>
    <t>irrwhoc_o</t>
  </si>
  <si>
    <t>irrwhyc</t>
  </si>
  <si>
    <t>irrwhyc_o</t>
  </si>
  <si>
    <t>remc</t>
  </si>
  <si>
    <t>remc_o</t>
  </si>
  <si>
    <t>remplotc</t>
  </si>
  <si>
    <t>rempayc</t>
  </si>
  <si>
    <t>remrentc</t>
  </si>
  <si>
    <t>remkindc</t>
  </si>
  <si>
    <t>Quem decidiu que devias ceder a sua machamba na área do kit?</t>
  </si>
  <si>
    <t>Quais tipos de reumeração recebeu para ceder a sua machamba no kit?</t>
  </si>
  <si>
    <t>Quanto recebeu para ceder a sua machamba no kit?</t>
  </si>
  <si>
    <t>Quanto recebeces por ano para ceder a sua machamba no kit?</t>
  </si>
  <si>
    <t>6.13o</t>
  </si>
  <si>
    <t>6.14o</t>
  </si>
  <si>
    <t>6.15o</t>
  </si>
  <si>
    <t>6.15a</t>
  </si>
  <si>
    <t>6.15b</t>
  </si>
  <si>
    <t>6.15c</t>
  </si>
  <si>
    <t>6.15d</t>
  </si>
  <si>
    <t>selected(${irrwhoc}, -9)</t>
  </si>
  <si>
    <t>selected(${irrwhyc}, -9)</t>
  </si>
  <si>
    <t>selected(${remc}, 1)</t>
  </si>
  <si>
    <t>selected(${remc}, 2)</t>
  </si>
  <si>
    <t>selected(${remc}, 3)</t>
  </si>
  <si>
    <t>selected(${remc}, 4) or selected(${remc}, -9)</t>
  </si>
  <si>
    <t>note_sec6d</t>
  </si>
  <si>
    <t>&lt;b&gt;** SECÇÃO 6D **&lt;/b&gt;
Este agregado familiar tem a machmba na &lt;b&gt;área potencial&lt;/b&gt; do kit, mas hoje a machamba não faz parte do kit</t>
  </si>
  <si>
    <t>${kitleft}=1 and ${sumplotsinkit}=0</t>
  </si>
  <si>
    <t>${kitnow}=1 and ${sumplotsinkit}=0</t>
  </si>
  <si>
    <t>select_one plotleft</t>
  </si>
  <si>
    <t>plotleft</t>
  </si>
  <si>
    <t>Não, a machamba na área do kit ainda faz parte do kit</t>
  </si>
  <si>
    <t>Não, nunca tinha machamba que fez parte do kit</t>
  </si>
  <si>
    <t>irrplotleft</t>
  </si>
  <si>
    <t>Vamos pensar na área do kit. O nosso registo diz que tinha uma machamba que fez parte do kit, mas hoje esta mesma machamba não faz parte. Por favor, confirme se isto aconteceu:</t>
  </si>
  <si>
    <t>irrplotleftquery</t>
  </si>
  <si>
    <t>${irrplotleft}=2 or ${irrplotleft}=3</t>
  </si>
  <si>
    <t>irrplotleftplot</t>
  </si>
  <si>
    <t>Selecione as machamas que esta situação descreve:</t>
  </si>
  <si>
    <t>${irrplotleft}=1</t>
  </si>
  <si>
    <t>irrplotleftcult</t>
  </si>
  <si>
    <t>Ainda cultivas esta machamba?</t>
  </si>
  <si>
    <t>irrplotleftirr</t>
  </si>
  <si>
    <t>Seria possível regar esta machamba com o sistema do kit? 
(Quer dizer, a água do kit pode chegar?)</t>
  </si>
  <si>
    <t>Quem decidiu que a sua machamba não vai fazer parte do kit?</t>
  </si>
  <si>
    <t>Quais tipos de reumeração recebeu para a sua machamba sair do kit?</t>
  </si>
  <si>
    <t>irrwhod</t>
  </si>
  <si>
    <t>irrwhod_o</t>
  </si>
  <si>
    <t>irrwhyd</t>
  </si>
  <si>
    <t>irrwhyd_o</t>
  </si>
  <si>
    <t>remd</t>
  </si>
  <si>
    <t>remd_o</t>
  </si>
  <si>
    <t>remplotd</t>
  </si>
  <si>
    <t>rempayd</t>
  </si>
  <si>
    <t>remrentd</t>
  </si>
  <si>
    <t>remkindd</t>
  </si>
  <si>
    <t>selected(${irrwhod}, -9)</t>
  </si>
  <si>
    <t>selected(${irrwhyd}, -9)</t>
  </si>
  <si>
    <t>selected(${remd}, 1)</t>
  </si>
  <si>
    <t>selected(${remd}, 2)</t>
  </si>
  <si>
    <t>selected(${remd}, 3)</t>
  </si>
  <si>
    <t>selected(${remd}, 4) or selected(${remd}, -9)</t>
  </si>
  <si>
    <t>6.16o</t>
  </si>
  <si>
    <t>6.20o</t>
  </si>
  <si>
    <t>6.21o</t>
  </si>
  <si>
    <t>6.22o</t>
  </si>
  <si>
    <t>6.22a</t>
  </si>
  <si>
    <t>6.22b</t>
  </si>
  <si>
    <t>6.22c</t>
  </si>
  <si>
    <t>6.22d</t>
  </si>
  <si>
    <t>note_sec6e</t>
  </si>
  <si>
    <t>&lt;b&gt;** SECÇÃO 6E **&lt;/b&gt;
Este agregado familiar tem uma machamba na área do kit, vamos falar sobre as actividades com o kit</t>
  </si>
  <si>
    <t>&lt;b&gt;Antes de receber&lt;/b&gt; o kit de rega, usou outros sistemas de rega por quantos anos?</t>
  </si>
  <si>
    <t>&lt;b&gt;** SECÇÃO 6E **&lt;/b&gt;
Agora vamos falar sobre a organização dos usuários do sistema de rega.</t>
  </si>
  <si>
    <t>${sumplotsinkit}&gt;0</t>
  </si>
  <si>
    <t>grp_flmth</t>
  </si>
  <si>
    <t>grp_flyr</t>
  </si>
  <si>
    <t>irrfuelmthmzn</t>
  </si>
  <si>
    <t>irrfuelmthltr</t>
  </si>
  <si>
    <t>irrfuelyearmzn</t>
  </si>
  <si>
    <t>irrfuelyearltr</t>
  </si>
  <si>
    <t>Quanto &lt;b&gt;pagou&lt;/b&gt; para o combustível do kit no &lt;b&gt;último mês&lt;b/&gt;?</t>
  </si>
  <si>
    <t>Quantos &lt;b&gt;litros&lt;/b&gt; de combustível do kit usou no &lt;b&gt;último mês&lt;/b&gt;?</t>
  </si>
  <si>
    <t>Quanto &lt;b&gt;pagou&lt;/b&gt; para o combustível do kit nos &lt;b&gt;últimos 12 meses&lt;b/&gt;?</t>
  </si>
  <si>
    <t>Quantos &lt;b&gt;litros&lt;/b&gt; de combustível do kit usou nos &lt;b&gt;últimos 12 meses&lt;/b&gt;?</t>
  </si>
  <si>
    <t>LITROS</t>
  </si>
  <si>
    <t>select_one fuelcomp</t>
  </si>
  <si>
    <t>irrfuelcomp</t>
  </si>
  <si>
    <t>Usa quanto combutível no kit em comparação com os outros membros do kit?</t>
  </si>
  <si>
    <t>fuelcomp</t>
  </si>
  <si>
    <t>Mais</t>
  </si>
  <si>
    <t>Menos</t>
  </si>
  <si>
    <t>Igual</t>
  </si>
  <si>
    <t>Quanto contribuiu para a manutenção e reparação do kit durante os últimos 12 meses?</t>
  </si>
  <si>
    <t>Os membros do kit tem que contribuir um &lt;b&gt;valor regular&lt;/b&gt; para a manutenção e reparação do kit?</t>
  </si>
  <si>
    <t>Qual é o valor que cada membro deve contribuir &lt;b&gt;por mês&lt;/b&gt;?</t>
  </si>
  <si>
    <t>Todos os membros normalmente conseguem esta valor?</t>
  </si>
  <si>
    <t>irrcontall</t>
  </si>
  <si>
    <t>irrcontyou</t>
  </si>
  <si>
    <t>Conseguiste este valor nos últimos 3 meses?</t>
  </si>
  <si>
    <t>irrcontmth</t>
  </si>
  <si>
    <t>Contribuições regulares</t>
  </si>
  <si>
    <t>6.32a</t>
  </si>
  <si>
    <t>6.33b</t>
  </si>
  <si>
    <t>6.32b</t>
  </si>
  <si>
    <t>6.33a</t>
  </si>
  <si>
    <t>6.37</t>
  </si>
  <si>
    <t>6.38</t>
  </si>
  <si>
    <t>6.39</t>
  </si>
  <si>
    <t>6.40</t>
  </si>
  <si>
    <t>6.41</t>
  </si>
  <si>
    <t>6.42</t>
  </si>
  <si>
    <t>6.42o</t>
  </si>
  <si>
    <t>6.43</t>
  </si>
  <si>
    <t>6.44</t>
  </si>
  <si>
    <t>6.45</t>
  </si>
  <si>
    <t>6.45o</t>
  </si>
  <si>
    <t>6.46</t>
  </si>
  <si>
    <t>6.47</t>
  </si>
  <si>
    <t>6.47o</t>
  </si>
  <si>
    <t>6.48</t>
  </si>
  <si>
    <t>6.49</t>
  </si>
  <si>
    <t>6.50</t>
  </si>
  <si>
    <t>6.50o</t>
  </si>
  <si>
    <t>intro_sec6f</t>
  </si>
  <si>
    <t>Como é que foi selecionado para ter machamba na área do kit?</t>
  </si>
  <si>
    <t>Como é que selecionou a área que recebeu?</t>
  </si>
  <si>
    <t>select_multiple howarea</t>
  </si>
  <si>
    <t>select_multiple howsel</t>
  </si>
  <si>
    <t>SELECIONE TODAS QUE SE APLICAM, MESMO SE NÃO FAZ ESTA ACTIVIDADE ACTUALMENTE. 
PERCORRE A LISTA DAS ACTIVIDADES.</t>
  </si>
  <si>
    <t>SELECIONE TODAS QUE SE APLICAM
MACHAMBA ${plot_id}: ${plot_info}</t>
  </si>
  <si>
    <t>SELECIONE TODAS QUE SE APLICAM 
MACHAMBA ${agp_id}: ${agp_info}</t>
  </si>
  <si>
    <t>SELECIONE TODAS QUE SE APLICAM
MACHAMBA ${agp_id}: ${agp_info}</t>
  </si>
  <si>
    <t>SELECIONE TODAS QUE SE APLICAM
MACHAMBA ${agi_id}: ${agi_info}
- PRIMEIRA ÉPOCA é de 1 Outubro 2018 - 31 Maio 2019
- SEGUNDA ÉPOCA é de 1 Junho 2019 - Hoje</t>
  </si>
  <si>
    <t>irrhowselect</t>
  </si>
  <si>
    <t>irrhowarea</t>
  </si>
  <si>
    <t>${kitselected}=0 and ${sumplotsinkit}&gt;0</t>
  </si>
  <si>
    <t xml:space="preserve">selected(${irrhowselect}, 2) or selected(${irrhowselect}, 3) or selected(${irrhowselect}, 4) or selected(${irrhowselect}, -9) </t>
  </si>
  <si>
    <t>irrhowselect_o</t>
  </si>
  <si>
    <t>irrhowarea_o</t>
  </si>
  <si>
    <t>Qual é a 'outra' maneira?</t>
  </si>
  <si>
    <t>selected(${irrhowselect}, -9)</t>
  </si>
  <si>
    <t>selected(${irrhowarea}, -9)</t>
  </si>
  <si>
    <t>6.51</t>
  </si>
  <si>
    <t>6.52</t>
  </si>
  <si>
    <t>6.52o</t>
  </si>
  <si>
    <t>6.51o</t>
  </si>
  <si>
    <t>howsel</t>
  </si>
  <si>
    <t>Já tinha machamba na área do kit antes da montagem</t>
  </si>
  <si>
    <t>Eu pedi o projecto</t>
  </si>
  <si>
    <t>Eu pedi o líder da comunidade</t>
  </si>
  <si>
    <t>Eu pedi os membros do kit</t>
  </si>
  <si>
    <t>howarea</t>
  </si>
  <si>
    <t>Eu pedi esta área</t>
  </si>
  <si>
    <t>A pessoa antes não contribuiu para a manutenção e reparação do kit</t>
  </si>
  <si>
    <t>A área não era usada</t>
  </si>
  <si>
    <t>${plotowns}=0 or ${plotreallocation}=1 or ${plotyear}&gt;=2016</t>
  </si>
  <si>
    <t>remun</t>
  </si>
  <si>
    <t>${plotobtain}=-9</t>
  </si>
  <si>
    <t>selected(${rema}, -9)</t>
  </si>
  <si>
    <t>selected(${remb}, -9)</t>
  </si>
  <si>
    <t>selected(${remc}, -9)</t>
  </si>
  <si>
    <t>selected(${remd}, -9)</t>
  </si>
  <si>
    <t>${irrcont}=1 and ${irrcontmth}&gt;0</t>
  </si>
  <si>
    <t>prekitplots</t>
  </si>
  <si>
    <t>num kit plots</t>
  </si>
  <si>
    <t>pulldata('hh_listing','prekitplots','hhid',${hhid})</t>
  </si>
  <si>
    <t>preplotgps1</t>
  </si>
  <si>
    <t>preplotgps2</t>
  </si>
  <si>
    <t>preplotgps3</t>
  </si>
  <si>
    <t>preplotgps4</t>
  </si>
  <si>
    <t>preplotgps5</t>
  </si>
  <si>
    <t>preplotgps6</t>
  </si>
  <si>
    <t>preplotgps7</t>
  </si>
  <si>
    <t>preplotgps8</t>
  </si>
  <si>
    <t>preplotgps9</t>
  </si>
  <si>
    <t>preplotgps10</t>
  </si>
  <si>
    <t>pulldata('hh_listing','preplotgps1','hhid',${hhid})</t>
  </si>
  <si>
    <t>pulldata('hh_listing','preplotgps2','hhid',${hhid})</t>
  </si>
  <si>
    <t>pulldata('hh_listing','preplotgps3','hhid',${hhid})</t>
  </si>
  <si>
    <t>pulldata('hh_listing','preplotgps4','hhid',${hhid})</t>
  </si>
  <si>
    <t>pulldata('hh_listing','preplotgps5','hhid',${hhid})</t>
  </si>
  <si>
    <t>pulldata('hh_listing','preplotgps6','hhid',${hhid})</t>
  </si>
  <si>
    <t>pulldata('hh_listing','preplotgps7','hhid',${hhid})</t>
  </si>
  <si>
    <t>pulldata('hh_listing','preplotgps8','hhid',${hhid})</t>
  </si>
  <si>
    <t>pulldata('hh_listing','preplotgps9','hhid',${hhid})</t>
  </si>
  <si>
    <t>pulldata('hh_listing','preplotgps10','hhid',${hhid})</t>
  </si>
  <si>
    <t>gps centroid</t>
  </si>
  <si>
    <t>(current()/pm_match = filter or not(selected(${plotsmatched}, filter)) and filter&lt;=${preplots}) or filter=0</t>
  </si>
  <si>
    <t>Uma fontenária torneira pública</t>
  </si>
  <si>
    <t>Abóbora e abobrinha</t>
  </si>
  <si>
    <t>note_labperunit_error</t>
  </si>
  <si>
    <t>&lt;font color="blue"&gt;INQUIRIDOR: Selecionou que vai mapear &lt;b&gt;${nummapcheck}&lt;/b&gt; machambas agora.&lt;/font&gt;
Confirme se este número está correcto.
&lt;font color="red"&gt;NÃO DEVE VOLTAR DEPOIS DE PASSAR ESTA PERGUNTA.&lt;/font&gt;</t>
  </si>
  <si>
    <t>gps_interview</t>
  </si>
  <si>
    <t>note_notkitmap</t>
  </si>
  <si>
    <t>&lt;font color="red"&gt; AVISO!
NÃO SELECIONOU MACHAMBA(S) QUE FAZ PARTE DA ÁREA DO KIT&lt;/font&gt;
Estas machambas tem que ser mapeadas. Verifique com seu supervisor o motivo por não mapear esta(s) machamba(s).
Pode retornar e corrigir caso de lapso.</t>
  </si>
  <si>
    <t>plot_kit_id</t>
  </si>
  <si>
    <t>plot_kit_ids</t>
  </si>
  <si>
    <t>join(' ', ${plot_kit_id})</t>
  </si>
  <si>
    <t>concat_mapcheck</t>
  </si>
  <si>
    <t>count1_mapcheck</t>
  </si>
  <si>
    <t>count-selected(${concat_mapcheck})</t>
  </si>
  <si>
    <t>count-selected(de-duplicate(' ',${concat_mapcheck}))</t>
  </si>
  <si>
    <t>flag_mapcheck</t>
  </si>
  <si>
    <t>${flag_mapcheck}=1</t>
  </si>
  <si>
    <t>count2_mapcheck</t>
  </si>
  <si>
    <t>concat(${plot_kit_ids}, ' ', ${tomap})</t>
  </si>
  <si>
    <t>if(${count1_mapcheck}-${count2_mapcheck}=count-selected(${plot_kit_ids}), 0, 1)</t>
  </si>
  <si>
    <t>if(${plotkityn}=1, ${plot_id}, ' ')</t>
  </si>
  <si>
    <t>Tire a coordenada de GPS do local da entrevista.
&lt;font color="blue"&gt;INQUIRIDOR: NÃO É PRECISO LIGAR O APARELHO DE GPS, PODE TIRAR ESTA COORDENADA NO TABLET&lt;/font&gt;
Verifique que a precisão é menos que 100 metros antes de continuar. Senão, deve ligar o aparelho de GPS.</t>
  </si>
  <si>
    <t>Agora vamos perguntar sobre os membros do agregado familiar. 
  - Queremos saber sobre TODOS os membros do agregado familiar que estão sob a responsabilidade do Chefe do agregado familiar. 
  - Se o Chefe tem vários cônjuges, eles (e quaisquer filhos) devem ser abrangidos pela expressão 'agregado familiar'. 
  - Considere membros que agora estão fora da casa por motivos de migração sazonal também como membros do agregado familiar.
  - Se existe um membro que vive permanentamente fora e somente voltar para férias, esta pessao NÃO faz parte do AF.
&lt;font color="blue"&gt;INQUIRIDOR: ESTE AGREGADO FAMILIAR FOI ENTREVISTA EM OUTUBRO DE 2016 -- VAMOS CONFIRMAR OS MEMBROS&lt;/font&gt;</t>
  </si>
  <si>
    <t>Agora vamos perguntar sobre os membros do agregado familiar. 
  - Queremos saber sobre TODOS os membros do agregado familiar que estão sob a responsabilidade do Chefe do agregado familiar. 
  - Se o Chefe tem vários cônjuges, eles (e quaisquer filhos) devem ser abrangidos pela expressão 'agregado familiar'. 
  - Considere membros que agora estão fora da casa por motivos de migração sazonal também como membros do agregado familiar.
  - Se existe um membro que vive permanentamente fora e somente voltar para férias, esta pessao NÃO faz parte do AF.
&lt;font color="blue"&gt;INQUIRIDOR: ESTE AGREGADO FAMILIAR FOI ENTREVISTA EM OUTUBRO DE 2018 -- VAMOS CONFIRMAR OS MEMBROS&lt;/font&gt;</t>
  </si>
  <si>
    <t>Por favor confirme que &lt;b&gt;**${hhpresize}**&lt;/b&gt; pessoa(s) normalmente vivem neste 'agregado familiar' agora.
  - &lt;b&gt;${count_hhprelist}&lt;/b&gt; da lista do último inquérito
  - &lt;b&gt;${hhprenew}&lt;/b&gt; pessoas adicionais
Caso seja diferente, por favor retorne à pergunta anterior.</t>
  </si>
  <si>
    <t>&lt;font color="blue"&gt;INQUIRIDOR: Foi selecionado &lt;b&gt;${num_rand_mems}&lt;/b&gt; membros do agregado familiar para saber mais sobre os seus tempos gastos fora das machambas do agregado familiar:
   &lt;b&gt;- ${rand_name1}
   - ${rand_name2}
   - ${rand_name3}
   - ${rand_name4}
   - ${rand_name5}
   - ${rand_name6}&lt;/b&gt;&lt;/font&gt;
As próximas perguntas são sobre estas outras actividades. Explique que:
* &lt;b&gt;PRIMEIRA ÉPOCA&lt;/b&gt; é a época chuvosa - 1 de OUTUBRO de 2018 até 31 de MAIO de 2019 *
É o período de tempo em que se cultivam as culturas cujas sementeiras têm lugar durante ou pouco depois das primeiras chuvas da campanha (geralmente abrangem o período que vai de Outubro à Maio)
* &lt;b&gt;SEGUNDA ÉPOCA&lt;/b&gt; é a época seca - 1 de JUNHO de 2019 até HOJE *
Refere-se ao período de tempo que vai desde a preparação da terra para o cultivo das culturas cuja sementeira se faz após o cultivo da 1a época até a colheita das mesmas. Esta época corresponde ao período fresco geralmente entre Junho e Setembro.</t>
  </si>
  <si>
    <t>indexed-repeat(${kit_match}, ${p_match}, index())</t>
  </si>
  <si>
    <t>plot number</t>
  </si>
  <si>
    <t>1 if plot was matched AND was a kit plot previously</t>
  </si>
  <si>
    <t>&lt;b&gt;* Caso cedeu / troucou parte da Machamba ${plot_id} durante a realocação *&lt;/b&gt;
Agora vamos fazer perguntas sobre isto.</t>
  </si>
  <si>
    <t>Nos últimos 12 meses, fez cultivos em linhas nas suas machambas?</t>
  </si>
  <si>
    <t>7.90</t>
  </si>
  <si>
    <t>7.91</t>
  </si>
  <si>
    <t>7.92</t>
  </si>
  <si>
    <t>Não tem posse, compartilhada (alugada)</t>
  </si>
  <si>
    <t>Tem posse, em uso</t>
  </si>
  <si>
    <t>Tem posse, não-usada</t>
  </si>
  <si>
    <t>Tem posse, alugada para fora</t>
  </si>
  <si>
    <t>Tem posse, compartilhada</t>
  </si>
  <si>
    <t>Não tem posse, usada gratis</t>
  </si>
  <si>
    <t>Não tem posse, alugada</t>
  </si>
  <si>
    <t>&lt;b&gt;** SECÇÃO 6F **&lt;/b&gt;
Este agregado familiar tem uma machamba na área do kit, mas não foi selecionado inicialmente para ser beneficiário do projecto.</t>
  </si>
  <si>
    <t>Não sabia que foi selecionado</t>
  </si>
  <si>
    <t>filter&gt;0</t>
  </si>
  <si>
    <t>Os membros selecionaram me porque tenho muita experiência</t>
  </si>
  <si>
    <t>Os membros selecionaram me porque tinha parcelas maus</t>
  </si>
  <si>
    <t>A pessoa antes não regava a machamba</t>
  </si>
  <si>
    <t>Marula / canhu</t>
  </si>
  <si>
    <t>&lt;b&gt;** SECÇÃO 12 - CONSUMO DO AGREGADO FAMILIAR **&lt;/b&gt;
(Grave o formulário aqui)</t>
  </si>
  <si>
    <t>- PRIMEIRA ÉPOCA é de 1 Outubro 2018 - 31 Maio 2019,  máximo 37 semanas
- SEGUNDA ÉPOCA é de 1 Junho 2019 - 30 Setembro 2019, máximo 17 semanas</t>
  </si>
  <si>
    <t>- PRIMEIRA ÉPOCA é de 1 Outubro 2018 - 31 Maio 2019
- SEGUNDA ÉPOCA é de 1 Junho 2019 - 30 Setembro 2019</t>
  </si>
  <si>
    <t>ESTIME O VALOR SE PAGOU EM PRODUTOS/GÊNEROS
-888 SE NÃO SABE
-777 SE NÃO PREFERE DIVULGAR
METICAIS
- PRIMEIRA ÉPOCA é de 1 Outubro 2018 - 31 Maio 2019
- SEGUNDA ÉPOCA é de 1 Junho 2019 - 30 Setembro 2019</t>
  </si>
  <si>
    <t>note_sec5bl</t>
  </si>
  <si>
    <t>note_sec5ml</t>
  </si>
  <si>
    <t>${surveyed}=1 and ${ml}=0</t>
  </si>
  <si>
    <t>${surveyed}=1 and ${ml}=1</t>
  </si>
  <si>
    <t>------ // ------ 
Durante o mapeamento da área do kit em Setembro de 2019, este agregado familiar teve &lt;b&gt;${kitnownum}&lt;/b&gt; na área do kit:
No mapa da área do kit, este agregado familiar teve estas machambas: &lt;b&gt;${kitnowplots}&lt;/b&gt;
[Pode ser que existe uma inconsistência entre as machambas no kit durante o último inquérito e durante o mapeamento em Setembro de 2019 -- é teu trabalho para discobrir qual é a situação actual e clarificar quaisquer diferenças]</t>
  </si>
  <si>
    <t>kitnowplots</t>
  </si>
  <si>
    <t>string of the plots</t>
  </si>
  <si>
    <t>pulldata('hh_listing','kitnowplots','hhid',${hhid})</t>
  </si>
  <si>
    <t>note_sec5kity</t>
  </si>
  <si>
    <t>note_sec5kitn</t>
  </si>
  <si>
    <t>------ // ------ 
Este agregdo familiar &lt;b&gt;não teve machamba&lt;/b&gt; na área do kit durante o mapeamento em &lt;/b&gt;Setembro de 2019&lt;/b&gt;.
[Pode ser que existe uma inconsistência entre as machambas no kit durante o último inquérito e durante o mapeamento em Setembro de 2019 -- é teu trabalho para discobrir qual é a situação actual e clarificar quaisquer diferenças]</t>
  </si>
  <si>
    <t>${kitnow}=0</t>
  </si>
  <si>
    <t>note_sec5no</t>
  </si>
  <si>
    <t>&lt;font color="blue"&gt;INQUIRIDOR:&lt;/font&gt; 
Nota que este agregado familiar não realizou os inquéritos de linha de base em 2016 nem o meio termo em 2018 -- portanto não temos nenhuma informação das machambas precarregada.</t>
  </si>
  <si>
    <t>kitnownum</t>
  </si>
  <si>
    <t>num of kit plots in sep visit</t>
  </si>
  <si>
    <t>pulldata('hh_listing','kitnownum','hhid',${hhid})</t>
  </si>
  <si>
    <t>fl_sec5</t>
  </si>
  <si>
    <t>Quais tipos de fertilizantes INORGÂNICOS (quimícos) aplicou na machamba ${agi_id} durante a ${ags_name} época?</t>
  </si>
  <si>
    <t>TEM QUE SER MAIS DO QUE ZERO, OU TEM QUE SER MENOS OU IGUAL DO VALOR COLHIDO, ou -777 ou -888</t>
  </si>
  <si>
    <t>map_preid</t>
  </si>
  <si>
    <t>selected-at(${plotsmatched}, ${map}-1)</t>
  </si>
  <si>
    <t>map_pregps</t>
  </si>
  <si>
    <t>distance</t>
  </si>
  <si>
    <t>map_flag</t>
  </si>
  <si>
    <t>if(${distance}&gt;1000, 1, 0)</t>
  </si>
  <si>
    <t>distance-between(${gps1}, ${map_pregps})</t>
  </si>
  <si>
    <t>select_one mapmatch</t>
  </si>
  <si>
    <t>mapmatch</t>
  </si>
  <si>
    <t>map_predesc</t>
  </si>
  <si>
    <t>map_nowdesc</t>
  </si>
  <si>
    <t>indexed-repeat(${plotdesc}, ${p_desc}, ${map})</t>
  </si>
  <si>
    <t>sameplots</t>
  </si>
  <si>
    <t>Selecione a descrição da machamba gravada do último inquérito que corresponde com:
&lt;b&gt;&lt;i&gt;Machamba ${pm_index}: ${pm_desc}&lt;/i&gt;&lt;/b&gt;</t>
  </si>
  <si>
    <t>Selecione a machamba do último inquérito que corresponde com:
&lt;b&gt;&lt;i&gt;${map_nowdesc}&lt;/i&gt;&lt;/b&gt;</t>
  </si>
  <si>
    <t>filter&lt;=${preplots} or filter=0</t>
  </si>
  <si>
    <t>.!=${map_preid}</t>
  </si>
  <si>
    <t>NAO PODE SER A MESMA MACHAMBA SELECIONADA DE ANTES!</t>
  </si>
  <si>
    <t>${sameplots}=0</t>
  </si>
  <si>
    <t>${map_flag}=1</t>
  </si>
  <si>
    <t>map_whysame</t>
  </si>
  <si>
    <t>DIGA SOBRE TODA AS MACHAMBAS REGISTRADAS NESTE INQUERITO</t>
  </si>
  <si>
    <t>&lt;b&gt;INQUIRIDOR:&lt;/b&gt;
Esta descrição já foi ligada com uma outra machamba. Explique qual é a situação verdadeira:</t>
  </si>
  <si>
    <t>if(${map_preid}=1, ${preplotgps1}, if(${map_preid}=2, ${preplotgps2}, if(${map_preid}=3, ${preplotgps3}, if(${map_preid}=4, ${preplotgps4}, if(${map_preid}=5, ${preplotgps5}, if(${map_preid}=6, ${preplotgps6}, if(${map_preid}=7, ${preplotgps7}, if(${map_preid}=8, ${preplotgps8}, if(${map_preid}=9, ${preplotgps9}, if(${map_preid}=10, ${preplotgps10}, ${gps1}))))))))))</t>
  </si>
  <si>
    <t>if(${map_preid}=1, ${preplot1}, if(${map_preid}=2, ${preplot2}, if(${map_preid}=3, ${preplot3}, if(${map_preid}=4, ${preplot4}, if(${map_preid}=5, ${preplot5}, if(${map_preid}=6, ${preplot6}, if(${map_preid}=7, ${preplot7}, if(${map_preid}=8, ${preplot8}, if(${map_preid}=9, ${preplot9}, if(${map_preid}=10, ${preplot10}, ${gps1}))))))))))</t>
  </si>
  <si>
    <t>map_was_matched</t>
  </si>
  <si>
    <t>${map_was_matched}=1</t>
  </si>
  <si>
    <t>if(selected(${plotsmatched}, ${mapmatch}) and ${mapmatch}&gt;0, 1, 0)</t>
  </si>
  <si>
    <t>&lt;font color="blue"&gt;INQUIRIDOR: Agora vai mapear as machambas que pertencem a este agregado familiar. Deve mapear:&lt;/font&gt;
  - &lt;b&gt;Todas as machambas DENTRO do kit sem falha.&lt;/b&gt;
  - Todas as outras machambas que ficam menos de 40 minutos por meios de transportes disponíveis
&lt;font color="blue"&gt;Deve utilizar o carro para transportar você e uma 'guia' do agregado familiar para mapear as machambas. &lt;/font&gt;
Por favor, selecione as machambas que vão mapear:</t>
  </si>
  <si>
    <t>&lt;b&gt;INQUIRIDOR:&lt;/b&gt;
* As coordenadas tiradas da machamba ${map} são mais que 1km das coordenadas tiradas no último inquérito.*
Verifique com o AF que a descrição de hoje é a mesma machamba que o último inquérito:
&lt;b&gt;Hoje&lt;/b&gt;: &lt;i&gt;${map_nowdesc}&lt;/i&gt;
&lt;b&gt;Ultimo&lt;/b&gt;: &lt;i&gt;${map_predesc}&lt;/i&gt;
Tem certeza que estas machambas são as mesmas?</t>
  </si>
  <si>
    <t>(SE NÃO, VAMOS TENTAR LIGAR COM OUTRAS MACHAMBAS NA PROXIMA PERGUNTA)</t>
  </si>
  <si>
    <t>TAMBÉM SELECIONE OS QUE VENDEU MESMO SE NÃO POSSUI
SELECIONE TODAS QUE SE APLICAM</t>
  </si>
  <si>
    <t>${fruityn}=1 and not(selected(${fruit}, 0))</t>
  </si>
  <si>
    <t>prekitnots</t>
  </si>
  <si>
    <t>${preplots}-${prekitplots}</t>
  </si>
  <si>
    <t>&lt;font color="blue"&gt;INQUIRIDOR:&lt;/font&gt; 
Nota que durante o inquérito de &lt;b&gt;meio termo no fim de 2018&lt;/b&gt;, este agregado familiar registrou: 
  - &lt;b&gt;${preplots} machambas no total&lt;/b&gt;, dos quais...
  - &lt;b&gt;${prekitplots} DENTRO&lt;/b&gt; do kit e &lt;b&gt;${prekitnots} FORA&lt;/b&gt;</t>
  </si>
  <si>
    <t>&lt;font color="blue"&gt;INQUIRIDOR:&lt;/font&gt;
Nota que durante o inquérito de &lt;b&gt;linha de base no fim de 2016&lt;/b&gt;, este agregado familiar registrou: 
  - &lt;b&gt;${preplots} machambas no total&lt;/b&gt;, dos quais...
  - &lt;b&gt;${prekitplots} DENTRO&lt;/b&gt; do kit e &lt;b&gt;${prekitnots} FORA&lt;/b&gt;</t>
  </si>
  <si>
    <t>Não, a machamba permanece a mesma</t>
  </si>
  <si>
    <t>plot was kit in last survey</t>
  </si>
  <si>
    <t>SlwrmpEndlineHH</t>
  </si>
  <si>
    <t>filter=1</t>
  </si>
  <si>
    <t>AGREGADO FAMILIAR - SLWRMP Avaliacao Final - V2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</si>
</sst>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3">
    <font>
      <sz val="12"/>
      <color indexed="8"/>
      <name val="Calibri"/>
      <family val="2"/>
    </font>
    <font>
      <sz val="8"/>
      <name val="Verdana"/>
      <family val="2"/>
    </font>
    <font>
      <u/>
      <sz val="12"/>
      <color indexed="12"/>
      <name val="Calibri"/>
      <family val="2"/>
    </font>
    <font>
      <sz val="12"/>
      <color indexed="8"/>
      <name val="Calibri"/>
      <family val="2"/>
    </font>
    <font>
      <sz val="12"/>
      <color theme="1"/>
      <name val="Calibri"/>
      <family val="2"/>
      <charset val="129"/>
      <scheme val="minor"/>
    </font>
    <font>
      <sz val="12"/>
      <color indexed="8"/>
      <name val="Calibri"/>
      <family val="2"/>
      <scheme val="minor"/>
    </font>
    <font>
      <b/>
      <sz val="12"/>
      <color indexed="8"/>
      <name val="Calibri"/>
      <family val="2"/>
      <scheme val="minor"/>
    </font>
    <font>
      <b/>
      <sz val="12"/>
      <name val="Calibri"/>
      <family val="2"/>
      <scheme val="minor"/>
    </font>
    <font>
      <u/>
      <sz val="12"/>
      <color theme="11"/>
      <name val="Calibri"/>
      <family val="2"/>
    </font>
    <font>
      <sz val="12"/>
      <color rgb="FF000000"/>
      <name val="Calibri"/>
      <family val="2"/>
    </font>
    <font>
      <sz val="12"/>
      <name val="Calibri"/>
      <family val="2"/>
      <scheme val="minor"/>
    </font>
    <font>
      <i/>
      <sz val="12"/>
      <color indexed="8"/>
      <name val="Calibri"/>
      <family val="2"/>
      <scheme val="minor"/>
    </font>
    <font>
      <sz val="12"/>
      <color rgb="FFFF0000"/>
      <name val="Calibri"/>
      <family val="2"/>
      <scheme val="minor"/>
    </font>
  </fonts>
  <fills count="4">
    <fill>
      <patternFill patternType="none"/>
    </fill>
    <fill>
      <patternFill patternType="gray125"/>
    </fill>
    <fill>
      <patternFill patternType="solid">
        <fgColor theme="0" tint="-0.14999847407452621"/>
        <bgColor indexed="64"/>
      </patternFill>
    </fill>
    <fill>
      <patternFill patternType="solid">
        <fgColor rgb="FFFABF8F"/>
        <bgColor rgb="FF000000"/>
      </patternFill>
    </fill>
  </fills>
  <borders count="7">
    <border>
      <left/>
      <right/>
      <top/>
      <bottom/>
      <diagonal/>
    </border>
    <border>
      <left style="thin">
        <color theme="0" tint="-0.499984740745262"/>
      </left>
      <right style="thin">
        <color theme="0" tint="-0.499984740745262"/>
      </right>
      <top style="thin">
        <color theme="0" tint="-0.499984740745262"/>
      </top>
      <bottom style="thin">
        <color theme="0" tint="-0.499984740745262"/>
      </bottom>
      <diagonal/>
    </border>
    <border>
      <left style="thin">
        <color theme="0" tint="-0.249977111117893"/>
      </left>
      <right style="thin">
        <color theme="0" tint="-0.249977111117893"/>
      </right>
      <top style="thin">
        <color theme="0" tint="-0.249977111117893"/>
      </top>
      <bottom style="thin">
        <color theme="0" tint="-0.249977111117893"/>
      </bottom>
      <diagonal/>
    </border>
    <border>
      <left style="thin">
        <color rgb="FF808080"/>
      </left>
      <right style="thin">
        <color rgb="FF808080"/>
      </right>
      <top style="thin">
        <color rgb="FF808080"/>
      </top>
      <bottom style="thin">
        <color rgb="FF808080"/>
      </bottom>
      <diagonal/>
    </border>
    <border>
      <left/>
      <right style="thin">
        <color theme="0" tint="-0.499984740745262"/>
      </right>
      <top style="thin">
        <color theme="0" tint="-0.499984740745262"/>
      </top>
      <bottom style="thin">
        <color theme="0" tint="-0.499984740745262"/>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s>
  <cellStyleXfs count="108">
    <xf numFmtId="0" fontId="0" fillId="0" borderId="0"/>
    <xf numFmtId="0" fontId="2" fillId="0" borderId="0" applyNumberFormat="0" applyFill="0" applyBorder="0" applyAlignment="0" applyProtection="0">
      <alignment vertical="top"/>
      <protection locked="0"/>
    </xf>
    <xf numFmtId="0" fontId="4" fillId="0" borderId="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cellStyleXfs>
  <cellXfs count="43">
    <xf numFmtId="0" fontId="0" fillId="0" borderId="0" xfId="0"/>
    <xf numFmtId="0" fontId="3" fillId="0" borderId="0" xfId="0" applyFont="1"/>
    <xf numFmtId="0" fontId="6" fillId="2" borderId="0" xfId="0" applyFont="1" applyFill="1"/>
    <xf numFmtId="0" fontId="6" fillId="2" borderId="0" xfId="0" applyFont="1" applyFill="1" applyAlignment="1">
      <alignment wrapText="1"/>
    </xf>
    <xf numFmtId="0" fontId="6" fillId="2" borderId="2" xfId="0" applyFont="1" applyFill="1" applyBorder="1"/>
    <xf numFmtId="49" fontId="6" fillId="2" borderId="2" xfId="0" applyNumberFormat="1" applyFont="1" applyFill="1" applyBorder="1" applyAlignment="1">
      <alignment wrapText="1"/>
    </xf>
    <xf numFmtId="0" fontId="7" fillId="2" borderId="2" xfId="0" applyFont="1" applyFill="1" applyBorder="1" applyAlignment="1">
      <alignment wrapText="1"/>
    </xf>
    <xf numFmtId="0" fontId="3" fillId="0" borderId="2" xfId="0" applyFont="1" applyBorder="1"/>
    <xf numFmtId="0" fontId="0" fillId="0" borderId="2" xfId="0" applyFont="1" applyBorder="1"/>
    <xf numFmtId="0" fontId="0" fillId="0" borderId="2" xfId="0" applyBorder="1"/>
    <xf numFmtId="0" fontId="4" fillId="0" borderId="2" xfId="2" applyBorder="1"/>
    <xf numFmtId="0" fontId="2" fillId="0" borderId="2" xfId="1" applyBorder="1" applyAlignment="1" applyProtection="1"/>
    <xf numFmtId="0" fontId="7" fillId="2" borderId="1" xfId="0" applyFont="1" applyFill="1" applyBorder="1" applyAlignment="1"/>
    <xf numFmtId="0" fontId="6" fillId="2" borderId="1" xfId="0" applyFont="1" applyFill="1" applyBorder="1" applyAlignment="1"/>
    <xf numFmtId="49" fontId="6" fillId="2" borderId="1" xfId="0" applyNumberFormat="1" applyFont="1" applyFill="1" applyBorder="1" applyAlignment="1"/>
    <xf numFmtId="0" fontId="6" fillId="2" borderId="0" xfId="0" applyFont="1" applyFill="1" applyAlignment="1"/>
    <xf numFmtId="0" fontId="5" fillId="0" borderId="1" xfId="0" applyFont="1" applyBorder="1" applyAlignment="1"/>
    <xf numFmtId="49" fontId="5" fillId="0" borderId="1" xfId="0" applyNumberFormat="1" applyFont="1" applyBorder="1" applyAlignment="1"/>
    <xf numFmtId="0" fontId="5" fillId="0" borderId="0" xfId="0" applyFont="1" applyAlignment="1"/>
    <xf numFmtId="0" fontId="10" fillId="0" borderId="1" xfId="0" applyFont="1" applyBorder="1" applyAlignment="1"/>
    <xf numFmtId="0" fontId="5" fillId="0" borderId="1" xfId="0" quotePrefix="1" applyFont="1" applyBorder="1" applyAlignment="1"/>
    <xf numFmtId="49" fontId="11" fillId="0" borderId="1" xfId="0" applyNumberFormat="1" applyFont="1" applyBorder="1" applyAlignment="1"/>
    <xf numFmtId="0" fontId="9" fillId="3" borderId="3" xfId="0" applyFont="1" applyFill="1" applyBorder="1" applyAlignment="1"/>
    <xf numFmtId="0" fontId="5" fillId="0" borderId="1" xfId="0" applyNumberFormat="1" applyFont="1" applyBorder="1" applyAlignment="1"/>
    <xf numFmtId="0" fontId="11" fillId="0" borderId="1" xfId="0" applyNumberFormat="1" applyFont="1" applyBorder="1" applyAlignment="1"/>
    <xf numFmtId="0" fontId="5" fillId="0" borderId="1" xfId="0" applyFont="1" applyBorder="1" applyAlignment="1">
      <alignment horizontal="left"/>
    </xf>
    <xf numFmtId="49" fontId="6" fillId="2" borderId="0" xfId="0" applyNumberFormat="1" applyFont="1" applyFill="1" applyAlignment="1"/>
    <xf numFmtId="49" fontId="5" fillId="0" borderId="0" xfId="0" applyNumberFormat="1" applyFont="1" applyAlignment="1"/>
    <xf numFmtId="49" fontId="5" fillId="0" borderId="1" xfId="0" applyNumberFormat="1" applyFont="1" applyFill="1" applyBorder="1" applyAlignment="1"/>
    <xf numFmtId="0" fontId="5" fillId="0" borderId="4" xfId="0" applyFont="1" applyBorder="1" applyAlignment="1"/>
    <xf numFmtId="0" fontId="6" fillId="0" borderId="5" xfId="0" applyFont="1" applyFill="1" applyBorder="1" applyAlignment="1"/>
    <xf numFmtId="49" fontId="5" fillId="0" borderId="6" xfId="0" applyNumberFormat="1" applyFont="1" applyFill="1" applyBorder="1" applyAlignment="1"/>
    <xf numFmtId="0" fontId="6" fillId="0" borderId="5" xfId="0" applyFont="1" applyBorder="1" applyAlignment="1"/>
    <xf numFmtId="49" fontId="5" fillId="0" borderId="6" xfId="0" applyNumberFormat="1" applyFont="1" applyBorder="1" applyAlignment="1"/>
    <xf numFmtId="0" fontId="6" fillId="0" borderId="0" xfId="0" applyFont="1" applyBorder="1" applyAlignment="1"/>
    <xf numFmtId="49" fontId="5" fillId="0" borderId="0" xfId="0" applyNumberFormat="1" applyFont="1" applyBorder="1" applyAlignment="1"/>
    <xf numFmtId="0" fontId="12" fillId="0" borderId="0" xfId="0" applyFont="1" applyAlignment="1"/>
    <xf numFmtId="49" fontId="12" fillId="0" borderId="1" xfId="0" applyNumberFormat="1" applyFont="1" applyBorder="1" applyAlignment="1"/>
    <xf numFmtId="49" fontId="12" fillId="0" borderId="0" xfId="0" applyNumberFormat="1" applyFont="1" applyAlignment="1"/>
    <xf numFmtId="49" fontId="10" fillId="0" borderId="0" xfId="0" applyNumberFormat="1" applyFont="1" applyAlignment="1"/>
    <xf numFmtId="49" fontId="10" fillId="0" borderId="1" xfId="0" applyNumberFormat="1" applyFont="1" applyBorder="1" applyAlignment="1"/>
    <xf numFmtId="0" fontId="10" fillId="0" borderId="0" xfId="0" applyFont="1" applyAlignment="1"/>
    <xf numFmtId="0" fontId="0" fillId="0" borderId="0" xfId="0" applyFont="1"/>
  </cellXfs>
  <cellStyles count="108">
    <cellStyle name="Followed Hyperlink" xfId="3" builtinId="9" hidden="1"/>
    <cellStyle name="Followed Hyperlink" xfId="4" builtinId="9" hidden="1"/>
    <cellStyle name="Followed Hyperlink" xfId="5" builtinId="9" hidden="1"/>
    <cellStyle name="Followed Hyperlink" xfId="6" builtinId="9" hidden="1"/>
    <cellStyle name="Followed Hyperlink" xfId="7" builtinId="9" hidden="1"/>
    <cellStyle name="Followed Hyperlink" xfId="8" builtinId="9" hidden="1"/>
    <cellStyle name="Followed Hyperlink" xfId="9" builtinId="9" hidden="1"/>
    <cellStyle name="Followed Hyperlink" xfId="10" builtinId="9" hidden="1"/>
    <cellStyle name="Followed Hyperlink" xfId="11" builtinId="9" hidden="1"/>
    <cellStyle name="Followed Hyperlink" xfId="12" builtinId="9" hidden="1"/>
    <cellStyle name="Followed Hyperlink" xfId="13" builtinId="9" hidden="1"/>
    <cellStyle name="Followed Hyperlink" xfId="14" builtinId="9" hidden="1"/>
    <cellStyle name="Followed Hyperlink" xfId="15" builtinId="9" hidden="1"/>
    <cellStyle name="Followed Hyperlink" xfId="16" builtinId="9" hidden="1"/>
    <cellStyle name="Followed Hyperlink" xfId="17" builtinId="9" hidden="1"/>
    <cellStyle name="Followed Hyperlink" xfId="18" builtinId="9" hidden="1"/>
    <cellStyle name="Followed Hyperlink" xfId="19" builtinId="9" hidden="1"/>
    <cellStyle name="Followed Hyperlink" xfId="20" builtinId="9" hidden="1"/>
    <cellStyle name="Followed Hyperlink" xfId="21" builtinId="9" hidden="1"/>
    <cellStyle name="Followed Hyperlink" xfId="22" builtinId="9" hidden="1"/>
    <cellStyle name="Followed Hyperlink" xfId="23" builtinId="9" hidden="1"/>
    <cellStyle name="Followed Hyperlink" xfId="24" builtinId="9" hidden="1"/>
    <cellStyle name="Followed Hyperlink" xfId="25" builtinId="9" hidden="1"/>
    <cellStyle name="Followed Hyperlink" xfId="26" builtinId="9" hidden="1"/>
    <cellStyle name="Followed Hyperlink" xfId="27" builtinId="9" hidden="1"/>
    <cellStyle name="Followed Hyperlink" xfId="28" builtinId="9" hidden="1"/>
    <cellStyle name="Followed Hyperlink" xfId="29" builtinId="9" hidden="1"/>
    <cellStyle name="Followed Hyperlink" xfId="30" builtinId="9" hidden="1"/>
    <cellStyle name="Followed Hyperlink" xfId="31" builtinId="9" hidden="1"/>
    <cellStyle name="Followed Hyperlink" xfId="32" builtinId="9" hidden="1"/>
    <cellStyle name="Followed Hyperlink" xfId="33" builtinId="9" hidden="1"/>
    <cellStyle name="Followed Hyperlink" xfId="34" builtinId="9" hidden="1"/>
    <cellStyle name="Followed Hyperlink" xfId="35" builtinId="9" hidden="1"/>
    <cellStyle name="Followed Hyperlink" xfId="36" builtinId="9" hidden="1"/>
    <cellStyle name="Followed Hyperlink" xfId="37" builtinId="9" hidden="1"/>
    <cellStyle name="Followed Hyperlink" xfId="38" builtinId="9" hidden="1"/>
    <cellStyle name="Followed Hyperlink" xfId="39" builtinId="9" hidden="1"/>
    <cellStyle name="Followed Hyperlink" xfId="40" builtinId="9" hidden="1"/>
    <cellStyle name="Followed Hyperlink" xfId="41" builtinId="9" hidden="1"/>
    <cellStyle name="Followed Hyperlink" xfId="42" builtinId="9" hidden="1"/>
    <cellStyle name="Followed Hyperlink" xfId="43" builtinId="9" hidden="1"/>
    <cellStyle name="Followed Hyperlink" xfId="44" builtinId="9" hidden="1"/>
    <cellStyle name="Followed Hyperlink" xfId="45" builtinId="9" hidden="1"/>
    <cellStyle name="Followed Hyperlink" xfId="46" builtinId="9" hidden="1"/>
    <cellStyle name="Followed Hyperlink" xfId="47" builtinId="9" hidden="1"/>
    <cellStyle name="Followed Hyperlink" xfId="48" builtinId="9" hidden="1"/>
    <cellStyle name="Followed Hyperlink" xfId="49" builtinId="9" hidden="1"/>
    <cellStyle name="Followed Hyperlink" xfId="50" builtinId="9" hidden="1"/>
    <cellStyle name="Followed Hyperlink" xfId="51" builtinId="9" hidden="1"/>
    <cellStyle name="Followed Hyperlink" xfId="52" builtinId="9" hidden="1"/>
    <cellStyle name="Followed Hyperlink" xfId="53" builtinId="9" hidden="1"/>
    <cellStyle name="Followed Hyperlink" xfId="54" builtinId="9" hidden="1"/>
    <cellStyle name="Followed Hyperlink" xfId="55" builtinId="9" hidden="1"/>
    <cellStyle name="Followed Hyperlink" xfId="56" builtinId="9" hidden="1"/>
    <cellStyle name="Followed Hyperlink" xfId="57" builtinId="9" hidden="1"/>
    <cellStyle name="Followed Hyperlink" xfId="58" builtinId="9" hidden="1"/>
    <cellStyle name="Followed Hyperlink" xfId="59" builtinId="9" hidden="1"/>
    <cellStyle name="Followed Hyperlink" xfId="60" builtinId="9" hidden="1"/>
    <cellStyle name="Followed Hyperlink" xfId="61" builtinId="9" hidden="1"/>
    <cellStyle name="Followed Hyperlink" xfId="62" builtinId="9" hidden="1"/>
    <cellStyle name="Followed Hyperlink" xfId="63" builtinId="9" hidden="1"/>
    <cellStyle name="Followed Hyperlink" xfId="64" builtinId="9" hidden="1"/>
    <cellStyle name="Followed Hyperlink" xfId="65" builtinId="9" hidden="1"/>
    <cellStyle name="Followed Hyperlink" xfId="66" builtinId="9" hidden="1"/>
    <cellStyle name="Followed Hyperlink" xfId="67" builtinId="9" hidden="1"/>
    <cellStyle name="Followed Hyperlink" xfId="68" builtinId="9" hidden="1"/>
    <cellStyle name="Followed Hyperlink" xfId="69" builtinId="9" hidden="1"/>
    <cellStyle name="Followed Hyperlink" xfId="70" builtinId="9" hidden="1"/>
    <cellStyle name="Followed Hyperlink" xfId="71" builtinId="9" hidden="1"/>
    <cellStyle name="Followed Hyperlink" xfId="72" builtinId="9" hidden="1"/>
    <cellStyle name="Followed Hyperlink" xfId="73" builtinId="9" hidden="1"/>
    <cellStyle name="Followed Hyperlink" xfId="74" builtinId="9" hidden="1"/>
    <cellStyle name="Followed Hyperlink" xfId="75" builtinId="9" hidden="1"/>
    <cellStyle name="Followed Hyperlink" xfId="76" builtinId="9" hidden="1"/>
    <cellStyle name="Followed Hyperlink" xfId="77" builtinId="9" hidden="1"/>
    <cellStyle name="Followed Hyperlink" xfId="78" builtinId="9" hidden="1"/>
    <cellStyle name="Followed Hyperlink" xfId="79" builtinId="9" hidden="1"/>
    <cellStyle name="Followed Hyperlink" xfId="80" builtinId="9" hidden="1"/>
    <cellStyle name="Followed Hyperlink" xfId="81" builtinId="9" hidden="1"/>
    <cellStyle name="Followed Hyperlink" xfId="82" builtinId="9" hidden="1"/>
    <cellStyle name="Followed Hyperlink" xfId="83" builtinId="9" hidden="1"/>
    <cellStyle name="Followed Hyperlink" xfId="84" builtinId="9" hidden="1"/>
    <cellStyle name="Followed Hyperlink" xfId="85" builtinId="9" hidden="1"/>
    <cellStyle name="Followed Hyperlink" xfId="86" builtinId="9" hidden="1"/>
    <cellStyle name="Followed Hyperlink" xfId="87" builtinId="9" hidden="1"/>
    <cellStyle name="Followed Hyperlink" xfId="88" builtinId="9" hidden="1"/>
    <cellStyle name="Followed Hyperlink" xfId="89" builtinId="9" hidden="1"/>
    <cellStyle name="Followed Hyperlink" xfId="90" builtinId="9" hidden="1"/>
    <cellStyle name="Followed Hyperlink" xfId="91" builtinId="9" hidden="1"/>
    <cellStyle name="Followed Hyperlink" xfId="92" builtinId="9" hidden="1"/>
    <cellStyle name="Followed Hyperlink" xfId="93" builtinId="9" hidden="1"/>
    <cellStyle name="Followed Hyperlink" xfId="94" builtinId="9" hidden="1"/>
    <cellStyle name="Followed Hyperlink" xfId="95" builtinId="9" hidden="1"/>
    <cellStyle name="Followed Hyperlink" xfId="96" builtinId="9" hidden="1"/>
    <cellStyle name="Followed Hyperlink" xfId="97" builtinId="9" hidden="1"/>
    <cellStyle name="Followed Hyperlink" xfId="98" builtinId="9" hidden="1"/>
    <cellStyle name="Followed Hyperlink" xfId="99" builtinId="9" hidden="1"/>
    <cellStyle name="Followed Hyperlink" xfId="100" builtinId="9" hidden="1"/>
    <cellStyle name="Followed Hyperlink" xfId="101" builtinId="9" hidden="1"/>
    <cellStyle name="Followed Hyperlink" xfId="102" builtinId="9" hidden="1"/>
    <cellStyle name="Followed Hyperlink" xfId="103" builtinId="9" hidden="1"/>
    <cellStyle name="Followed Hyperlink" xfId="104" builtinId="9" hidden="1"/>
    <cellStyle name="Followed Hyperlink" xfId="105" builtinId="9" hidden="1"/>
    <cellStyle name="Followed Hyperlink" xfId="106" builtinId="9" hidden="1"/>
    <cellStyle name="Followed Hyperlink" xfId="107" builtinId="9" hidden="1"/>
    <cellStyle name="Hyperlink" xfId="1" builtinId="8"/>
    <cellStyle name="Normal" xfId="0" builtinId="0"/>
    <cellStyle name="Normal 2" xfId="2" xr:uid="{00000000-0005-0000-0000-00006B000000}"/>
  </cellStyles>
  <dxfs count="3196">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patternType="solid">
          <fgColor indexed="64"/>
          <bgColor theme="0" tint="-0.14999847407452621"/>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ont>
        <color auto="1"/>
      </font>
      <fill>
        <patternFill patternType="solid">
          <fgColor indexed="64"/>
          <bgColor theme="0" tint="-0.14999847407452621"/>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99BCE7"/>
        </patternFill>
      </fill>
    </dxf>
    <dxf>
      <fill>
        <patternFill patternType="solid">
          <fgColor indexed="64"/>
          <bgColor theme="4" tint="0.79998168889431442"/>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patternType="solid">
          <fgColor indexed="64"/>
          <bgColor theme="0" tint="-0.14999847407452621"/>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patternType="solid">
          <fgColor indexed="64"/>
          <bgColor theme="0" tint="-0.14999847407452621"/>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patternType="solid">
          <fgColor indexed="64"/>
          <bgColor theme="0" tint="-0.14999847407452621"/>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FFBB57"/>
        </patternFill>
      </fill>
    </dxf>
    <dxf>
      <fill>
        <patternFill>
          <bgColor rgb="FFFFD44B"/>
        </patternFill>
      </fill>
    </dxf>
    <dxf>
      <font>
        <color auto="1"/>
      </font>
      <fill>
        <patternFill patternType="solid">
          <fgColor indexed="64"/>
          <bgColor theme="0" tint="-0.14999847407452621"/>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patternType="solid">
          <fgColor indexed="64"/>
          <bgColor theme="0" tint="-0.14999847407452621"/>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patternType="solid">
          <fgColor indexed="64"/>
          <bgColor theme="0" tint="-0.14999847407452621"/>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patternType="solid">
          <fgColor indexed="64"/>
          <bgColor theme="0" tint="-0.14999847407452621"/>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FBFB00"/>
        </patternFill>
      </fill>
    </dxf>
    <dxf>
      <font>
        <color auto="1"/>
      </font>
      <fill>
        <patternFill patternType="solid">
          <fgColor indexed="64"/>
          <bgColor theme="0" tint="-0.14999847407452621"/>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ont>
        <color auto="1"/>
      </font>
      <fill>
        <patternFill patternType="solid">
          <fgColor indexed="64"/>
          <bgColor theme="0" tint="-0.14999847407452621"/>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FFBB57"/>
        </patternFill>
      </fill>
    </dxf>
    <dxf>
      <fill>
        <patternFill>
          <bgColor rgb="FFFFD44B"/>
        </patternFill>
      </fill>
    </dxf>
    <dxf>
      <font>
        <color auto="1"/>
      </font>
      <fill>
        <patternFill patternType="solid">
          <fgColor indexed="64"/>
          <bgColor theme="0" tint="-0.14999847407452621"/>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patternType="solid">
          <fgColor indexed="64"/>
          <bgColor theme="0" tint="-0.14999847407452621"/>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ont>
        <color auto="1"/>
      </font>
      <fill>
        <patternFill patternType="solid">
          <fgColor indexed="64"/>
          <bgColor theme="0" tint="-0.14999847407452621"/>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FBFB00"/>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FBFB00"/>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99BCE7"/>
        </patternFill>
      </fill>
    </dxf>
    <dxf>
      <fill>
        <patternFill patternType="solid">
          <fgColor indexed="64"/>
          <bgColor theme="4" tint="0.79998168889431442"/>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99BCE7"/>
        </patternFill>
      </fill>
    </dxf>
    <dxf>
      <fill>
        <patternFill patternType="solid">
          <fgColor indexed="64"/>
          <bgColor theme="4" tint="0.79998168889431442"/>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99BCE7"/>
        </patternFill>
      </fill>
    </dxf>
    <dxf>
      <fill>
        <patternFill patternType="solid">
          <fgColor indexed="64"/>
          <bgColor theme="4" tint="0.79998168889431442"/>
        </patternFill>
      </fill>
    </dxf>
    <dxf>
      <font>
        <color auto="1"/>
      </font>
      <fill>
        <patternFill patternType="solid">
          <fgColor indexed="64"/>
          <bgColor theme="0" tint="-0.14999847407452621"/>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FFBB57"/>
        </patternFill>
      </fill>
    </dxf>
    <dxf>
      <fill>
        <patternFill>
          <bgColor rgb="FFFFD44B"/>
        </patternFill>
      </fill>
    </dxf>
    <dxf>
      <font>
        <color auto="1"/>
      </font>
      <fill>
        <patternFill patternType="solid">
          <fgColor indexed="64"/>
          <bgColor theme="0" tint="-0.14999847407452621"/>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ont>
        <color auto="1"/>
      </font>
      <fill>
        <patternFill patternType="solid">
          <fgColor indexed="64"/>
          <bgColor theme="0" tint="-0.14999847407452621"/>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ont>
        <color auto="1"/>
      </font>
      <fill>
        <patternFill patternType="solid">
          <fgColor indexed="64"/>
          <bgColor theme="0" tint="-0.14999847407452621"/>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patternType="solid">
          <fgColor indexed="64"/>
          <bgColor theme="0" tint="-0.14999847407452621"/>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ont>
        <color auto="1"/>
      </font>
      <fill>
        <patternFill patternType="solid">
          <fgColor indexed="64"/>
          <bgColor theme="0" tint="-0.14999847407452621"/>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ont>
        <color auto="1"/>
      </font>
      <fill>
        <patternFill patternType="solid">
          <fgColor indexed="64"/>
          <bgColor theme="0" tint="-0.14999847407452621"/>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ont>
        <color auto="1"/>
      </font>
      <fill>
        <patternFill patternType="solid">
          <fgColor indexed="64"/>
          <bgColor theme="0" tint="-0.14999847407452621"/>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ont>
        <color auto="1"/>
      </font>
      <fill>
        <patternFill patternType="solid">
          <fgColor indexed="64"/>
          <bgColor theme="0" tint="-0.14999847407452621"/>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FFBB57"/>
        </patternFill>
      </fill>
    </dxf>
    <dxf>
      <fill>
        <patternFill>
          <bgColor rgb="FFFFD44B"/>
        </patternFill>
      </fill>
    </dxf>
    <dxf>
      <font>
        <color auto="1"/>
      </font>
      <fill>
        <patternFill patternType="solid">
          <fgColor indexed="64"/>
          <bgColor theme="0" tint="-0.14999847407452621"/>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ont>
        <color auto="1"/>
      </font>
      <fill>
        <patternFill patternType="solid">
          <fgColor indexed="64"/>
          <bgColor theme="0" tint="-0.14999847407452621"/>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99BCE7"/>
        </patternFill>
      </fill>
    </dxf>
    <dxf>
      <fill>
        <patternFill patternType="solid">
          <fgColor indexed="64"/>
          <bgColor theme="4" tint="0.79998168889431442"/>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99BCE7"/>
        </patternFill>
      </fill>
    </dxf>
    <dxf>
      <fill>
        <patternFill patternType="solid">
          <fgColor indexed="64"/>
          <bgColor theme="4" tint="0.79998168889431442"/>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99BCE7"/>
        </patternFill>
      </fill>
    </dxf>
    <dxf>
      <fill>
        <patternFill patternType="solid">
          <fgColor indexed="64"/>
          <bgColor theme="4" tint="0.79998168889431442"/>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99BCE7"/>
        </patternFill>
      </fill>
    </dxf>
    <dxf>
      <fill>
        <patternFill patternType="solid">
          <fgColor indexed="64"/>
          <bgColor theme="4" tint="0.79998168889431442"/>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99BCE7"/>
        </patternFill>
      </fill>
    </dxf>
    <dxf>
      <fill>
        <patternFill patternType="solid">
          <fgColor indexed="64"/>
          <bgColor theme="4" tint="0.79998168889431442"/>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99BCE7"/>
        </patternFill>
      </fill>
    </dxf>
    <dxf>
      <fill>
        <patternFill patternType="solid">
          <fgColor indexed="64"/>
          <bgColor theme="4" tint="0.79998168889431442"/>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99BCE7"/>
        </patternFill>
      </fill>
    </dxf>
    <dxf>
      <fill>
        <patternFill patternType="solid">
          <fgColor indexed="64"/>
          <bgColor theme="4" tint="0.79998168889431442"/>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99BCE7"/>
        </patternFill>
      </fill>
    </dxf>
    <dxf>
      <fill>
        <patternFill patternType="solid">
          <fgColor indexed="64"/>
          <bgColor theme="4" tint="0.79998168889431442"/>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99BCE7"/>
        </patternFill>
      </fill>
    </dxf>
    <dxf>
      <fill>
        <patternFill patternType="solid">
          <fgColor indexed="64"/>
          <bgColor theme="4" tint="0.79998168889431442"/>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99BCE7"/>
        </patternFill>
      </fill>
    </dxf>
    <dxf>
      <fill>
        <patternFill patternType="solid">
          <fgColor indexed="64"/>
          <bgColor theme="4" tint="0.79998168889431442"/>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ont>
        <color auto="1"/>
      </font>
      <fill>
        <patternFill patternType="solid">
          <fgColor indexed="64"/>
          <bgColor theme="0" tint="-0.14999847407452621"/>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99BCE7"/>
        </patternFill>
      </fill>
    </dxf>
    <dxf>
      <fill>
        <patternFill patternType="solid">
          <fgColor indexed="64"/>
          <bgColor theme="4" tint="0.79998168889431442"/>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99BCE7"/>
        </patternFill>
      </fill>
    </dxf>
    <dxf>
      <fill>
        <patternFill patternType="solid">
          <fgColor indexed="64"/>
          <bgColor theme="4" tint="0.79998168889431442"/>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99BCE7"/>
        </patternFill>
      </fill>
    </dxf>
    <dxf>
      <fill>
        <patternFill patternType="solid">
          <fgColor indexed="64"/>
          <bgColor theme="4" tint="0.79998168889431442"/>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99BCE7"/>
        </patternFill>
      </fill>
    </dxf>
    <dxf>
      <fill>
        <patternFill patternType="solid">
          <fgColor indexed="64"/>
          <bgColor theme="4" tint="0.79998168889431442"/>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99BCE7"/>
        </patternFill>
      </fill>
    </dxf>
    <dxf>
      <fill>
        <patternFill patternType="solid">
          <fgColor indexed="64"/>
          <bgColor theme="4" tint="0.79998168889431442"/>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99BCE7"/>
        </patternFill>
      </fill>
    </dxf>
    <dxf>
      <fill>
        <patternFill patternType="solid">
          <fgColor indexed="64"/>
          <bgColor theme="4" tint="0.79998168889431442"/>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FBFB00"/>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99BCE7"/>
        </patternFill>
      </fill>
    </dxf>
    <dxf>
      <fill>
        <patternFill patternType="solid">
          <fgColor indexed="64"/>
          <bgColor theme="4" tint="0.79998168889431442"/>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99BCE7"/>
        </patternFill>
      </fill>
    </dxf>
    <dxf>
      <fill>
        <patternFill patternType="solid">
          <fgColor indexed="64"/>
          <bgColor theme="4" tint="0.79998168889431442"/>
        </patternFill>
      </fill>
    </dxf>
    <dxf>
      <font>
        <color auto="1"/>
      </font>
      <fill>
        <patternFill patternType="solid">
          <fgColor indexed="64"/>
          <bgColor theme="0" tint="-0.14999847407452621"/>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FBFB00"/>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patternType="solid">
          <fgColor indexed="64"/>
          <bgColor theme="0" tint="-0.14999847407452621"/>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FBFB00"/>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patternType="solid">
          <fgColor indexed="64"/>
          <bgColor theme="0" tint="-0.14999847407452621"/>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patternType="solid">
          <fgColor indexed="64"/>
          <bgColor theme="0" tint="-0.14999847407452621"/>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ont>
        <color auto="1"/>
      </font>
      <fill>
        <patternFill patternType="solid">
          <fgColor indexed="64"/>
          <bgColor theme="0" tint="-0.14999847407452621"/>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ont>
        <color auto="1"/>
      </font>
      <fill>
        <patternFill patternType="solid">
          <fgColor indexed="64"/>
          <bgColor theme="0" tint="-0.14999847407452621"/>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ont>
        <color auto="1"/>
      </font>
      <fill>
        <patternFill patternType="solid">
          <fgColor indexed="64"/>
          <bgColor theme="0" tint="-0.14999847407452621"/>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ont>
        <color auto="1"/>
      </font>
      <fill>
        <patternFill patternType="solid">
          <fgColor indexed="64"/>
          <bgColor theme="0" tint="-0.14999847407452621"/>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ont>
        <color auto="1"/>
      </font>
      <fill>
        <patternFill patternType="solid">
          <fgColor indexed="64"/>
          <bgColor theme="0" tint="-0.14999847407452621"/>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ont>
        <color auto="1"/>
      </font>
      <fill>
        <patternFill patternType="solid">
          <fgColor indexed="64"/>
          <bgColor theme="0" tint="-0.14999847407452621"/>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FFBB57"/>
        </patternFill>
      </fill>
    </dxf>
    <dxf>
      <fill>
        <patternFill>
          <bgColor rgb="FFFFD44B"/>
        </patternFill>
      </fill>
    </dxf>
    <dxf>
      <font>
        <color auto="1"/>
      </font>
      <fill>
        <patternFill patternType="solid">
          <fgColor indexed="64"/>
          <bgColor theme="0" tint="-0.14999847407452621"/>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FBFB00"/>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FBFB00"/>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ont>
        <color auto="1"/>
      </font>
      <fill>
        <patternFill patternType="solid">
          <fgColor indexed="64"/>
          <bgColor theme="0" tint="-0.14999847407452621"/>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s>
  <tableStyles count="0" defaultTableStyle="TableStyleMedium9" defaultPivotStyle="PivotStyleMedium4"/>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7030A0"/>
      <color rgb="FFB1A0C7"/>
      <color rgb="FFE0A5A4"/>
      <color rgb="FFC2514E"/>
      <color rgb="FFE6B9B8"/>
      <color rgb="FFCC706E"/>
      <color rgb="FFFFB3CC"/>
      <color rgb="FFFF6D9E"/>
      <color rgb="FFF2DBDA"/>
      <color rgb="FFE1AAA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A1489"/>
  <sheetViews>
    <sheetView workbookViewId="0">
      <pane ySplit="1" topLeftCell="A545" activePane="bottomLeft" state="frozen"/>
      <selection pane="bottomLeft" activeCell="H560" sqref="H560"/>
    </sheetView>
  </sheetViews>
  <sheetFormatPr defaultColWidth="11" defaultRowHeight="15.75"/>
  <cols>
    <col min="1" max="1" width="1.875" style="18" customWidth="1"/>
    <col min="2" max="2" width="8.875" style="27" customWidth="1"/>
    <col min="3" max="3" width="19.875" style="16" customWidth="1"/>
    <col min="4" max="4" width="16.5" style="16" customWidth="1"/>
    <col min="5" max="5" width="33.125" style="17" customWidth="1"/>
    <col min="6" max="6" width="20.625" style="16" customWidth="1"/>
    <col min="7" max="7" width="1.375" style="16" customWidth="1"/>
    <col min="8" max="8" width="10.125" style="16" customWidth="1"/>
    <col min="9" max="9" width="19.875" style="16" customWidth="1"/>
    <col min="10" max="10" width="19.125" style="16" customWidth="1"/>
    <col min="11" max="11" width="21.375" style="16" customWidth="1"/>
    <col min="12" max="12" width="1.5" style="16" customWidth="1"/>
    <col min="13" max="13" width="3.5" style="16" customWidth="1"/>
    <col min="14" max="14" width="13.875" style="16" customWidth="1"/>
    <col min="15" max="15" width="6.375" style="16" hidden="1" customWidth="1"/>
    <col min="16" max="16" width="18.375" style="16" customWidth="1"/>
    <col min="17" max="17" width="11.875" style="16" customWidth="1"/>
    <col min="18" max="18" width="12" style="16" hidden="1" customWidth="1"/>
    <col min="19" max="19" width="11.625" style="16" hidden="1" customWidth="1"/>
    <col min="20" max="20" width="11.5" style="16" hidden="1" customWidth="1"/>
    <col min="21" max="21" width="13.625" style="16" customWidth="1"/>
    <col min="22" max="22" width="37" style="16" customWidth="1"/>
    <col min="23" max="24" width="48" style="16" customWidth="1"/>
    <col min="25" max="25" width="10.875" style="16" bestFit="1" customWidth="1"/>
    <col min="26" max="26" width="17" style="16" bestFit="1" customWidth="1"/>
    <col min="27" max="16384" width="11" style="18"/>
  </cols>
  <sheetData>
    <row r="1" spans="2:27" s="15" customFormat="1" ht="18" customHeight="1">
      <c r="B1" s="26"/>
      <c r="C1" s="13" t="s">
        <v>3</v>
      </c>
      <c r="D1" s="13" t="s">
        <v>4</v>
      </c>
      <c r="E1" s="14" t="s">
        <v>3199</v>
      </c>
      <c r="F1" s="13" t="s">
        <v>7</v>
      </c>
      <c r="G1" s="13" t="s">
        <v>5</v>
      </c>
      <c r="H1" s="12" t="s">
        <v>51</v>
      </c>
      <c r="I1" s="13" t="s">
        <v>8</v>
      </c>
      <c r="J1" s="13" t="s">
        <v>36</v>
      </c>
      <c r="K1" s="13" t="s">
        <v>9</v>
      </c>
      <c r="L1" s="13" t="s">
        <v>15</v>
      </c>
      <c r="M1" s="13" t="s">
        <v>10</v>
      </c>
      <c r="N1" s="13" t="s">
        <v>35</v>
      </c>
      <c r="O1" s="13" t="s">
        <v>11</v>
      </c>
      <c r="P1" s="13" t="s">
        <v>14</v>
      </c>
      <c r="Q1" s="13" t="s">
        <v>34</v>
      </c>
      <c r="R1" s="13" t="s">
        <v>6</v>
      </c>
      <c r="S1" s="13" t="s">
        <v>12</v>
      </c>
      <c r="T1" s="13" t="s">
        <v>13</v>
      </c>
      <c r="U1" s="13" t="s">
        <v>40</v>
      </c>
      <c r="V1" s="13" t="s">
        <v>24</v>
      </c>
      <c r="W1" s="13" t="s">
        <v>37</v>
      </c>
      <c r="X1" s="13" t="s">
        <v>38</v>
      </c>
      <c r="Y1" s="13" t="s">
        <v>42</v>
      </c>
      <c r="Z1" s="13" t="s">
        <v>43</v>
      </c>
      <c r="AA1" s="15" t="s">
        <v>3512</v>
      </c>
    </row>
    <row r="2" spans="2:27">
      <c r="C2" s="16" t="s">
        <v>28</v>
      </c>
      <c r="D2" s="16" t="s">
        <v>16</v>
      </c>
      <c r="V2" s="16" t="str">
        <f t="shared" ref="V2:V65" si="0">IF(E2="", "",IF(B2="", E2,"&lt;font color='green'&gt;["&amp;B2&amp;"]&lt;/font&gt; "&amp;E2))</f>
        <v/>
      </c>
    </row>
    <row r="3" spans="2:27" ht="18.75" customHeight="1">
      <c r="C3" s="16" t="s">
        <v>29</v>
      </c>
      <c r="D3" s="16" t="s">
        <v>17</v>
      </c>
      <c r="V3" s="16" t="str">
        <f t="shared" si="0"/>
        <v/>
      </c>
    </row>
    <row r="4" spans="2:27">
      <c r="C4" s="16" t="s">
        <v>30</v>
      </c>
      <c r="D4" s="16" t="s">
        <v>0</v>
      </c>
      <c r="V4" s="16" t="str">
        <f t="shared" si="0"/>
        <v/>
      </c>
    </row>
    <row r="5" spans="2:27">
      <c r="C5" s="16" t="s">
        <v>31</v>
      </c>
      <c r="D5" s="16" t="s">
        <v>1</v>
      </c>
      <c r="V5" s="16" t="str">
        <f t="shared" si="0"/>
        <v/>
      </c>
    </row>
    <row r="6" spans="2:27">
      <c r="C6" s="16" t="s">
        <v>33</v>
      </c>
      <c r="D6" s="16" t="s">
        <v>2</v>
      </c>
      <c r="V6" s="16" t="str">
        <f t="shared" si="0"/>
        <v/>
      </c>
    </row>
    <row r="7" spans="2:27">
      <c r="C7" s="16" t="s">
        <v>32</v>
      </c>
      <c r="D7" s="16" t="s">
        <v>18</v>
      </c>
      <c r="V7" s="16" t="str">
        <f t="shared" si="0"/>
        <v/>
      </c>
    </row>
    <row r="8" spans="2:27">
      <c r="C8" s="16" t="s">
        <v>47</v>
      </c>
      <c r="D8" s="16" t="s">
        <v>47</v>
      </c>
      <c r="V8" s="16" t="str">
        <f t="shared" si="0"/>
        <v/>
      </c>
    </row>
    <row r="9" spans="2:27">
      <c r="C9" s="16" t="s">
        <v>41</v>
      </c>
      <c r="D9" s="16" t="s">
        <v>46</v>
      </c>
      <c r="P9" s="16" t="s">
        <v>45</v>
      </c>
      <c r="V9" s="16" t="str">
        <f t="shared" si="0"/>
        <v/>
      </c>
    </row>
    <row r="10" spans="2:27">
      <c r="C10" s="16" t="s">
        <v>44</v>
      </c>
      <c r="D10" s="16" t="s">
        <v>44</v>
      </c>
      <c r="V10" s="16" t="str">
        <f t="shared" si="0"/>
        <v/>
      </c>
    </row>
    <row r="11" spans="2:27">
      <c r="C11" s="16" t="s">
        <v>296</v>
      </c>
      <c r="D11" s="16" t="s">
        <v>297</v>
      </c>
      <c r="V11" s="16" t="str">
        <f t="shared" si="0"/>
        <v/>
      </c>
    </row>
    <row r="12" spans="2:27">
      <c r="C12" s="16" t="s">
        <v>41</v>
      </c>
      <c r="D12" s="16" t="s">
        <v>298</v>
      </c>
      <c r="P12" s="16">
        <v>5</v>
      </c>
      <c r="V12" s="16" t="str">
        <f t="shared" si="0"/>
        <v/>
      </c>
    </row>
    <row r="13" spans="2:27">
      <c r="C13" s="16" t="s">
        <v>41</v>
      </c>
      <c r="D13" s="16" t="s">
        <v>299</v>
      </c>
      <c r="P13" s="16">
        <v>20</v>
      </c>
      <c r="V13" s="16" t="str">
        <f t="shared" si="0"/>
        <v/>
      </c>
    </row>
    <row r="14" spans="2:27">
      <c r="C14" s="16" t="s">
        <v>41</v>
      </c>
      <c r="D14" s="16" t="s">
        <v>1171</v>
      </c>
      <c r="P14" s="16">
        <v>2</v>
      </c>
      <c r="V14" s="16" t="str">
        <f t="shared" si="0"/>
        <v/>
      </c>
    </row>
    <row r="15" spans="2:27">
      <c r="C15" s="16" t="s">
        <v>49</v>
      </c>
      <c r="V15" s="16" t="str">
        <f t="shared" si="0"/>
        <v/>
      </c>
    </row>
    <row r="16" spans="2:27">
      <c r="C16" s="16" t="s">
        <v>37</v>
      </c>
      <c r="D16" s="16" t="s">
        <v>93</v>
      </c>
      <c r="E16" s="17" t="s">
        <v>3700</v>
      </c>
      <c r="V16" s="16" t="str">
        <f t="shared" si="0"/>
        <v>&lt;b&gt;**** SLWRMP **** 
AVALIAÇÃO FINAL
INQUÉRITO DO AGREGADO FAMILIAR
&lt;/b&gt;</v>
      </c>
    </row>
    <row r="17" spans="1:22" ht="16.5" thickBot="1">
      <c r="C17" s="16" t="s">
        <v>41</v>
      </c>
      <c r="D17" s="16" t="s">
        <v>66</v>
      </c>
      <c r="P17" s="16" t="s">
        <v>67</v>
      </c>
      <c r="V17" s="16" t="str">
        <f t="shared" si="0"/>
        <v/>
      </c>
    </row>
    <row r="18" spans="1:22" ht="16.5" thickBot="1">
      <c r="A18" s="32" t="s">
        <v>96</v>
      </c>
      <c r="B18" s="33"/>
      <c r="C18" s="29" t="s">
        <v>37</v>
      </c>
      <c r="D18" s="16" t="s">
        <v>94</v>
      </c>
      <c r="E18" s="17" t="s">
        <v>95</v>
      </c>
      <c r="V18" s="16" t="str">
        <f t="shared" si="0"/>
        <v>&lt;b&gt;** SECÇÃO 1 - IDENTIFICAÇÃO **&lt;/b&gt;
Principais tarefas:
- Entre em contacto com o Agregado Familiar
- Verifique que todos os membros relevantes estão presentes
- Registe se não consegue realizar a entrevista nesta visita e combine outra data
- Informe os entrevistados sobre o inquérito
- Obtenha o consentimento informado do agregado familiar para participar</v>
      </c>
    </row>
    <row r="19" spans="1:22">
      <c r="C19" s="16" t="s">
        <v>68</v>
      </c>
      <c r="D19" s="16" t="s">
        <v>63</v>
      </c>
      <c r="E19" s="17" t="s">
        <v>69</v>
      </c>
      <c r="F19" s="16" t="s">
        <v>70</v>
      </c>
      <c r="M19" s="16" t="s">
        <v>71</v>
      </c>
      <c r="V19" s="16" t="str">
        <f t="shared" si="0"/>
        <v>INQUIRIDOR: selecione o seu nome da lista em baixo:</v>
      </c>
    </row>
    <row r="20" spans="1:22">
      <c r="C20" s="16" t="s">
        <v>41</v>
      </c>
      <c r="D20" s="16" t="s">
        <v>72</v>
      </c>
      <c r="E20" s="21" t="s">
        <v>73</v>
      </c>
      <c r="P20" s="16" t="s">
        <v>74</v>
      </c>
      <c r="V20" s="16" t="str">
        <f t="shared" si="0"/>
        <v>enumerator name string</v>
      </c>
    </row>
    <row r="21" spans="1:22">
      <c r="C21" s="16" t="s">
        <v>75</v>
      </c>
      <c r="D21" s="16" t="s">
        <v>64</v>
      </c>
      <c r="E21" s="17" t="s">
        <v>76</v>
      </c>
      <c r="M21" s="16" t="s">
        <v>71</v>
      </c>
      <c r="V21" s="16" t="str">
        <f t="shared" si="0"/>
        <v>Esta comunidade é de qual distrito?</v>
      </c>
    </row>
    <row r="22" spans="1:22">
      <c r="C22" s="16" t="s">
        <v>77</v>
      </c>
      <c r="D22" s="16" t="s">
        <v>78</v>
      </c>
      <c r="E22" s="17" t="s">
        <v>79</v>
      </c>
      <c r="M22" s="16" t="s">
        <v>71</v>
      </c>
      <c r="U22" s="16" t="s">
        <v>80</v>
      </c>
      <c r="V22" s="16" t="str">
        <f t="shared" si="0"/>
        <v>Qual é esta comunidade?</v>
      </c>
    </row>
    <row r="23" spans="1:22">
      <c r="C23" s="16" t="s">
        <v>41</v>
      </c>
      <c r="D23" s="16" t="s">
        <v>81</v>
      </c>
      <c r="P23" s="16" t="s">
        <v>82</v>
      </c>
      <c r="V23" s="16" t="str">
        <f t="shared" si="0"/>
        <v/>
      </c>
    </row>
    <row r="24" spans="1:22">
      <c r="C24" s="16" t="s">
        <v>41</v>
      </c>
      <c r="D24" s="16" t="s">
        <v>83</v>
      </c>
      <c r="P24" s="16" t="s">
        <v>84</v>
      </c>
      <c r="V24" s="16" t="str">
        <f t="shared" si="0"/>
        <v/>
      </c>
    </row>
    <row r="25" spans="1:22">
      <c r="C25" s="16" t="s">
        <v>86</v>
      </c>
      <c r="D25" s="16" t="s">
        <v>85</v>
      </c>
      <c r="E25" s="17" t="s">
        <v>89</v>
      </c>
      <c r="F25" s="16" t="s">
        <v>3666</v>
      </c>
      <c r="I25" s="16" t="s">
        <v>3667</v>
      </c>
      <c r="J25" s="16" t="s">
        <v>92</v>
      </c>
      <c r="M25" s="16" t="s">
        <v>71</v>
      </c>
      <c r="V25" s="16" t="str">
        <f t="shared" si="0"/>
        <v>Introduze o ID do agregado familiar:</v>
      </c>
    </row>
    <row r="26" spans="1:22">
      <c r="C26" s="16" t="s">
        <v>86</v>
      </c>
      <c r="D26" s="16" t="s">
        <v>2358</v>
      </c>
      <c r="E26" s="17" t="s">
        <v>90</v>
      </c>
      <c r="F26" s="16" t="s">
        <v>3666</v>
      </c>
      <c r="I26" s="16" t="s">
        <v>88</v>
      </c>
      <c r="J26" s="16" t="s">
        <v>91</v>
      </c>
      <c r="M26" s="16" t="s">
        <v>71</v>
      </c>
      <c r="V26" s="16" t="str">
        <f t="shared" si="0"/>
        <v>Re-introduze o ID do agregado familiar:</v>
      </c>
    </row>
    <row r="27" spans="1:22">
      <c r="C27" s="16" t="s">
        <v>41</v>
      </c>
      <c r="D27" s="16" t="s">
        <v>97</v>
      </c>
      <c r="E27" s="21" t="s">
        <v>4</v>
      </c>
      <c r="P27" s="16" t="s">
        <v>3654</v>
      </c>
      <c r="V27" s="16" t="str">
        <f t="shared" si="0"/>
        <v>name</v>
      </c>
    </row>
    <row r="28" spans="1:22">
      <c r="C28" s="16" t="s">
        <v>41</v>
      </c>
      <c r="D28" s="16" t="s">
        <v>3701</v>
      </c>
      <c r="E28" s="21" t="s">
        <v>3873</v>
      </c>
      <c r="P28" s="16" t="s">
        <v>3703</v>
      </c>
      <c r="V28" s="16" t="str">
        <f t="shared" si="0"/>
        <v>did ml or bl</v>
      </c>
    </row>
    <row r="29" spans="1:22">
      <c r="C29" s="16" t="s">
        <v>41</v>
      </c>
      <c r="D29" s="16" t="s">
        <v>777</v>
      </c>
      <c r="E29" s="21" t="s">
        <v>3874</v>
      </c>
      <c r="P29" s="16" t="s">
        <v>3655</v>
      </c>
      <c r="V29" s="16" t="str">
        <f t="shared" si="0"/>
        <v>did bl</v>
      </c>
    </row>
    <row r="30" spans="1:22">
      <c r="C30" s="16" t="s">
        <v>41</v>
      </c>
      <c r="D30" s="16" t="s">
        <v>3702</v>
      </c>
      <c r="E30" s="21" t="s">
        <v>3875</v>
      </c>
      <c r="P30" s="16" t="s">
        <v>3704</v>
      </c>
      <c r="V30" s="16" t="str">
        <f t="shared" si="0"/>
        <v>did ml</v>
      </c>
    </row>
    <row r="31" spans="1:22">
      <c r="C31" s="16" t="s">
        <v>41</v>
      </c>
      <c r="D31" s="16" t="s">
        <v>3210</v>
      </c>
      <c r="E31" s="21" t="s">
        <v>3885</v>
      </c>
      <c r="P31" s="16" t="s">
        <v>3663</v>
      </c>
      <c r="V31" s="16" t="str">
        <f t="shared" si="0"/>
        <v>has a kit plot in sep visit</v>
      </c>
    </row>
    <row r="32" spans="1:22">
      <c r="C32" s="16" t="s">
        <v>41</v>
      </c>
      <c r="D32" s="16" t="s">
        <v>4541</v>
      </c>
      <c r="E32" s="21" t="s">
        <v>4542</v>
      </c>
      <c r="P32" s="16" t="s">
        <v>4543</v>
      </c>
      <c r="V32" s="16" t="str">
        <f t="shared" si="0"/>
        <v>num of kit plots in sep visit</v>
      </c>
    </row>
    <row r="33" spans="3:22">
      <c r="C33" s="16" t="s">
        <v>41</v>
      </c>
      <c r="D33" s="16" t="s">
        <v>4532</v>
      </c>
      <c r="E33" s="21" t="s">
        <v>4533</v>
      </c>
      <c r="P33" s="16" t="s">
        <v>4534</v>
      </c>
      <c r="V33" s="16" t="str">
        <f t="shared" si="0"/>
        <v>string of the plots</v>
      </c>
    </row>
    <row r="34" spans="3:22">
      <c r="C34" s="16" t="s">
        <v>41</v>
      </c>
      <c r="D34" s="16" t="s">
        <v>3211</v>
      </c>
      <c r="E34" s="21" t="s">
        <v>3886</v>
      </c>
      <c r="P34" s="16" t="s">
        <v>3664</v>
      </c>
      <c r="V34" s="16" t="str">
        <f t="shared" si="0"/>
        <v>initially selected in kit</v>
      </c>
    </row>
    <row r="35" spans="3:22">
      <c r="C35" s="16" t="s">
        <v>41</v>
      </c>
      <c r="D35" s="16" t="s">
        <v>3318</v>
      </c>
      <c r="E35" s="21" t="s">
        <v>3887</v>
      </c>
      <c r="P35" s="16" t="s">
        <v>3665</v>
      </c>
      <c r="V35" s="16" t="str">
        <f t="shared" si="0"/>
        <v>had kit land, lost some</v>
      </c>
    </row>
    <row r="36" spans="3:22">
      <c r="C36" s="16" t="s">
        <v>41</v>
      </c>
      <c r="D36" s="16" t="s">
        <v>3845</v>
      </c>
      <c r="E36" s="21" t="s">
        <v>3888</v>
      </c>
      <c r="P36" s="16" t="s">
        <v>3847</v>
      </c>
      <c r="V36" s="16" t="str">
        <f t="shared" si="0"/>
        <v>was ever in kit</v>
      </c>
    </row>
    <row r="37" spans="3:22">
      <c r="C37" s="16" t="s">
        <v>41</v>
      </c>
      <c r="D37" s="16" t="s">
        <v>3846</v>
      </c>
      <c r="E37" s="21" t="s">
        <v>3889</v>
      </c>
      <c r="P37" s="16" t="s">
        <v>3848</v>
      </c>
      <c r="V37" s="16" t="str">
        <f t="shared" si="0"/>
        <v>was in kit, left</v>
      </c>
    </row>
    <row r="38" spans="3:22">
      <c r="C38" s="16" t="s">
        <v>41</v>
      </c>
      <c r="D38" s="16" t="s">
        <v>3775</v>
      </c>
      <c r="E38" s="21" t="s">
        <v>3876</v>
      </c>
      <c r="P38" s="16" t="s">
        <v>3705</v>
      </c>
      <c r="V38" s="16" t="str">
        <f t="shared" si="0"/>
        <v>num plots</v>
      </c>
    </row>
    <row r="39" spans="3:22">
      <c r="C39" s="16" t="s">
        <v>41</v>
      </c>
      <c r="D39" s="16" t="s">
        <v>3776</v>
      </c>
      <c r="E39" s="21" t="s">
        <v>3877</v>
      </c>
      <c r="P39" s="16" t="s">
        <v>3706</v>
      </c>
      <c r="V39" s="16" t="str">
        <f t="shared" si="0"/>
        <v>plot description</v>
      </c>
    </row>
    <row r="40" spans="3:22">
      <c r="C40" s="16" t="s">
        <v>41</v>
      </c>
      <c r="D40" s="16" t="s">
        <v>3777</v>
      </c>
      <c r="P40" s="16" t="s">
        <v>3707</v>
      </c>
      <c r="V40" s="16" t="str">
        <f t="shared" si="0"/>
        <v/>
      </c>
    </row>
    <row r="41" spans="3:22">
      <c r="C41" s="16" t="s">
        <v>41</v>
      </c>
      <c r="D41" s="16" t="s">
        <v>3778</v>
      </c>
      <c r="P41" s="16" t="s">
        <v>3708</v>
      </c>
      <c r="V41" s="16" t="str">
        <f t="shared" si="0"/>
        <v/>
      </c>
    </row>
    <row r="42" spans="3:22">
      <c r="C42" s="16" t="s">
        <v>41</v>
      </c>
      <c r="D42" s="16" t="s">
        <v>3779</v>
      </c>
      <c r="P42" s="16" t="s">
        <v>3709</v>
      </c>
      <c r="V42" s="16" t="str">
        <f t="shared" si="0"/>
        <v/>
      </c>
    </row>
    <row r="43" spans="3:22">
      <c r="C43" s="16" t="s">
        <v>41</v>
      </c>
      <c r="D43" s="16" t="s">
        <v>3780</v>
      </c>
      <c r="P43" s="16" t="s">
        <v>3710</v>
      </c>
      <c r="V43" s="16" t="str">
        <f t="shared" si="0"/>
        <v/>
      </c>
    </row>
    <row r="44" spans="3:22">
      <c r="C44" s="16" t="s">
        <v>41</v>
      </c>
      <c r="D44" s="16" t="s">
        <v>3781</v>
      </c>
      <c r="P44" s="16" t="s">
        <v>3711</v>
      </c>
      <c r="V44" s="16" t="str">
        <f t="shared" si="0"/>
        <v/>
      </c>
    </row>
    <row r="45" spans="3:22">
      <c r="C45" s="16" t="s">
        <v>41</v>
      </c>
      <c r="D45" s="16" t="s">
        <v>3782</v>
      </c>
      <c r="P45" s="16" t="s">
        <v>3712</v>
      </c>
      <c r="V45" s="16" t="str">
        <f t="shared" si="0"/>
        <v/>
      </c>
    </row>
    <row r="46" spans="3:22">
      <c r="C46" s="16" t="s">
        <v>41</v>
      </c>
      <c r="D46" s="16" t="s">
        <v>3783</v>
      </c>
      <c r="P46" s="16" t="s">
        <v>3713</v>
      </c>
      <c r="V46" s="16" t="str">
        <f t="shared" si="0"/>
        <v/>
      </c>
    </row>
    <row r="47" spans="3:22">
      <c r="C47" s="16" t="s">
        <v>41</v>
      </c>
      <c r="D47" s="16" t="s">
        <v>3849</v>
      </c>
      <c r="P47" s="16" t="s">
        <v>3851</v>
      </c>
      <c r="V47" s="16" t="str">
        <f t="shared" si="0"/>
        <v/>
      </c>
    </row>
    <row r="48" spans="3:22">
      <c r="C48" s="16" t="s">
        <v>41</v>
      </c>
      <c r="D48" s="16" t="s">
        <v>3850</v>
      </c>
      <c r="P48" s="16" t="s">
        <v>3852</v>
      </c>
      <c r="V48" s="16" t="str">
        <f t="shared" si="0"/>
        <v/>
      </c>
    </row>
    <row r="49" spans="3:22">
      <c r="C49" s="16" t="s">
        <v>41</v>
      </c>
      <c r="D49" s="16" t="s">
        <v>4451</v>
      </c>
      <c r="E49" s="21" t="s">
        <v>4452</v>
      </c>
      <c r="P49" s="16" t="s">
        <v>4453</v>
      </c>
      <c r="V49" s="16" t="str">
        <f t="shared" si="0"/>
        <v>num kit plots</v>
      </c>
    </row>
    <row r="50" spans="3:22">
      <c r="C50" s="16" t="s">
        <v>41</v>
      </c>
      <c r="D50" s="16" t="s">
        <v>3853</v>
      </c>
      <c r="E50" s="21" t="s">
        <v>3878</v>
      </c>
      <c r="P50" s="16" t="s">
        <v>3863</v>
      </c>
      <c r="V50" s="16" t="str">
        <f t="shared" si="0"/>
        <v>is a kit plot</v>
      </c>
    </row>
    <row r="51" spans="3:22">
      <c r="C51" s="16" t="s">
        <v>41</v>
      </c>
      <c r="D51" s="16" t="s">
        <v>3854</v>
      </c>
      <c r="P51" s="16" t="s">
        <v>3864</v>
      </c>
      <c r="V51" s="16" t="str">
        <f t="shared" si="0"/>
        <v/>
      </c>
    </row>
    <row r="52" spans="3:22">
      <c r="C52" s="16" t="s">
        <v>41</v>
      </c>
      <c r="D52" s="16" t="s">
        <v>3855</v>
      </c>
      <c r="P52" s="16" t="s">
        <v>3865</v>
      </c>
      <c r="V52" s="16" t="str">
        <f t="shared" si="0"/>
        <v/>
      </c>
    </row>
    <row r="53" spans="3:22">
      <c r="C53" s="16" t="s">
        <v>41</v>
      </c>
      <c r="D53" s="16" t="s">
        <v>3856</v>
      </c>
      <c r="P53" s="16" t="s">
        <v>3866</v>
      </c>
      <c r="V53" s="16" t="str">
        <f t="shared" si="0"/>
        <v/>
      </c>
    </row>
    <row r="54" spans="3:22">
      <c r="C54" s="16" t="s">
        <v>41</v>
      </c>
      <c r="D54" s="16" t="s">
        <v>3857</v>
      </c>
      <c r="P54" s="16" t="s">
        <v>3867</v>
      </c>
      <c r="V54" s="16" t="str">
        <f t="shared" si="0"/>
        <v/>
      </c>
    </row>
    <row r="55" spans="3:22">
      <c r="C55" s="16" t="s">
        <v>41</v>
      </c>
      <c r="D55" s="16" t="s">
        <v>3858</v>
      </c>
      <c r="P55" s="16" t="s">
        <v>3868</v>
      </c>
      <c r="V55" s="16" t="str">
        <f t="shared" si="0"/>
        <v/>
      </c>
    </row>
    <row r="56" spans="3:22">
      <c r="C56" s="16" t="s">
        <v>41</v>
      </c>
      <c r="D56" s="16" t="s">
        <v>3859</v>
      </c>
      <c r="P56" s="16" t="s">
        <v>3869</v>
      </c>
      <c r="V56" s="16" t="str">
        <f t="shared" si="0"/>
        <v/>
      </c>
    </row>
    <row r="57" spans="3:22">
      <c r="C57" s="16" t="s">
        <v>41</v>
      </c>
      <c r="D57" s="16" t="s">
        <v>3860</v>
      </c>
      <c r="P57" s="16" t="s">
        <v>3870</v>
      </c>
      <c r="V57" s="16" t="str">
        <f t="shared" si="0"/>
        <v/>
      </c>
    </row>
    <row r="58" spans="3:22">
      <c r="C58" s="16" t="s">
        <v>41</v>
      </c>
      <c r="D58" s="16" t="s">
        <v>3861</v>
      </c>
      <c r="P58" s="16" t="s">
        <v>3871</v>
      </c>
      <c r="V58" s="16" t="str">
        <f t="shared" si="0"/>
        <v/>
      </c>
    </row>
    <row r="59" spans="3:22">
      <c r="C59" s="16" t="s">
        <v>41</v>
      </c>
      <c r="D59" s="16" t="s">
        <v>3862</v>
      </c>
      <c r="P59" s="16" t="s">
        <v>3872</v>
      </c>
      <c r="V59" s="16" t="str">
        <f t="shared" si="0"/>
        <v/>
      </c>
    </row>
    <row r="60" spans="3:22">
      <c r="C60" s="16" t="s">
        <v>41</v>
      </c>
      <c r="D60" s="16" t="s">
        <v>4083</v>
      </c>
      <c r="E60" s="21" t="s">
        <v>4084</v>
      </c>
      <c r="P60" s="16" t="s">
        <v>4085</v>
      </c>
      <c r="V60" s="16" t="str">
        <f t="shared" si="0"/>
        <v>1 if kit plot, 0 not: "0 0 1 0 0 etc."</v>
      </c>
    </row>
    <row r="61" spans="3:22">
      <c r="C61" s="16" t="s">
        <v>41</v>
      </c>
      <c r="D61" s="16" t="s">
        <v>4454</v>
      </c>
      <c r="E61" s="21" t="s">
        <v>4474</v>
      </c>
      <c r="P61" s="16" t="s">
        <v>4464</v>
      </c>
      <c r="V61" s="16" t="str">
        <f t="shared" si="0"/>
        <v>gps centroid</v>
      </c>
    </row>
    <row r="62" spans="3:22">
      <c r="C62" s="16" t="s">
        <v>41</v>
      </c>
      <c r="D62" s="16" t="s">
        <v>4455</v>
      </c>
      <c r="E62" s="21"/>
      <c r="P62" s="16" t="s">
        <v>4465</v>
      </c>
      <c r="V62" s="16" t="str">
        <f t="shared" si="0"/>
        <v/>
      </c>
    </row>
    <row r="63" spans="3:22">
      <c r="C63" s="16" t="s">
        <v>41</v>
      </c>
      <c r="D63" s="16" t="s">
        <v>4456</v>
      </c>
      <c r="E63" s="21"/>
      <c r="P63" s="16" t="s">
        <v>4466</v>
      </c>
      <c r="V63" s="16" t="str">
        <f t="shared" si="0"/>
        <v/>
      </c>
    </row>
    <row r="64" spans="3:22">
      <c r="C64" s="16" t="s">
        <v>41</v>
      </c>
      <c r="D64" s="16" t="s">
        <v>4457</v>
      </c>
      <c r="E64" s="21"/>
      <c r="P64" s="16" t="s">
        <v>4467</v>
      </c>
      <c r="V64" s="16" t="str">
        <f t="shared" si="0"/>
        <v/>
      </c>
    </row>
    <row r="65" spans="3:22">
      <c r="C65" s="16" t="s">
        <v>41</v>
      </c>
      <c r="D65" s="16" t="s">
        <v>4458</v>
      </c>
      <c r="E65" s="21"/>
      <c r="P65" s="16" t="s">
        <v>4468</v>
      </c>
      <c r="V65" s="16" t="str">
        <f t="shared" si="0"/>
        <v/>
      </c>
    </row>
    <row r="66" spans="3:22">
      <c r="C66" s="16" t="s">
        <v>41</v>
      </c>
      <c r="D66" s="16" t="s">
        <v>4459</v>
      </c>
      <c r="E66" s="21"/>
      <c r="P66" s="16" t="s">
        <v>4469</v>
      </c>
      <c r="V66" s="16" t="str">
        <f t="shared" ref="V66:V129" si="1">IF(E66="", "",IF(B66="", E66,"&lt;font color='green'&gt;["&amp;B66&amp;"]&lt;/font&gt; "&amp;E66))</f>
        <v/>
      </c>
    </row>
    <row r="67" spans="3:22">
      <c r="C67" s="16" t="s">
        <v>41</v>
      </c>
      <c r="D67" s="16" t="s">
        <v>4460</v>
      </c>
      <c r="E67" s="21"/>
      <c r="P67" s="16" t="s">
        <v>4470</v>
      </c>
      <c r="V67" s="16" t="str">
        <f t="shared" si="1"/>
        <v/>
      </c>
    </row>
    <row r="68" spans="3:22">
      <c r="C68" s="16" t="s">
        <v>41</v>
      </c>
      <c r="D68" s="16" t="s">
        <v>4461</v>
      </c>
      <c r="E68" s="21"/>
      <c r="P68" s="16" t="s">
        <v>4471</v>
      </c>
      <c r="V68" s="16" t="str">
        <f t="shared" si="1"/>
        <v/>
      </c>
    </row>
    <row r="69" spans="3:22">
      <c r="C69" s="16" t="s">
        <v>41</v>
      </c>
      <c r="D69" s="16" t="s">
        <v>4462</v>
      </c>
      <c r="E69" s="21"/>
      <c r="P69" s="16" t="s">
        <v>4472</v>
      </c>
      <c r="V69" s="16" t="str">
        <f t="shared" si="1"/>
        <v/>
      </c>
    </row>
    <row r="70" spans="3:22">
      <c r="C70" s="16" t="s">
        <v>41</v>
      </c>
      <c r="D70" s="16" t="s">
        <v>4463</v>
      </c>
      <c r="E70" s="21"/>
      <c r="P70" s="16" t="s">
        <v>4473</v>
      </c>
      <c r="V70" s="16" t="str">
        <f t="shared" si="1"/>
        <v/>
      </c>
    </row>
    <row r="71" spans="3:22">
      <c r="C71" s="16" t="s">
        <v>41</v>
      </c>
      <c r="D71" s="16" t="s">
        <v>3784</v>
      </c>
      <c r="E71" s="21" t="s">
        <v>3879</v>
      </c>
      <c r="P71" s="16" t="s">
        <v>3714</v>
      </c>
      <c r="V71" s="16" t="str">
        <f t="shared" si="1"/>
        <v>num hh members</v>
      </c>
    </row>
    <row r="72" spans="3:22">
      <c r="C72" s="16" t="s">
        <v>41</v>
      </c>
      <c r="D72" s="16" t="s">
        <v>3785</v>
      </c>
      <c r="E72" s="21" t="s">
        <v>3880</v>
      </c>
      <c r="P72" s="16" t="s">
        <v>3715</v>
      </c>
      <c r="V72" s="16" t="str">
        <f t="shared" si="1"/>
        <v>hh member name</v>
      </c>
    </row>
    <row r="73" spans="3:22">
      <c r="C73" s="16" t="s">
        <v>41</v>
      </c>
      <c r="D73" s="16" t="s">
        <v>3786</v>
      </c>
      <c r="P73" s="16" t="s">
        <v>3716</v>
      </c>
      <c r="V73" s="16" t="str">
        <f t="shared" si="1"/>
        <v/>
      </c>
    </row>
    <row r="74" spans="3:22">
      <c r="C74" s="16" t="s">
        <v>41</v>
      </c>
      <c r="D74" s="16" t="s">
        <v>3787</v>
      </c>
      <c r="P74" s="16" t="s">
        <v>3717</v>
      </c>
      <c r="V74" s="16" t="str">
        <f t="shared" si="1"/>
        <v/>
      </c>
    </row>
    <row r="75" spans="3:22">
      <c r="C75" s="16" t="s">
        <v>41</v>
      </c>
      <c r="D75" s="16" t="s">
        <v>3788</v>
      </c>
      <c r="P75" s="16" t="s">
        <v>3718</v>
      </c>
      <c r="V75" s="16" t="str">
        <f t="shared" si="1"/>
        <v/>
      </c>
    </row>
    <row r="76" spans="3:22">
      <c r="C76" s="16" t="s">
        <v>41</v>
      </c>
      <c r="D76" s="16" t="s">
        <v>3789</v>
      </c>
      <c r="P76" s="16" t="s">
        <v>3719</v>
      </c>
      <c r="V76" s="16" t="str">
        <f t="shared" si="1"/>
        <v/>
      </c>
    </row>
    <row r="77" spans="3:22">
      <c r="C77" s="16" t="s">
        <v>41</v>
      </c>
      <c r="D77" s="16" t="s">
        <v>3790</v>
      </c>
      <c r="P77" s="16" t="s">
        <v>3720</v>
      </c>
      <c r="V77" s="16" t="str">
        <f t="shared" si="1"/>
        <v/>
      </c>
    </row>
    <row r="78" spans="3:22">
      <c r="C78" s="16" t="s">
        <v>41</v>
      </c>
      <c r="D78" s="16" t="s">
        <v>3791</v>
      </c>
      <c r="P78" s="16" t="s">
        <v>3721</v>
      </c>
      <c r="V78" s="16" t="str">
        <f t="shared" si="1"/>
        <v/>
      </c>
    </row>
    <row r="79" spans="3:22">
      <c r="C79" s="16" t="s">
        <v>41</v>
      </c>
      <c r="D79" s="16" t="s">
        <v>3792</v>
      </c>
      <c r="P79" s="16" t="s">
        <v>3722</v>
      </c>
      <c r="V79" s="16" t="str">
        <f t="shared" si="1"/>
        <v/>
      </c>
    </row>
    <row r="80" spans="3:22">
      <c r="C80" s="16" t="s">
        <v>41</v>
      </c>
      <c r="D80" s="16" t="s">
        <v>3793</v>
      </c>
      <c r="P80" s="16" t="s">
        <v>3723</v>
      </c>
      <c r="V80" s="16" t="str">
        <f t="shared" si="1"/>
        <v/>
      </c>
    </row>
    <row r="81" spans="3:22">
      <c r="C81" s="16" t="s">
        <v>41</v>
      </c>
      <c r="D81" s="16" t="s">
        <v>3794</v>
      </c>
      <c r="P81" s="16" t="s">
        <v>3724</v>
      </c>
      <c r="V81" s="16" t="str">
        <f t="shared" si="1"/>
        <v/>
      </c>
    </row>
    <row r="82" spans="3:22">
      <c r="C82" s="16" t="s">
        <v>41</v>
      </c>
      <c r="D82" s="16" t="s">
        <v>3795</v>
      </c>
      <c r="P82" s="16" t="s">
        <v>3725</v>
      </c>
      <c r="V82" s="16" t="str">
        <f t="shared" si="1"/>
        <v/>
      </c>
    </row>
    <row r="83" spans="3:22">
      <c r="C83" s="16" t="s">
        <v>41</v>
      </c>
      <c r="D83" s="16" t="s">
        <v>3796</v>
      </c>
      <c r="P83" s="16" t="s">
        <v>3726</v>
      </c>
      <c r="V83" s="16" t="str">
        <f t="shared" si="1"/>
        <v/>
      </c>
    </row>
    <row r="84" spans="3:22">
      <c r="C84" s="16" t="s">
        <v>41</v>
      </c>
      <c r="D84" s="16" t="s">
        <v>3797</v>
      </c>
      <c r="P84" s="16" t="s">
        <v>3727</v>
      </c>
      <c r="V84" s="16" t="str">
        <f t="shared" si="1"/>
        <v/>
      </c>
    </row>
    <row r="85" spans="3:22">
      <c r="C85" s="16" t="s">
        <v>41</v>
      </c>
      <c r="D85" s="16" t="s">
        <v>3798</v>
      </c>
      <c r="P85" s="16" t="s">
        <v>3728</v>
      </c>
      <c r="V85" s="16" t="str">
        <f t="shared" si="1"/>
        <v/>
      </c>
    </row>
    <row r="86" spans="3:22">
      <c r="C86" s="16" t="s">
        <v>41</v>
      </c>
      <c r="D86" s="16" t="s">
        <v>3799</v>
      </c>
      <c r="P86" s="16" t="s">
        <v>3729</v>
      </c>
      <c r="V86" s="16" t="str">
        <f t="shared" si="1"/>
        <v/>
      </c>
    </row>
    <row r="87" spans="3:22">
      <c r="C87" s="16" t="s">
        <v>41</v>
      </c>
      <c r="D87" s="16" t="s">
        <v>3800</v>
      </c>
      <c r="P87" s="16" t="s">
        <v>3730</v>
      </c>
      <c r="V87" s="16" t="str">
        <f t="shared" si="1"/>
        <v/>
      </c>
    </row>
    <row r="88" spans="3:22">
      <c r="C88" s="16" t="s">
        <v>41</v>
      </c>
      <c r="D88" s="16" t="s">
        <v>3801</v>
      </c>
      <c r="P88" s="16" t="s">
        <v>3731</v>
      </c>
      <c r="V88" s="16" t="str">
        <f t="shared" si="1"/>
        <v/>
      </c>
    </row>
    <row r="89" spans="3:22">
      <c r="C89" s="16" t="s">
        <v>41</v>
      </c>
      <c r="D89" s="16" t="s">
        <v>3802</v>
      </c>
      <c r="P89" s="16" t="s">
        <v>3732</v>
      </c>
      <c r="V89" s="16" t="str">
        <f t="shared" si="1"/>
        <v/>
      </c>
    </row>
    <row r="90" spans="3:22">
      <c r="C90" s="16" t="s">
        <v>41</v>
      </c>
      <c r="D90" s="16" t="s">
        <v>3803</v>
      </c>
      <c r="P90" s="16" t="s">
        <v>3733</v>
      </c>
      <c r="V90" s="16" t="str">
        <f t="shared" si="1"/>
        <v/>
      </c>
    </row>
    <row r="91" spans="3:22">
      <c r="C91" s="16" t="s">
        <v>41</v>
      </c>
      <c r="D91" s="16" t="s">
        <v>3804</v>
      </c>
      <c r="P91" s="16" t="s">
        <v>3734</v>
      </c>
      <c r="V91" s="16" t="str">
        <f t="shared" si="1"/>
        <v/>
      </c>
    </row>
    <row r="92" spans="3:22">
      <c r="C92" s="16" t="s">
        <v>41</v>
      </c>
      <c r="D92" s="16" t="s">
        <v>3805</v>
      </c>
      <c r="E92" s="21" t="s">
        <v>3881</v>
      </c>
      <c r="P92" s="16" t="s">
        <v>3735</v>
      </c>
      <c r="V92" s="16" t="str">
        <f t="shared" si="1"/>
        <v>hh member age</v>
      </c>
    </row>
    <row r="93" spans="3:22">
      <c r="C93" s="16" t="s">
        <v>41</v>
      </c>
      <c r="D93" s="16" t="s">
        <v>3806</v>
      </c>
      <c r="P93" s="16" t="s">
        <v>3736</v>
      </c>
      <c r="V93" s="16" t="str">
        <f t="shared" si="1"/>
        <v/>
      </c>
    </row>
    <row r="94" spans="3:22">
      <c r="C94" s="16" t="s">
        <v>41</v>
      </c>
      <c r="D94" s="16" t="s">
        <v>3807</v>
      </c>
      <c r="P94" s="16" t="s">
        <v>3737</v>
      </c>
      <c r="V94" s="16" t="str">
        <f t="shared" si="1"/>
        <v/>
      </c>
    </row>
    <row r="95" spans="3:22">
      <c r="C95" s="16" t="s">
        <v>41</v>
      </c>
      <c r="D95" s="16" t="s">
        <v>3808</v>
      </c>
      <c r="P95" s="16" t="s">
        <v>3738</v>
      </c>
      <c r="V95" s="16" t="str">
        <f t="shared" si="1"/>
        <v/>
      </c>
    </row>
    <row r="96" spans="3:22">
      <c r="C96" s="16" t="s">
        <v>41</v>
      </c>
      <c r="D96" s="16" t="s">
        <v>3809</v>
      </c>
      <c r="P96" s="16" t="s">
        <v>3739</v>
      </c>
      <c r="V96" s="16" t="str">
        <f t="shared" si="1"/>
        <v/>
      </c>
    </row>
    <row r="97" spans="3:22">
      <c r="C97" s="16" t="s">
        <v>41</v>
      </c>
      <c r="D97" s="16" t="s">
        <v>3810</v>
      </c>
      <c r="P97" s="16" t="s">
        <v>3740</v>
      </c>
      <c r="V97" s="16" t="str">
        <f t="shared" si="1"/>
        <v/>
      </c>
    </row>
    <row r="98" spans="3:22">
      <c r="C98" s="16" t="s">
        <v>41</v>
      </c>
      <c r="D98" s="16" t="s">
        <v>3811</v>
      </c>
      <c r="P98" s="16" t="s">
        <v>3741</v>
      </c>
      <c r="V98" s="16" t="str">
        <f t="shared" si="1"/>
        <v/>
      </c>
    </row>
    <row r="99" spans="3:22">
      <c r="C99" s="16" t="s">
        <v>41</v>
      </c>
      <c r="D99" s="16" t="s">
        <v>3812</v>
      </c>
      <c r="P99" s="16" t="s">
        <v>3742</v>
      </c>
      <c r="V99" s="16" t="str">
        <f t="shared" si="1"/>
        <v/>
      </c>
    </row>
    <row r="100" spans="3:22">
      <c r="C100" s="16" t="s">
        <v>41</v>
      </c>
      <c r="D100" s="16" t="s">
        <v>3813</v>
      </c>
      <c r="P100" s="16" t="s">
        <v>3743</v>
      </c>
      <c r="V100" s="16" t="str">
        <f t="shared" si="1"/>
        <v/>
      </c>
    </row>
    <row r="101" spans="3:22">
      <c r="C101" s="16" t="s">
        <v>41</v>
      </c>
      <c r="D101" s="16" t="s">
        <v>3814</v>
      </c>
      <c r="P101" s="16" t="s">
        <v>3744</v>
      </c>
      <c r="V101" s="16" t="str">
        <f t="shared" si="1"/>
        <v/>
      </c>
    </row>
    <row r="102" spans="3:22">
      <c r="C102" s="16" t="s">
        <v>41</v>
      </c>
      <c r="D102" s="16" t="s">
        <v>3815</v>
      </c>
      <c r="P102" s="16" t="s">
        <v>3745</v>
      </c>
      <c r="V102" s="16" t="str">
        <f t="shared" si="1"/>
        <v/>
      </c>
    </row>
    <row r="103" spans="3:22">
      <c r="C103" s="16" t="s">
        <v>41</v>
      </c>
      <c r="D103" s="16" t="s">
        <v>3816</v>
      </c>
      <c r="P103" s="16" t="s">
        <v>3746</v>
      </c>
      <c r="V103" s="16" t="str">
        <f t="shared" si="1"/>
        <v/>
      </c>
    </row>
    <row r="104" spans="3:22">
      <c r="C104" s="16" t="s">
        <v>41</v>
      </c>
      <c r="D104" s="16" t="s">
        <v>3817</v>
      </c>
      <c r="P104" s="16" t="s">
        <v>3747</v>
      </c>
      <c r="V104" s="16" t="str">
        <f t="shared" si="1"/>
        <v/>
      </c>
    </row>
    <row r="105" spans="3:22">
      <c r="C105" s="16" t="s">
        <v>41</v>
      </c>
      <c r="D105" s="16" t="s">
        <v>3818</v>
      </c>
      <c r="P105" s="16" t="s">
        <v>3748</v>
      </c>
      <c r="V105" s="16" t="str">
        <f t="shared" si="1"/>
        <v/>
      </c>
    </row>
    <row r="106" spans="3:22">
      <c r="C106" s="16" t="s">
        <v>41</v>
      </c>
      <c r="D106" s="16" t="s">
        <v>3819</v>
      </c>
      <c r="P106" s="16" t="s">
        <v>3749</v>
      </c>
      <c r="V106" s="16" t="str">
        <f t="shared" si="1"/>
        <v/>
      </c>
    </row>
    <row r="107" spans="3:22">
      <c r="C107" s="16" t="s">
        <v>41</v>
      </c>
      <c r="D107" s="16" t="s">
        <v>3820</v>
      </c>
      <c r="P107" s="16" t="s">
        <v>3750</v>
      </c>
      <c r="V107" s="16" t="str">
        <f t="shared" si="1"/>
        <v/>
      </c>
    </row>
    <row r="108" spans="3:22">
      <c r="C108" s="16" t="s">
        <v>41</v>
      </c>
      <c r="D108" s="16" t="s">
        <v>3821</v>
      </c>
      <c r="P108" s="16" t="s">
        <v>3751</v>
      </c>
      <c r="V108" s="16" t="str">
        <f t="shared" si="1"/>
        <v/>
      </c>
    </row>
    <row r="109" spans="3:22">
      <c r="C109" s="16" t="s">
        <v>41</v>
      </c>
      <c r="D109" s="16" t="s">
        <v>3822</v>
      </c>
      <c r="P109" s="16" t="s">
        <v>3752</v>
      </c>
      <c r="V109" s="16" t="str">
        <f t="shared" si="1"/>
        <v/>
      </c>
    </row>
    <row r="110" spans="3:22">
      <c r="C110" s="16" t="s">
        <v>41</v>
      </c>
      <c r="D110" s="16" t="s">
        <v>3823</v>
      </c>
      <c r="P110" s="16" t="s">
        <v>3753</v>
      </c>
      <c r="V110" s="16" t="str">
        <f t="shared" si="1"/>
        <v/>
      </c>
    </row>
    <row r="111" spans="3:22">
      <c r="C111" s="16" t="s">
        <v>41</v>
      </c>
      <c r="D111" s="16" t="s">
        <v>3824</v>
      </c>
      <c r="P111" s="16" t="s">
        <v>3754</v>
      </c>
      <c r="V111" s="16" t="str">
        <f t="shared" si="1"/>
        <v/>
      </c>
    </row>
    <row r="112" spans="3:22">
      <c r="C112" s="16" t="s">
        <v>41</v>
      </c>
      <c r="D112" s="16" t="s">
        <v>3825</v>
      </c>
      <c r="E112" s="21" t="s">
        <v>3882</v>
      </c>
      <c r="P112" s="16" t="s">
        <v>3755</v>
      </c>
      <c r="V112" s="16" t="str">
        <f t="shared" si="1"/>
        <v>hh member gender, 1 m, 2 f</v>
      </c>
    </row>
    <row r="113" spans="3:22">
      <c r="C113" s="16" t="s">
        <v>41</v>
      </c>
      <c r="D113" s="16" t="s">
        <v>3826</v>
      </c>
      <c r="P113" s="16" t="s">
        <v>3756</v>
      </c>
      <c r="V113" s="16" t="str">
        <f t="shared" si="1"/>
        <v/>
      </c>
    </row>
    <row r="114" spans="3:22">
      <c r="C114" s="16" t="s">
        <v>41</v>
      </c>
      <c r="D114" s="16" t="s">
        <v>3827</v>
      </c>
      <c r="P114" s="16" t="s">
        <v>3757</v>
      </c>
      <c r="V114" s="16" t="str">
        <f t="shared" si="1"/>
        <v/>
      </c>
    </row>
    <row r="115" spans="3:22">
      <c r="C115" s="16" t="s">
        <v>41</v>
      </c>
      <c r="D115" s="16" t="s">
        <v>3828</v>
      </c>
      <c r="P115" s="16" t="s">
        <v>3758</v>
      </c>
      <c r="V115" s="16" t="str">
        <f t="shared" si="1"/>
        <v/>
      </c>
    </row>
    <row r="116" spans="3:22">
      <c r="C116" s="16" t="s">
        <v>41</v>
      </c>
      <c r="D116" s="16" t="s">
        <v>3829</v>
      </c>
      <c r="P116" s="16" t="s">
        <v>3759</v>
      </c>
      <c r="V116" s="16" t="str">
        <f t="shared" si="1"/>
        <v/>
      </c>
    </row>
    <row r="117" spans="3:22">
      <c r="C117" s="16" t="s">
        <v>41</v>
      </c>
      <c r="D117" s="16" t="s">
        <v>3830</v>
      </c>
      <c r="P117" s="16" t="s">
        <v>3760</v>
      </c>
      <c r="V117" s="16" t="str">
        <f t="shared" si="1"/>
        <v/>
      </c>
    </row>
    <row r="118" spans="3:22">
      <c r="C118" s="16" t="s">
        <v>41</v>
      </c>
      <c r="D118" s="16" t="s">
        <v>3831</v>
      </c>
      <c r="P118" s="16" t="s">
        <v>3761</v>
      </c>
      <c r="V118" s="16" t="str">
        <f t="shared" si="1"/>
        <v/>
      </c>
    </row>
    <row r="119" spans="3:22">
      <c r="C119" s="16" t="s">
        <v>41</v>
      </c>
      <c r="D119" s="16" t="s">
        <v>3832</v>
      </c>
      <c r="P119" s="16" t="s">
        <v>3762</v>
      </c>
      <c r="V119" s="16" t="str">
        <f t="shared" si="1"/>
        <v/>
      </c>
    </row>
    <row r="120" spans="3:22">
      <c r="C120" s="16" t="s">
        <v>41</v>
      </c>
      <c r="D120" s="16" t="s">
        <v>3833</v>
      </c>
      <c r="P120" s="16" t="s">
        <v>3763</v>
      </c>
      <c r="V120" s="16" t="str">
        <f t="shared" si="1"/>
        <v/>
      </c>
    </row>
    <row r="121" spans="3:22">
      <c r="C121" s="16" t="s">
        <v>41</v>
      </c>
      <c r="D121" s="16" t="s">
        <v>3834</v>
      </c>
      <c r="P121" s="16" t="s">
        <v>3764</v>
      </c>
      <c r="V121" s="16" t="str">
        <f t="shared" si="1"/>
        <v/>
      </c>
    </row>
    <row r="122" spans="3:22">
      <c r="C122" s="16" t="s">
        <v>41</v>
      </c>
      <c r="D122" s="16" t="s">
        <v>3835</v>
      </c>
      <c r="P122" s="16" t="s">
        <v>3765</v>
      </c>
      <c r="V122" s="16" t="str">
        <f t="shared" si="1"/>
        <v/>
      </c>
    </row>
    <row r="123" spans="3:22">
      <c r="C123" s="16" t="s">
        <v>41</v>
      </c>
      <c r="D123" s="16" t="s">
        <v>3836</v>
      </c>
      <c r="P123" s="16" t="s">
        <v>3766</v>
      </c>
      <c r="V123" s="16" t="str">
        <f t="shared" si="1"/>
        <v/>
      </c>
    </row>
    <row r="124" spans="3:22">
      <c r="C124" s="16" t="s">
        <v>41</v>
      </c>
      <c r="D124" s="16" t="s">
        <v>3837</v>
      </c>
      <c r="P124" s="16" t="s">
        <v>3767</v>
      </c>
      <c r="V124" s="16" t="str">
        <f t="shared" si="1"/>
        <v/>
      </c>
    </row>
    <row r="125" spans="3:22">
      <c r="C125" s="16" t="s">
        <v>41</v>
      </c>
      <c r="D125" s="16" t="s">
        <v>3838</v>
      </c>
      <c r="P125" s="16" t="s">
        <v>3768</v>
      </c>
      <c r="V125" s="16" t="str">
        <f t="shared" si="1"/>
        <v/>
      </c>
    </row>
    <row r="126" spans="3:22">
      <c r="C126" s="16" t="s">
        <v>41</v>
      </c>
      <c r="D126" s="16" t="s">
        <v>3839</v>
      </c>
      <c r="P126" s="16" t="s">
        <v>3769</v>
      </c>
      <c r="V126" s="16" t="str">
        <f t="shared" si="1"/>
        <v/>
      </c>
    </row>
    <row r="127" spans="3:22">
      <c r="C127" s="16" t="s">
        <v>41</v>
      </c>
      <c r="D127" s="16" t="s">
        <v>3840</v>
      </c>
      <c r="P127" s="16" t="s">
        <v>3770</v>
      </c>
      <c r="V127" s="16" t="str">
        <f t="shared" si="1"/>
        <v/>
      </c>
    </row>
    <row r="128" spans="3:22">
      <c r="C128" s="16" t="s">
        <v>41</v>
      </c>
      <c r="D128" s="16" t="s">
        <v>3841</v>
      </c>
      <c r="P128" s="16" t="s">
        <v>3771</v>
      </c>
      <c r="V128" s="16" t="str">
        <f t="shared" si="1"/>
        <v/>
      </c>
    </row>
    <row r="129" spans="3:22">
      <c r="C129" s="16" t="s">
        <v>41</v>
      </c>
      <c r="D129" s="16" t="s">
        <v>3842</v>
      </c>
      <c r="P129" s="16" t="s">
        <v>3772</v>
      </c>
      <c r="V129" s="16" t="str">
        <f t="shared" si="1"/>
        <v/>
      </c>
    </row>
    <row r="130" spans="3:22">
      <c r="C130" s="16" t="s">
        <v>41</v>
      </c>
      <c r="D130" s="16" t="s">
        <v>3843</v>
      </c>
      <c r="P130" s="16" t="s">
        <v>3773</v>
      </c>
      <c r="V130" s="16" t="str">
        <f t="shared" ref="V130:V193" si="2">IF(E130="", "",IF(B130="", E130,"&lt;font color='green'&gt;["&amp;B130&amp;"]&lt;/font&gt; "&amp;E130))</f>
        <v/>
      </c>
    </row>
    <row r="131" spans="3:22">
      <c r="C131" s="16" t="s">
        <v>41</v>
      </c>
      <c r="D131" s="16" t="s">
        <v>3844</v>
      </c>
      <c r="E131" s="21"/>
      <c r="P131" s="16" t="s">
        <v>3774</v>
      </c>
      <c r="V131" s="16" t="str">
        <f t="shared" si="2"/>
        <v/>
      </c>
    </row>
    <row r="132" spans="3:22">
      <c r="C132" s="16" t="s">
        <v>41</v>
      </c>
      <c r="D132" s="16" t="s">
        <v>188</v>
      </c>
      <c r="E132" s="21" t="s">
        <v>3883</v>
      </c>
      <c r="P132" s="16" t="s">
        <v>3656</v>
      </c>
      <c r="V132" s="16" t="str">
        <f t="shared" si="2"/>
        <v>hhid is known</v>
      </c>
    </row>
    <row r="133" spans="3:22">
      <c r="C133" s="16" t="s">
        <v>41</v>
      </c>
      <c r="D133" s="16" t="s">
        <v>2359</v>
      </c>
      <c r="E133" s="21" t="s">
        <v>3884</v>
      </c>
      <c r="P133" s="16" t="s">
        <v>3657</v>
      </c>
      <c r="V133" s="16" t="str">
        <f t="shared" si="2"/>
        <v>random, 0-1</v>
      </c>
    </row>
    <row r="134" spans="3:22">
      <c r="C134" s="16" t="s">
        <v>41</v>
      </c>
      <c r="D134" s="16" t="s">
        <v>2360</v>
      </c>
      <c r="P134" s="16" t="s">
        <v>3658</v>
      </c>
      <c r="V134" s="16" t="str">
        <f t="shared" si="2"/>
        <v/>
      </c>
    </row>
    <row r="135" spans="3:22">
      <c r="C135" s="16" t="s">
        <v>41</v>
      </c>
      <c r="D135" s="16" t="s">
        <v>2361</v>
      </c>
      <c r="P135" s="16" t="s">
        <v>3659</v>
      </c>
      <c r="V135" s="16" t="str">
        <f t="shared" si="2"/>
        <v/>
      </c>
    </row>
    <row r="136" spans="3:22">
      <c r="C136" s="16" t="s">
        <v>41</v>
      </c>
      <c r="D136" s="16" t="s">
        <v>2362</v>
      </c>
      <c r="P136" s="16" t="s">
        <v>3660</v>
      </c>
      <c r="V136" s="16" t="str">
        <f t="shared" si="2"/>
        <v/>
      </c>
    </row>
    <row r="137" spans="3:22">
      <c r="C137" s="16" t="s">
        <v>41</v>
      </c>
      <c r="D137" s="16" t="s">
        <v>2363</v>
      </c>
      <c r="P137" s="16" t="s">
        <v>3661</v>
      </c>
      <c r="V137" s="16" t="str">
        <f t="shared" si="2"/>
        <v/>
      </c>
    </row>
    <row r="138" spans="3:22">
      <c r="C138" s="16" t="s">
        <v>41</v>
      </c>
      <c r="D138" s="16" t="s">
        <v>2364</v>
      </c>
      <c r="P138" s="16" t="s">
        <v>3662</v>
      </c>
      <c r="V138" s="16" t="str">
        <f t="shared" si="2"/>
        <v/>
      </c>
    </row>
    <row r="139" spans="3:22">
      <c r="V139" s="16" t="str">
        <f t="shared" si="2"/>
        <v/>
      </c>
    </row>
    <row r="140" spans="3:22">
      <c r="C140" s="16" t="s">
        <v>37</v>
      </c>
      <c r="D140" s="16" t="s">
        <v>98</v>
      </c>
      <c r="E140" s="17" t="s">
        <v>99</v>
      </c>
      <c r="K140" s="16" t="s">
        <v>100</v>
      </c>
      <c r="M140" s="16" t="s">
        <v>71</v>
      </c>
      <c r="V140" s="16" t="str">
        <f t="shared" si="2"/>
        <v>O ID introduziu não está na amostra. Por favor volte e re-introduza o ID correto.</v>
      </c>
    </row>
    <row r="141" spans="3:22">
      <c r="C141" s="16" t="s">
        <v>101</v>
      </c>
      <c r="D141" s="16" t="s">
        <v>87</v>
      </c>
      <c r="E141" s="17" t="s">
        <v>2373</v>
      </c>
      <c r="F141" s="16" t="s">
        <v>102</v>
      </c>
      <c r="I141" s="16" t="s">
        <v>103</v>
      </c>
      <c r="J141" s="16" t="s">
        <v>104</v>
      </c>
      <c r="M141" s="16" t="s">
        <v>71</v>
      </c>
      <c r="V141" s="16" t="str">
        <f t="shared" si="2"/>
        <v>ID ${hhid}:
&lt;b&gt;${preloadname}&lt;/b&gt;
Distrito: ${distname}
Comunidade: ${comname}
Estes detalhes correspondem com a listagem?</v>
      </c>
    </row>
    <row r="142" spans="3:22">
      <c r="C142" s="16" t="s">
        <v>105</v>
      </c>
      <c r="D142" s="16" t="s">
        <v>106</v>
      </c>
      <c r="E142" s="17" t="s">
        <v>107</v>
      </c>
      <c r="V142" s="16" t="str">
        <f t="shared" si="2"/>
        <v>Localizando o agregado familiar</v>
      </c>
    </row>
    <row r="143" spans="3:22">
      <c r="C143" s="16" t="s">
        <v>101</v>
      </c>
      <c r="D143" s="16" t="s">
        <v>108</v>
      </c>
      <c r="E143" s="17" t="s">
        <v>109</v>
      </c>
      <c r="M143" s="16" t="s">
        <v>71</v>
      </c>
      <c r="V143" s="16" t="str">
        <f t="shared" si="2"/>
        <v>Conseguiu localizar alguém do agregado familiar do ${preloadname}?</v>
      </c>
    </row>
    <row r="144" spans="3:22">
      <c r="C144" s="16" t="s">
        <v>110</v>
      </c>
      <c r="D144" s="16" t="s">
        <v>111</v>
      </c>
      <c r="E144" s="17" t="s">
        <v>3614</v>
      </c>
      <c r="K144" s="16" t="s">
        <v>112</v>
      </c>
      <c r="M144" s="16" t="s">
        <v>71</v>
      </c>
      <c r="V144" s="16" t="str">
        <f t="shared" si="2"/>
        <v>Por quê é que não conseguiu localizar alguém?</v>
      </c>
    </row>
    <row r="145" spans="3:22">
      <c r="C145" s="16" t="s">
        <v>37</v>
      </c>
      <c r="D145" s="16" t="s">
        <v>113</v>
      </c>
      <c r="E145" s="17" t="s">
        <v>189</v>
      </c>
      <c r="K145" s="16" t="s">
        <v>114</v>
      </c>
      <c r="V145" s="16" t="str">
        <f t="shared" si="2"/>
        <v>Se o guia da comunidade não conhece esta pessoa, encontre com outros membros e líderes da comunidade.</v>
      </c>
    </row>
    <row r="146" spans="3:22">
      <c r="C146" s="16" t="s">
        <v>101</v>
      </c>
      <c r="D146" s="16" t="s">
        <v>115</v>
      </c>
      <c r="E146" s="17" t="s">
        <v>116</v>
      </c>
      <c r="K146" s="16" t="s">
        <v>112</v>
      </c>
      <c r="M146" s="16" t="s">
        <v>71</v>
      </c>
      <c r="V146" s="16" t="str">
        <f t="shared" si="2"/>
        <v>Por favor, leve mais tempo para identificar os membros deste agregado familiar. 
Conseguiu localizar alguém do agregado familiar de ${preloadname}?</v>
      </c>
    </row>
    <row r="147" spans="3:22">
      <c r="C147" s="16" t="s">
        <v>37</v>
      </c>
      <c r="D147" s="16" t="s">
        <v>117</v>
      </c>
      <c r="E147" s="17" t="s">
        <v>118</v>
      </c>
      <c r="K147" s="16" t="s">
        <v>119</v>
      </c>
      <c r="V147" s="16" t="str">
        <f t="shared" si="2"/>
        <v>A ENTREVISTA TERMINA AQUI.</v>
      </c>
    </row>
    <row r="148" spans="3:22">
      <c r="C148" s="16" t="s">
        <v>120</v>
      </c>
      <c r="D148" s="16" t="s">
        <v>106</v>
      </c>
      <c r="V148" s="16" t="str">
        <f t="shared" si="2"/>
        <v/>
      </c>
    </row>
    <row r="149" spans="3:22">
      <c r="C149" s="16" t="s">
        <v>105</v>
      </c>
      <c r="D149" s="16" t="s">
        <v>121</v>
      </c>
      <c r="E149" s="17" t="s">
        <v>122</v>
      </c>
      <c r="K149" s="16" t="s">
        <v>123</v>
      </c>
      <c r="V149" s="16" t="str">
        <f t="shared" si="2"/>
        <v>Agregado familiar</v>
      </c>
    </row>
    <row r="150" spans="3:22">
      <c r="C150" s="16" t="s">
        <v>101</v>
      </c>
      <c r="D150" s="16" t="s">
        <v>124</v>
      </c>
      <c r="E150" s="17" t="s">
        <v>125</v>
      </c>
      <c r="F150" s="16" t="s">
        <v>126</v>
      </c>
      <c r="M150" s="16" t="s">
        <v>71</v>
      </c>
      <c r="V150" s="16" t="str">
        <f t="shared" si="2"/>
        <v>O(a) "${preloadname}" é o Chefe deste agregado familiar?</v>
      </c>
    </row>
    <row r="151" spans="3:22">
      <c r="C151" s="16" t="s">
        <v>127</v>
      </c>
      <c r="D151" s="16" t="s">
        <v>128</v>
      </c>
      <c r="E151" s="17" t="s">
        <v>3615</v>
      </c>
      <c r="K151" s="16" t="s">
        <v>129</v>
      </c>
      <c r="M151" s="16" t="s">
        <v>71</v>
      </c>
      <c r="V151" s="16" t="str">
        <f t="shared" si="2"/>
        <v>Por quê é que o(a) ${preloadname} não é o Chefe do agregado familiar?</v>
      </c>
    </row>
    <row r="152" spans="3:22">
      <c r="C152" s="16" t="s">
        <v>130</v>
      </c>
      <c r="D152" s="16" t="s">
        <v>131</v>
      </c>
      <c r="E152" s="17" t="s">
        <v>132</v>
      </c>
      <c r="I152" s="16" t="s">
        <v>133</v>
      </c>
      <c r="K152" s="16" t="s">
        <v>134</v>
      </c>
      <c r="M152" s="16" t="s">
        <v>71</v>
      </c>
      <c r="V152" s="16" t="str">
        <f t="shared" si="2"/>
        <v>Qual é a 'outra' razão?</v>
      </c>
    </row>
    <row r="153" spans="3:22">
      <c r="C153" s="16" t="s">
        <v>130</v>
      </c>
      <c r="D153" s="16" t="s">
        <v>135</v>
      </c>
      <c r="E153" s="17" t="s">
        <v>136</v>
      </c>
      <c r="I153" s="16" t="s">
        <v>133</v>
      </c>
      <c r="K153" s="16" t="s">
        <v>129</v>
      </c>
      <c r="M153" s="16" t="s">
        <v>71</v>
      </c>
      <c r="V153" s="16" t="str">
        <f t="shared" si="2"/>
        <v>Qual é o nome real do Chefe do agregado familiar?</v>
      </c>
    </row>
    <row r="154" spans="3:22">
      <c r="C154" s="16" t="s">
        <v>41</v>
      </c>
      <c r="D154" s="16" t="s">
        <v>137</v>
      </c>
      <c r="P154" s="16" t="s">
        <v>138</v>
      </c>
      <c r="V154" s="16" t="str">
        <f t="shared" si="2"/>
        <v/>
      </c>
    </row>
    <row r="155" spans="3:22">
      <c r="C155" s="16" t="s">
        <v>101</v>
      </c>
      <c r="D155" s="16" t="s">
        <v>139</v>
      </c>
      <c r="E155" s="17" t="s">
        <v>190</v>
      </c>
      <c r="F155" s="16" t="s">
        <v>192</v>
      </c>
      <c r="M155" s="16" t="s">
        <v>71</v>
      </c>
      <c r="V155" s="16" t="str">
        <f t="shared" si="2"/>
        <v>Estão presentes os membros do agregado familiar com conhecimento agrícola (incluindo sementeira e vendas) que conseguem responder ao inquérito?
Isto inclui TODOS os membros responsáveis por CADA machamba do agregado familiar de ${namefinal}.</v>
      </c>
    </row>
    <row r="156" spans="3:22">
      <c r="C156" s="16" t="s">
        <v>120</v>
      </c>
      <c r="D156" s="16" t="s">
        <v>121</v>
      </c>
      <c r="V156" s="16" t="str">
        <f t="shared" si="2"/>
        <v/>
      </c>
    </row>
    <row r="157" spans="3:22">
      <c r="C157" s="16" t="s">
        <v>105</v>
      </c>
      <c r="D157" s="16" t="s">
        <v>140</v>
      </c>
      <c r="E157" s="17" t="s">
        <v>141</v>
      </c>
      <c r="K157" s="16" t="s">
        <v>142</v>
      </c>
      <c r="V157" s="16" t="str">
        <f t="shared" si="2"/>
        <v>Os membros não estão presentes</v>
      </c>
    </row>
    <row r="158" spans="3:22">
      <c r="C158" s="16" t="s">
        <v>37</v>
      </c>
      <c r="D158" s="16" t="s">
        <v>143</v>
      </c>
      <c r="E158" s="17" t="s">
        <v>144</v>
      </c>
      <c r="V158" s="16" t="str">
        <f t="shared" si="2"/>
        <v>* COMBINAR UMA HORA PARA REPROGRAMAR A ENTREVISTA, PARA QUE TODOS OS MEMBROS ESTEJAM DISPONÍVEIS *</v>
      </c>
    </row>
    <row r="159" spans="3:22">
      <c r="C159" s="16" t="s">
        <v>101</v>
      </c>
      <c r="D159" s="16" t="s">
        <v>145</v>
      </c>
      <c r="E159" s="17" t="s">
        <v>146</v>
      </c>
      <c r="M159" s="16" t="s">
        <v>71</v>
      </c>
      <c r="V159" s="16" t="str">
        <f t="shared" si="2"/>
        <v>Há alguém presente para combinar a próxima visita com todos os membros responsáveis?</v>
      </c>
    </row>
    <row r="160" spans="3:22">
      <c r="C160" s="16" t="s">
        <v>147</v>
      </c>
      <c r="D160" s="16" t="s">
        <v>148</v>
      </c>
      <c r="E160" s="17" t="s">
        <v>149</v>
      </c>
      <c r="K160" s="16" t="s">
        <v>150</v>
      </c>
      <c r="M160" s="16" t="s">
        <v>71</v>
      </c>
      <c r="V160" s="16" t="str">
        <f t="shared" si="2"/>
        <v>Quando terá lugar a entrevista?</v>
      </c>
    </row>
    <row r="161" spans="3:22">
      <c r="C161" s="16" t="s">
        <v>86</v>
      </c>
      <c r="D161" s="16" t="s">
        <v>151</v>
      </c>
      <c r="E161" s="17" t="s">
        <v>3953</v>
      </c>
      <c r="F161" s="16" t="s">
        <v>152</v>
      </c>
      <c r="I161" s="16" t="s">
        <v>153</v>
      </c>
      <c r="J161" s="16" t="s">
        <v>154</v>
      </c>
      <c r="K161" s="16" t="s">
        <v>150</v>
      </c>
      <c r="M161" s="16" t="s">
        <v>71</v>
      </c>
      <c r="V161" s="16" t="str">
        <f t="shared" si="2"/>
        <v>Podemos colher um número de contacto para confirmar a hora?</v>
      </c>
    </row>
    <row r="162" spans="3:22">
      <c r="C162" s="16" t="s">
        <v>37</v>
      </c>
      <c r="D162" s="16" t="s">
        <v>155</v>
      </c>
      <c r="E162" s="17" t="s">
        <v>3678</v>
      </c>
      <c r="K162" s="16" t="s">
        <v>150</v>
      </c>
      <c r="V162" s="16" t="str">
        <f t="shared" si="2"/>
        <v>AGRADEÇA O AGREGADO FAMILIAR PARA SEU TEMPO E CONFIRMAR QUE A ENTREVISTA TERÁ LUGAR A ${newdate}.
A ENTREVISTA TERMINA AQUI.</v>
      </c>
    </row>
    <row r="163" spans="3:22">
      <c r="C163" s="16" t="s">
        <v>86</v>
      </c>
      <c r="D163" s="16" t="s">
        <v>156</v>
      </c>
      <c r="E163" s="17" t="s">
        <v>3954</v>
      </c>
      <c r="F163" s="16" t="s">
        <v>152</v>
      </c>
      <c r="I163" s="16" t="s">
        <v>153</v>
      </c>
      <c r="J163" s="16" t="s">
        <v>154</v>
      </c>
      <c r="K163" s="16" t="s">
        <v>157</v>
      </c>
      <c r="M163" s="16" t="s">
        <v>71</v>
      </c>
      <c r="V163" s="16" t="str">
        <f t="shared" si="2"/>
        <v>Podemos colher um número de contato para combinar a hora?</v>
      </c>
    </row>
    <row r="164" spans="3:22">
      <c r="C164" s="16" t="s">
        <v>37</v>
      </c>
      <c r="D164" s="16" t="s">
        <v>158</v>
      </c>
      <c r="E164" s="17" t="s">
        <v>3679</v>
      </c>
      <c r="K164" s="16" t="s">
        <v>157</v>
      </c>
      <c r="V164" s="16" t="str">
        <f t="shared" si="2"/>
        <v>AGRADEÇA O AGREGADO FAMILIAR PARA SEU TEMPO.
A ENTREVISTA TERMINA AQUI.</v>
      </c>
    </row>
    <row r="165" spans="3:22">
      <c r="C165" s="16" t="s">
        <v>120</v>
      </c>
      <c r="D165" s="16" t="s">
        <v>140</v>
      </c>
      <c r="V165" s="16" t="str">
        <f t="shared" si="2"/>
        <v/>
      </c>
    </row>
    <row r="166" spans="3:22">
      <c r="C166" s="16" t="s">
        <v>159</v>
      </c>
      <c r="D166" s="16" t="s">
        <v>160</v>
      </c>
      <c r="P166" s="16" t="s">
        <v>161</v>
      </c>
      <c r="V166" s="16" t="str">
        <f t="shared" si="2"/>
        <v/>
      </c>
    </row>
    <row r="167" spans="3:22">
      <c r="V167" s="16" t="str">
        <f t="shared" si="2"/>
        <v/>
      </c>
    </row>
    <row r="168" spans="3:22">
      <c r="C168" s="16" t="s">
        <v>105</v>
      </c>
      <c r="D168" s="16" t="s">
        <v>162</v>
      </c>
      <c r="E168" s="17" t="s">
        <v>163</v>
      </c>
      <c r="K168" s="16" t="s">
        <v>164</v>
      </c>
      <c r="V168" s="16" t="str">
        <f t="shared" si="2"/>
        <v>Introdução</v>
      </c>
    </row>
    <row r="169" spans="3:22">
      <c r="C169" s="16" t="s">
        <v>101</v>
      </c>
      <c r="D169" s="16" t="s">
        <v>166</v>
      </c>
      <c r="E169" s="17" t="s">
        <v>3604</v>
      </c>
      <c r="F169" s="16" t="s">
        <v>165</v>
      </c>
      <c r="M169" s="16" t="s">
        <v>71</v>
      </c>
      <c r="V169" s="16" t="str">
        <f t="shared" si="2"/>
        <v>&lt;b&gt;&lt;font color="blue"&gt;** LEIA O TERMO DE CONSENTIMENTO COM OS ENTREVISTADOS **&lt;/font&gt;&lt;/b&gt;
Não esquece falar sobre:
  - as actividades da entrevista
  - o tempo previsto da entrevista
  - a confidencialidade das respostas
  - os contactos da equipa de pesquisa caso sejam dúvidas
&lt;b&gt;O entrevistado aceita participar no inquérito e assinou o termo de consentimento?&lt;/b&gt;</v>
      </c>
    </row>
    <row r="170" spans="3:22">
      <c r="C170" s="16" t="s">
        <v>37</v>
      </c>
      <c r="D170" s="16" t="s">
        <v>3601</v>
      </c>
      <c r="E170" s="17" t="s">
        <v>3602</v>
      </c>
      <c r="F170" s="16" t="s">
        <v>3603</v>
      </c>
      <c r="K170" s="16" t="s">
        <v>170</v>
      </c>
      <c r="V170" s="16" t="str">
        <f t="shared" si="2"/>
        <v>POR FAVOR TENTE OBTER O CONSENTIMENTO DOS RESPONDENTES!</v>
      </c>
    </row>
    <row r="171" spans="3:22">
      <c r="C171" s="16" t="s">
        <v>159</v>
      </c>
      <c r="D171" s="16" t="s">
        <v>167</v>
      </c>
      <c r="P171" s="16" t="s">
        <v>161</v>
      </c>
      <c r="V171" s="16" t="str">
        <f t="shared" si="2"/>
        <v/>
      </c>
    </row>
    <row r="172" spans="3:22">
      <c r="C172" s="16" t="s">
        <v>101</v>
      </c>
      <c r="D172" s="16" t="s">
        <v>168</v>
      </c>
      <c r="E172" s="17" t="s">
        <v>169</v>
      </c>
      <c r="K172" s="16" t="s">
        <v>170</v>
      </c>
      <c r="M172" s="16" t="s">
        <v>71</v>
      </c>
      <c r="V172" s="16" t="str">
        <f t="shared" si="2"/>
        <v>Vocês estão dispostos a reagendar a entrevista para um melhor momento?</v>
      </c>
    </row>
    <row r="173" spans="3:22">
      <c r="C173" s="16" t="s">
        <v>130</v>
      </c>
      <c r="D173" s="16" t="s">
        <v>171</v>
      </c>
      <c r="E173" s="17" t="s">
        <v>3616</v>
      </c>
      <c r="I173" s="16" t="s">
        <v>133</v>
      </c>
      <c r="K173" s="16" t="s">
        <v>172</v>
      </c>
      <c r="M173" s="16" t="s">
        <v>71</v>
      </c>
      <c r="V173" s="16" t="str">
        <f t="shared" si="2"/>
        <v>Pode explicar Por quê não deseja participar?</v>
      </c>
    </row>
    <row r="174" spans="3:22">
      <c r="C174" s="16" t="s">
        <v>37</v>
      </c>
      <c r="D174" s="16" t="s">
        <v>173</v>
      </c>
      <c r="E174" s="17" t="s">
        <v>3679</v>
      </c>
      <c r="K174" s="16" t="s">
        <v>172</v>
      </c>
      <c r="V174" s="16" t="str">
        <f t="shared" si="2"/>
        <v>AGRADEÇA O AGREGADO FAMILIAR PARA SEU TEMPO.
A ENTREVISTA TERMINA AQUI.</v>
      </c>
    </row>
    <row r="175" spans="3:22">
      <c r="C175" s="16" t="s">
        <v>120</v>
      </c>
      <c r="D175" s="16" t="s">
        <v>162</v>
      </c>
      <c r="V175" s="16" t="str">
        <f t="shared" si="2"/>
        <v/>
      </c>
    </row>
    <row r="176" spans="3:22">
      <c r="C176" s="16" t="s">
        <v>105</v>
      </c>
      <c r="D176" s="16" t="s">
        <v>174</v>
      </c>
      <c r="E176" s="17" t="s">
        <v>175</v>
      </c>
      <c r="K176" s="16" t="s">
        <v>176</v>
      </c>
      <c r="V176" s="16" t="str">
        <f t="shared" si="2"/>
        <v>Os membros não estão actualmente a consentir</v>
      </c>
    </row>
    <row r="177" spans="1:27">
      <c r="C177" s="16" t="s">
        <v>37</v>
      </c>
      <c r="D177" s="16" t="s">
        <v>177</v>
      </c>
      <c r="E177" s="17" t="s">
        <v>178</v>
      </c>
      <c r="V177" s="16" t="str">
        <f t="shared" si="2"/>
        <v>* COMBINAR UMA HORA PARA REPROGRAMAR A ENTREVISTA, PARA QUE TODOS OS MEMBROS ESTEJAM DISPONÍVEIS E DISPOSTOS A PARTICIPAR*</v>
      </c>
    </row>
    <row r="178" spans="1:27">
      <c r="C178" s="16" t="s">
        <v>147</v>
      </c>
      <c r="D178" s="16" t="s">
        <v>179</v>
      </c>
      <c r="E178" s="17" t="s">
        <v>149</v>
      </c>
      <c r="M178" s="16" t="s">
        <v>71</v>
      </c>
      <c r="V178" s="16" t="str">
        <f t="shared" si="2"/>
        <v>Quando terá lugar a entrevista?</v>
      </c>
    </row>
    <row r="179" spans="1:27">
      <c r="C179" s="16" t="s">
        <v>86</v>
      </c>
      <c r="D179" s="16" t="s">
        <v>180</v>
      </c>
      <c r="E179" s="17" t="s">
        <v>3953</v>
      </c>
      <c r="F179" s="16" t="s">
        <v>152</v>
      </c>
      <c r="I179" s="16" t="s">
        <v>153</v>
      </c>
      <c r="J179" s="16" t="s">
        <v>154</v>
      </c>
      <c r="M179" s="16" t="s">
        <v>71</v>
      </c>
      <c r="V179" s="16" t="str">
        <f t="shared" si="2"/>
        <v>Podemos colher um número de contacto para confirmar a hora?</v>
      </c>
    </row>
    <row r="180" spans="1:27">
      <c r="C180" s="16" t="s">
        <v>37</v>
      </c>
      <c r="D180" s="16" t="s">
        <v>181</v>
      </c>
      <c r="E180" s="17" t="s">
        <v>3680</v>
      </c>
      <c r="V180" s="16" t="str">
        <f t="shared" si="2"/>
        <v>AGRADEÇA O AGREGADO FAMILIAR PARA SEU TEMPO E CONFIRMAR QUE A ENTREVISTA TERÁ LUGAR A ${newdate2}.
A ENTREVISTA TERMINA AQUI.</v>
      </c>
    </row>
    <row r="181" spans="1:27">
      <c r="C181" s="16" t="s">
        <v>120</v>
      </c>
      <c r="D181" s="16" t="s">
        <v>174</v>
      </c>
      <c r="V181" s="16" t="str">
        <f t="shared" si="2"/>
        <v/>
      </c>
    </row>
    <row r="182" spans="1:27">
      <c r="V182" s="16" t="str">
        <f t="shared" si="2"/>
        <v/>
      </c>
    </row>
    <row r="183" spans="1:27">
      <c r="C183" s="16" t="s">
        <v>105</v>
      </c>
      <c r="D183" s="16" t="s">
        <v>182</v>
      </c>
      <c r="E183" s="17" t="s">
        <v>2768</v>
      </c>
      <c r="K183" s="16" t="s">
        <v>183</v>
      </c>
      <c r="V183" s="16" t="str">
        <f t="shared" si="2"/>
        <v>SLWRMP</v>
      </c>
    </row>
    <row r="184" spans="1:27">
      <c r="C184" s="16" t="s">
        <v>101</v>
      </c>
      <c r="D184" s="16" t="s">
        <v>184</v>
      </c>
      <c r="E184" s="17" t="s">
        <v>3934</v>
      </c>
      <c r="F184" s="16" t="s">
        <v>185</v>
      </c>
      <c r="M184" s="16" t="s">
        <v>71</v>
      </c>
      <c r="V184" s="16" t="str">
        <f t="shared" si="2"/>
        <v>Durante esta entrevista, existe a possibilidade de ela ser gravada para que o projecto consiga monitorar a qualidade dos inquiridores e apoio à colheta de dados. Entretanto sua identidade permanecerá sempre anônima.
Podemos gravar o &lt;b&gt;áudio&lt;/b&gt; da entrevista?</v>
      </c>
    </row>
    <row r="185" spans="1:27">
      <c r="C185" s="16" t="s">
        <v>186</v>
      </c>
      <c r="D185" s="16" t="s">
        <v>4480</v>
      </c>
      <c r="E185" s="17" t="s">
        <v>4496</v>
      </c>
      <c r="M185" s="16" t="s">
        <v>71</v>
      </c>
      <c r="V185" s="16" t="str">
        <f t="shared" si="2"/>
        <v>Tire a coordenada de GPS do local da entrevista.
&lt;font color="blue"&gt;INQUIRIDOR: NÃO É PRECISO LIGAR O APARELHO DE GPS, PODE TIRAR ESTA COORDENADA NO TABLET&lt;/font&gt;
Verifique que a precisão é menos que 100 metros antes de continuar. Senão, deve ligar o aparelho de GPS.</v>
      </c>
      <c r="AA185" s="18">
        <v>100</v>
      </c>
    </row>
    <row r="186" spans="1:27">
      <c r="C186" s="16" t="s">
        <v>159</v>
      </c>
      <c r="D186" s="16" t="s">
        <v>187</v>
      </c>
      <c r="P186" s="16" t="s">
        <v>161</v>
      </c>
      <c r="V186" s="16" t="str">
        <f t="shared" si="2"/>
        <v/>
      </c>
    </row>
    <row r="187" spans="1:27" ht="16.5" thickBot="1">
      <c r="V187" s="16" t="str">
        <f t="shared" si="2"/>
        <v/>
      </c>
    </row>
    <row r="188" spans="1:27" ht="16.5" thickBot="1">
      <c r="A188" s="30" t="s">
        <v>191</v>
      </c>
      <c r="B188" s="31"/>
      <c r="C188" s="29" t="s">
        <v>37</v>
      </c>
      <c r="D188" s="16" t="s">
        <v>193</v>
      </c>
      <c r="E188" s="17" t="s">
        <v>194</v>
      </c>
      <c r="V188" s="16" t="str">
        <f t="shared" si="2"/>
        <v>&lt;b&gt;** SECÇÃO 2 - CARACTERÍSTICAS DO AGREGADO FAMILIAR **&lt;/b&gt;
(Grave o formulário aqui)</v>
      </c>
    </row>
    <row r="189" spans="1:27">
      <c r="C189" s="16" t="s">
        <v>37</v>
      </c>
      <c r="D189" s="16" t="s">
        <v>195</v>
      </c>
      <c r="E189" s="17" t="s">
        <v>3955</v>
      </c>
      <c r="V189" s="16" t="str">
        <f t="shared" si="2"/>
        <v>Vamos começar por colher algumas informações básicas do seu agregado familiar. 
Por favor, somente faça referência à &lt;b&gt;CASA PRINCIPAL.&lt;/b&gt;</v>
      </c>
    </row>
    <row r="190" spans="1:27">
      <c r="C190" s="16" t="s">
        <v>105</v>
      </c>
      <c r="D190" s="16" t="s">
        <v>196</v>
      </c>
      <c r="E190" s="17" t="s">
        <v>197</v>
      </c>
      <c r="H190" s="16" t="s">
        <v>198</v>
      </c>
      <c r="V190" s="16" t="str">
        <f t="shared" si="2"/>
        <v>Bens domésticos</v>
      </c>
    </row>
    <row r="191" spans="1:27">
      <c r="C191" s="16" t="s">
        <v>199</v>
      </c>
      <c r="D191" s="16" t="s">
        <v>200</v>
      </c>
      <c r="E191" s="17" t="s">
        <v>201</v>
      </c>
      <c r="H191" s="16" t="s">
        <v>24</v>
      </c>
      <c r="V191" s="16" t="str">
        <f t="shared" si="2"/>
        <v>Na sua casa principal, o seu agregado familiar tem…</v>
      </c>
    </row>
    <row r="192" spans="1:27">
      <c r="B192" s="27">
        <v>2.0099999999999998</v>
      </c>
      <c r="C192" s="16" t="s">
        <v>199</v>
      </c>
      <c r="D192" s="16" t="s">
        <v>202</v>
      </c>
      <c r="E192" s="17" t="s">
        <v>203</v>
      </c>
      <c r="H192" s="16" t="s">
        <v>204</v>
      </c>
      <c r="M192" s="16" t="s">
        <v>71</v>
      </c>
      <c r="V192" s="16" t="str">
        <f t="shared" si="2"/>
        <v>&lt;font color='green'&gt;[2.01]&lt;/font&gt; Um candeeiro de petróleo?</v>
      </c>
    </row>
    <row r="193" spans="2:22">
      <c r="B193" s="27">
        <v>2.02</v>
      </c>
      <c r="C193" s="16" t="s">
        <v>199</v>
      </c>
      <c r="D193" s="16" t="s">
        <v>205</v>
      </c>
      <c r="E193" s="17" t="s">
        <v>206</v>
      </c>
      <c r="H193" s="16" t="s">
        <v>204</v>
      </c>
      <c r="M193" s="16" t="s">
        <v>71</v>
      </c>
      <c r="V193" s="16" t="str">
        <f t="shared" si="2"/>
        <v>&lt;font color='green'&gt;[2.02]&lt;/font&gt; Um rádio?</v>
      </c>
    </row>
    <row r="194" spans="2:22">
      <c r="B194" s="27">
        <v>2.0299999999999998</v>
      </c>
      <c r="C194" s="16" t="s">
        <v>199</v>
      </c>
      <c r="D194" s="16" t="s">
        <v>207</v>
      </c>
      <c r="E194" s="17" t="s">
        <v>208</v>
      </c>
      <c r="H194" s="16" t="s">
        <v>204</v>
      </c>
      <c r="M194" s="16" t="s">
        <v>71</v>
      </c>
      <c r="V194" s="16" t="str">
        <f t="shared" ref="V194:V255" si="3">IF(E194="", "",IF(B194="", E194,"&lt;font color='green'&gt;["&amp;B194&amp;"]&lt;/font&gt; "&amp;E194))</f>
        <v>&lt;font color='green'&gt;[2.03]&lt;/font&gt; Uma bicicleta?</v>
      </c>
    </row>
    <row r="195" spans="2:22">
      <c r="B195" s="27">
        <v>2.04</v>
      </c>
      <c r="C195" s="16" t="s">
        <v>199</v>
      </c>
      <c r="D195" s="16" t="s">
        <v>209</v>
      </c>
      <c r="E195" s="17" t="s">
        <v>210</v>
      </c>
      <c r="H195" s="16" t="s">
        <v>204</v>
      </c>
      <c r="M195" s="16" t="s">
        <v>71</v>
      </c>
      <c r="V195" s="16" t="str">
        <f t="shared" si="3"/>
        <v>&lt;font color='green'&gt;[2.04]&lt;/font&gt; Uma latrina?</v>
      </c>
    </row>
    <row r="196" spans="2:22">
      <c r="B196" s="27">
        <v>2.0499999999999998</v>
      </c>
      <c r="C196" s="16" t="s">
        <v>199</v>
      </c>
      <c r="D196" s="16" t="s">
        <v>211</v>
      </c>
      <c r="E196" s="17" t="s">
        <v>212</v>
      </c>
      <c r="H196" s="16" t="s">
        <v>204</v>
      </c>
      <c r="M196" s="16" t="s">
        <v>71</v>
      </c>
      <c r="V196" s="16" t="str">
        <f t="shared" si="3"/>
        <v>&lt;font color='green'&gt;[2.05]&lt;/font&gt; Uma mesa?</v>
      </c>
    </row>
    <row r="197" spans="2:22">
      <c r="B197" s="27">
        <v>2.06</v>
      </c>
      <c r="C197" s="16" t="s">
        <v>199</v>
      </c>
      <c r="D197" s="16" t="s">
        <v>213</v>
      </c>
      <c r="E197" s="17" t="s">
        <v>214</v>
      </c>
      <c r="H197" s="16" t="s">
        <v>204</v>
      </c>
      <c r="M197" s="16" t="s">
        <v>71</v>
      </c>
      <c r="V197" s="16" t="str">
        <f t="shared" si="3"/>
        <v>&lt;font color='green'&gt;[2.06]&lt;/font&gt; Um celular / telemóvel?</v>
      </c>
    </row>
    <row r="198" spans="2:22">
      <c r="B198" s="27">
        <v>2.0699999999999998</v>
      </c>
      <c r="C198" s="16" t="s">
        <v>199</v>
      </c>
      <c r="D198" s="16" t="s">
        <v>215</v>
      </c>
      <c r="E198" s="17" t="s">
        <v>216</v>
      </c>
      <c r="H198" s="16" t="s">
        <v>204</v>
      </c>
      <c r="M198" s="16" t="s">
        <v>71</v>
      </c>
      <c r="V198" s="16" t="str">
        <f t="shared" si="3"/>
        <v>&lt;font color='green'&gt;[2.07]&lt;/font&gt; Um painel solar?</v>
      </c>
    </row>
    <row r="199" spans="2:22">
      <c r="B199" s="27">
        <v>2.08</v>
      </c>
      <c r="C199" s="16" t="s">
        <v>199</v>
      </c>
      <c r="D199" s="16" t="s">
        <v>217</v>
      </c>
      <c r="E199" s="17" t="s">
        <v>218</v>
      </c>
      <c r="H199" s="16" t="s">
        <v>204</v>
      </c>
      <c r="M199" s="16" t="s">
        <v>71</v>
      </c>
      <c r="V199" s="16" t="str">
        <f t="shared" si="3"/>
        <v>&lt;font color='green'&gt;[2.08]&lt;/font&gt; Uma motocicleta / motorizada?</v>
      </c>
    </row>
    <row r="200" spans="2:22">
      <c r="B200" s="27">
        <v>2.09</v>
      </c>
      <c r="C200" s="16" t="s">
        <v>199</v>
      </c>
      <c r="D200" s="16" t="s">
        <v>219</v>
      </c>
      <c r="E200" s="17" t="s">
        <v>220</v>
      </c>
      <c r="H200" s="16" t="s">
        <v>204</v>
      </c>
      <c r="M200" s="16" t="s">
        <v>71</v>
      </c>
      <c r="V200" s="16" t="str">
        <f t="shared" si="3"/>
        <v>&lt;font color='green'&gt;[2.09]&lt;/font&gt; Uma televisão?</v>
      </c>
    </row>
    <row r="201" spans="2:22">
      <c r="B201" s="27" t="s">
        <v>2936</v>
      </c>
      <c r="C201" s="16" t="s">
        <v>199</v>
      </c>
      <c r="D201" s="16" t="s">
        <v>221</v>
      </c>
      <c r="E201" s="17" t="s">
        <v>222</v>
      </c>
      <c r="H201" s="16" t="s">
        <v>204</v>
      </c>
      <c r="M201" s="16" t="s">
        <v>71</v>
      </c>
      <c r="V201" s="16" t="str">
        <f t="shared" si="3"/>
        <v>&lt;font color='green'&gt;[2.10]&lt;/font&gt; Uma geleira?</v>
      </c>
    </row>
    <row r="202" spans="2:22">
      <c r="C202" s="16" t="s">
        <v>120</v>
      </c>
      <c r="D202" s="16" t="s">
        <v>196</v>
      </c>
      <c r="V202" s="16" t="str">
        <f t="shared" si="3"/>
        <v/>
      </c>
    </row>
    <row r="203" spans="2:22">
      <c r="B203" s="27" t="s">
        <v>2937</v>
      </c>
      <c r="C203" s="16" t="s">
        <v>223</v>
      </c>
      <c r="D203" s="16" t="s">
        <v>224</v>
      </c>
      <c r="E203" s="17" t="s">
        <v>225</v>
      </c>
      <c r="M203" s="16" t="s">
        <v>71</v>
      </c>
      <c r="V203" s="16" t="str">
        <f t="shared" si="3"/>
        <v>&lt;font color='green'&gt;[2.11]&lt;/font&gt; De que material é constituído o tecto da casa PRINCIPAL?</v>
      </c>
    </row>
    <row r="204" spans="2:22">
      <c r="B204" s="27" t="s">
        <v>2938</v>
      </c>
      <c r="C204" s="16" t="s">
        <v>130</v>
      </c>
      <c r="D204" s="16" t="s">
        <v>226</v>
      </c>
      <c r="E204" s="17" t="s">
        <v>227</v>
      </c>
      <c r="I204" s="16" t="s">
        <v>133</v>
      </c>
      <c r="K204" s="16" t="s">
        <v>228</v>
      </c>
      <c r="M204" s="16" t="s">
        <v>71</v>
      </c>
      <c r="V204" s="16" t="str">
        <f t="shared" si="3"/>
        <v>&lt;font color='green'&gt;[2.11o]&lt;/font&gt; Qual é o 'outro' tipo de material?</v>
      </c>
    </row>
    <row r="205" spans="2:22">
      <c r="B205" s="27" t="s">
        <v>2939</v>
      </c>
      <c r="C205" s="16" t="s">
        <v>229</v>
      </c>
      <c r="D205" s="16" t="s">
        <v>230</v>
      </c>
      <c r="E205" s="17" t="s">
        <v>231</v>
      </c>
      <c r="M205" s="16" t="s">
        <v>71</v>
      </c>
      <c r="V205" s="16" t="str">
        <f t="shared" si="3"/>
        <v>&lt;font color='green'&gt;[2.12]&lt;/font&gt; De que material são constituídas as paredes da casa PRINCIPAL?</v>
      </c>
    </row>
    <row r="206" spans="2:22">
      <c r="B206" s="27" t="s">
        <v>2940</v>
      </c>
      <c r="C206" s="16" t="s">
        <v>130</v>
      </c>
      <c r="D206" s="16" t="s">
        <v>232</v>
      </c>
      <c r="E206" s="17" t="s">
        <v>227</v>
      </c>
      <c r="I206" s="16" t="s">
        <v>133</v>
      </c>
      <c r="K206" s="16" t="s">
        <v>233</v>
      </c>
      <c r="M206" s="16" t="s">
        <v>71</v>
      </c>
      <c r="V206" s="16" t="str">
        <f t="shared" si="3"/>
        <v>&lt;font color='green'&gt;[2.12o]&lt;/font&gt; Qual é o 'outro' tipo de material?</v>
      </c>
    </row>
    <row r="207" spans="2:22">
      <c r="B207" s="27" t="s">
        <v>2941</v>
      </c>
      <c r="C207" s="16" t="s">
        <v>234</v>
      </c>
      <c r="D207" s="16" t="s">
        <v>235</v>
      </c>
      <c r="E207" s="17" t="s">
        <v>236</v>
      </c>
      <c r="M207" s="16" t="s">
        <v>71</v>
      </c>
      <c r="V207" s="16" t="str">
        <f t="shared" si="3"/>
        <v>&lt;font color='green'&gt;[2.13]&lt;/font&gt; Qual é a principal fonte de água potável para o seu agregado familiar?</v>
      </c>
    </row>
    <row r="208" spans="2:22">
      <c r="B208" s="27" t="s">
        <v>2942</v>
      </c>
      <c r="C208" s="16" t="s">
        <v>130</v>
      </c>
      <c r="D208" s="16" t="s">
        <v>237</v>
      </c>
      <c r="E208" s="17" t="s">
        <v>238</v>
      </c>
      <c r="I208" s="16" t="s">
        <v>133</v>
      </c>
      <c r="K208" s="16" t="s">
        <v>239</v>
      </c>
      <c r="M208" s="16" t="s">
        <v>71</v>
      </c>
      <c r="V208" s="16" t="str">
        <f t="shared" si="3"/>
        <v>&lt;font color='green'&gt;[2.13o]&lt;/font&gt; Qual é a 'outra' fonte de água?</v>
      </c>
    </row>
    <row r="209" spans="1:22">
      <c r="B209" s="27" t="s">
        <v>2943</v>
      </c>
      <c r="C209" s="16" t="s">
        <v>240</v>
      </c>
      <c r="D209" s="16" t="s">
        <v>241</v>
      </c>
      <c r="E209" s="17" t="s">
        <v>242</v>
      </c>
      <c r="M209" s="16" t="s">
        <v>71</v>
      </c>
      <c r="V209" s="16" t="str">
        <f t="shared" si="3"/>
        <v>&lt;font color='green'&gt;[2.14]&lt;/font&gt; Qual tipo de latrina tem o agregado familiar?</v>
      </c>
    </row>
    <row r="210" spans="1:22">
      <c r="B210" s="27" t="s">
        <v>2944</v>
      </c>
      <c r="C210" s="16" t="s">
        <v>130</v>
      </c>
      <c r="D210" s="16" t="s">
        <v>243</v>
      </c>
      <c r="E210" s="17" t="s">
        <v>244</v>
      </c>
      <c r="I210" s="16" t="s">
        <v>133</v>
      </c>
      <c r="K210" s="16" t="s">
        <v>245</v>
      </c>
      <c r="M210" s="16" t="s">
        <v>71</v>
      </c>
      <c r="V210" s="16" t="str">
        <f t="shared" si="3"/>
        <v>&lt;font color='green'&gt;[2.14o]&lt;/font&gt; Qual é o 'outro' tipo de latrina?</v>
      </c>
    </row>
    <row r="211" spans="1:22">
      <c r="C211" s="16" t="s">
        <v>159</v>
      </c>
      <c r="D211" s="16" t="s">
        <v>246</v>
      </c>
      <c r="P211" s="16" t="s">
        <v>161</v>
      </c>
      <c r="V211" s="16" t="str">
        <f t="shared" si="3"/>
        <v/>
      </c>
    </row>
    <row r="212" spans="1:22" ht="16.5" thickBot="1">
      <c r="V212" s="16" t="str">
        <f t="shared" si="3"/>
        <v/>
      </c>
    </row>
    <row r="213" spans="1:22" ht="16.5" thickBot="1">
      <c r="A213" s="32" t="s">
        <v>281</v>
      </c>
      <c r="B213" s="33"/>
      <c r="C213" s="29" t="s">
        <v>37</v>
      </c>
      <c r="D213" s="16" t="s">
        <v>282</v>
      </c>
      <c r="E213" s="17" t="s">
        <v>283</v>
      </c>
      <c r="V213" s="16" t="str">
        <f t="shared" si="3"/>
        <v>&lt;b&gt;** SECÇÃO 3 - REGISTO DO AGREGADO FAMILIAR **&lt;/b&gt;
(Grave o formulário aqui)</v>
      </c>
    </row>
    <row r="214" spans="1:22">
      <c r="A214" s="34"/>
      <c r="B214" s="35"/>
      <c r="C214" s="29" t="s">
        <v>37</v>
      </c>
      <c r="D214" s="16" t="s">
        <v>3514</v>
      </c>
      <c r="E214" s="17" t="s">
        <v>4497</v>
      </c>
      <c r="K214" s="16" t="s">
        <v>3938</v>
      </c>
      <c r="V214" s="16" t="str">
        <f t="shared" si="3"/>
        <v>Agora vamos perguntar sobre os membros do agregado familiar. 
  - Queremos saber sobre TODOS os membros do agregado familiar que estão sob a responsabilidade do Chefe do agregado familiar. 
  - Se o Chefe tem vários cônjuges, eles (e quaisquer filhos) devem ser abrangidos pela expressão 'agregado familiar'. 
  - Considere membros que agora estão fora da casa por motivos de migração sazonal também como membros do agregado familiar.
  - Se existe um membro que vive permanentamente fora e somente voltar para férias, esta pessao NÃO faz parte do AF.
&lt;font color="blue"&gt;INQUIRIDOR: ESTE AGREGADO FAMILIAR FOI ENTREVISTA EM OUTUBRO DE 2016 -- VAMOS CONFIRMAR OS MEMBROS&lt;/font&gt;</v>
      </c>
    </row>
    <row r="215" spans="1:22">
      <c r="A215" s="34"/>
      <c r="B215" s="35"/>
      <c r="C215" s="29" t="s">
        <v>37</v>
      </c>
      <c r="D215" s="16" t="s">
        <v>3935</v>
      </c>
      <c r="E215" s="17" t="s">
        <v>4498</v>
      </c>
      <c r="K215" s="16" t="s">
        <v>3937</v>
      </c>
      <c r="V215" s="16" t="str">
        <f t="shared" si="3"/>
        <v>Agora vamos perguntar sobre os membros do agregado familiar. 
  - Queremos saber sobre TODOS os membros do agregado familiar que estão sob a responsabilidade do Chefe do agregado familiar. 
  - Se o Chefe tem vários cônjuges, eles (e quaisquer filhos) devem ser abrangidos pela expressão 'agregado familiar'. 
  - Considere membros que agora estão fora da casa por motivos de migração sazonal também como membros do agregado familiar.
  - Se existe um membro que vive permanentamente fora e somente voltar para férias, esta pessao NÃO faz parte do AF.
&lt;font color="blue"&gt;INQUIRIDOR: ESTE AGREGADO FAMILIAR FOI ENTREVISTA EM OUTUBRO DE 2018 -- VAMOS CONFIRMAR OS MEMBROS&lt;/font&gt;</v>
      </c>
    </row>
    <row r="216" spans="1:22">
      <c r="C216" s="16" t="s">
        <v>37</v>
      </c>
      <c r="D216" s="16" t="s">
        <v>284</v>
      </c>
      <c r="E216" s="17" t="s">
        <v>3939</v>
      </c>
      <c r="F216" s="16" t="s">
        <v>3940</v>
      </c>
      <c r="K216" s="16" t="s">
        <v>3936</v>
      </c>
      <c r="V216" s="16" t="str">
        <f t="shared" si="3"/>
        <v>&lt;font color="blue"&gt;Este agregado familiar &lt;b&gt;NÃO&lt;/b&gt; realizou um inquérito até agora&lt;/font&gt;
Agora vamos perguntar sobre os membros do agregado familiar. 
  - Queremos saber sobre TODOS os membros do agregado familiar que estão sob a responsabilidade do Chefe do agregado familiar. 
  - Se o Chefe tem vários cônjuges, eles (e quaisquer filhos) devem ser abrangidos pela expressão 'agregado familiar'. 
  - Considere membros que agora estão fora da casa por motivos de migração sazonal também como membros do agregado familiar.
  - Se existe um membro que vive permanentamente fora e somente voltar para férias, esta pessao NÃO faz parte do AF.
&lt;font color="red"&gt;** ESCREVA A LISTA DOS MEMBROS E CONFIRMAR ANTES DE CONTINUAR **&lt;/font&gt;</v>
      </c>
    </row>
    <row r="217" spans="1:22">
      <c r="B217" s="27" t="s">
        <v>3517</v>
      </c>
      <c r="C217" s="16" t="s">
        <v>3515</v>
      </c>
      <c r="D217" s="16" t="s">
        <v>3944</v>
      </c>
      <c r="E217" s="17" t="s">
        <v>3941</v>
      </c>
      <c r="K217" s="16" t="s">
        <v>3942</v>
      </c>
      <c r="M217" s="16" t="s">
        <v>71</v>
      </c>
      <c r="U217" s="16" t="s">
        <v>3943</v>
      </c>
      <c r="V217" s="16" t="str">
        <f t="shared" si="3"/>
        <v>&lt;font color='green'&gt;[3.00]&lt;/font&gt; No último inquérito recolhémos informações sobre os seguintes membros do agregado familiar.
&lt;b&gt;Selecione os membros desta lista que ainda pertence ao seu agregado familiar&lt;/b&gt;
&lt;font color="blue"&gt;ESCREVA OUTROS MEMBROS EM FALTA NO SEU BLOCO -- VAMOS ADICIONAR ELES DEPOIS&lt;/font&gt;</v>
      </c>
    </row>
    <row r="218" spans="1:22">
      <c r="C218" s="16" t="s">
        <v>41</v>
      </c>
      <c r="D218" s="16" t="s">
        <v>3945</v>
      </c>
      <c r="P218" s="16" t="s">
        <v>3946</v>
      </c>
      <c r="V218" s="16" t="str">
        <f t="shared" si="3"/>
        <v/>
      </c>
    </row>
    <row r="219" spans="1:22">
      <c r="B219" s="27" t="s">
        <v>2945</v>
      </c>
      <c r="C219" s="16" t="s">
        <v>86</v>
      </c>
      <c r="D219" s="16" t="s">
        <v>3948</v>
      </c>
      <c r="E219" s="17" t="s">
        <v>3518</v>
      </c>
      <c r="F219" s="16" t="s">
        <v>3949</v>
      </c>
      <c r="I219" s="16" t="s">
        <v>768</v>
      </c>
      <c r="K219" s="16" t="s">
        <v>3942</v>
      </c>
      <c r="M219" s="16" t="s">
        <v>71</v>
      </c>
      <c r="V219" s="16" t="str">
        <f t="shared" si="3"/>
        <v>&lt;font color='green'&gt;[3.01]&lt;/font&gt; Quantas &lt;b&gt;outras&lt;/b&gt; pessoas fazem parte do 'agregado familiar'?</v>
      </c>
    </row>
    <row r="220" spans="1:22">
      <c r="C220" s="16" t="s">
        <v>41</v>
      </c>
      <c r="D220" s="16" t="s">
        <v>3947</v>
      </c>
      <c r="P220" s="16" t="s">
        <v>3950</v>
      </c>
      <c r="V220" s="16" t="str">
        <f t="shared" si="3"/>
        <v/>
      </c>
    </row>
    <row r="221" spans="1:22">
      <c r="B221" s="27" t="s">
        <v>2945</v>
      </c>
      <c r="C221" s="16" t="s">
        <v>86</v>
      </c>
      <c r="D221" s="16" t="s">
        <v>285</v>
      </c>
      <c r="E221" s="17" t="s">
        <v>286</v>
      </c>
      <c r="F221" s="16" t="s">
        <v>287</v>
      </c>
      <c r="I221" s="16" t="s">
        <v>288</v>
      </c>
      <c r="J221" s="16" t="s">
        <v>289</v>
      </c>
      <c r="K221" s="16" t="s">
        <v>3936</v>
      </c>
      <c r="M221" s="16" t="s">
        <v>71</v>
      </c>
      <c r="V221" s="16" t="str">
        <f t="shared" si="3"/>
        <v>&lt;font color='green'&gt;[3.01]&lt;/font&gt; Quantas pessoas normalmente vivem neste 'agregado familiar'?</v>
      </c>
    </row>
    <row r="222" spans="1:22">
      <c r="C222" s="16" t="s">
        <v>37</v>
      </c>
      <c r="D222" s="16" t="s">
        <v>290</v>
      </c>
      <c r="E222" s="17" t="s">
        <v>2769</v>
      </c>
      <c r="K222" s="16" t="s">
        <v>3936</v>
      </c>
      <c r="V222" s="16" t="str">
        <f t="shared" si="3"/>
        <v>Por favor confirme que &lt;b&gt;**${hhsize}**&lt;/b&gt; pessoa(s) normalmente vivem neste 'agregado familiar'. 
Caso seja diferente, por favor retorne à pergunta anterior.</v>
      </c>
    </row>
    <row r="223" spans="1:22">
      <c r="C223" s="16" t="s">
        <v>37</v>
      </c>
      <c r="D223" s="16" t="s">
        <v>3976</v>
      </c>
      <c r="E223" s="17" t="s">
        <v>4499</v>
      </c>
      <c r="K223" s="16" t="s">
        <v>3942</v>
      </c>
      <c r="V223" s="16" t="str">
        <f t="shared" si="3"/>
        <v>Por favor confirme que &lt;b&gt;**${hhpresize}**&lt;/b&gt; pessoa(s) normalmente vivem neste 'agregado familiar' agora.
  - &lt;b&gt;${count_hhprelist}&lt;/b&gt; da lista do último inquérito
  - &lt;b&gt;${hhprenew}&lt;/b&gt; pessoas adicionais
Caso seja diferente, por favor retorne à pergunta anterior.</v>
      </c>
    </row>
    <row r="224" spans="1:22">
      <c r="C224" s="16" t="s">
        <v>41</v>
      </c>
      <c r="D224" s="16" t="s">
        <v>291</v>
      </c>
      <c r="E224" s="21" t="s">
        <v>292</v>
      </c>
      <c r="P224" s="16" t="s">
        <v>3951</v>
      </c>
      <c r="V224" s="16" t="str">
        <f t="shared" si="3"/>
        <v>Household size to repeat, caps at MAXHHSIZE</v>
      </c>
    </row>
    <row r="225" spans="2:22">
      <c r="C225" s="16" t="s">
        <v>37</v>
      </c>
      <c r="D225" s="16" t="s">
        <v>293</v>
      </c>
      <c r="E225" s="17" t="s">
        <v>3952</v>
      </c>
      <c r="K225" s="16" t="s">
        <v>3958</v>
      </c>
      <c r="V225" s="16" t="str">
        <f t="shared" si="3"/>
        <v>Agora vamos colher os nomes dos ${hhsize} membros do agregado familiar. 
Caso necessário, começa com o Chefe do agregado familiar, seguido pelo(s) seu(s) cônjuge(s), depois passa para os outros membros do agregado familiar.</v>
      </c>
    </row>
    <row r="226" spans="2:22">
      <c r="C226" s="16" t="s">
        <v>37</v>
      </c>
      <c r="D226" s="16" t="s">
        <v>294</v>
      </c>
      <c r="E226" s="17" t="s">
        <v>295</v>
      </c>
      <c r="K226" s="16" t="s">
        <v>3957</v>
      </c>
      <c r="V226" s="16" t="str">
        <f t="shared" si="3"/>
        <v>O seu agregado familiar é muito grande. Vamos somente pedir informações sobre ** ${hhsizetorepeat} ** membros. Por favor inclua membros seniores e quaisquer membros que trabalham nas machambas do agregado familiar.
Vamos começar com o Chefe do agregado familiar, seguido pelo(s) seu(s) cônjuge(s), e depois passa para os outros membros do agregado familiar.</v>
      </c>
    </row>
    <row r="227" spans="2:22">
      <c r="C227" s="16" t="s">
        <v>37</v>
      </c>
      <c r="D227" s="16" t="s">
        <v>3977</v>
      </c>
      <c r="E227" s="17" t="s">
        <v>3956</v>
      </c>
      <c r="K227" s="16" t="s">
        <v>3959</v>
      </c>
      <c r="V227" s="16" t="str">
        <f t="shared" si="3"/>
        <v>Agora vamos colher os nomes dos ${hhprenew} membros do agregado familiar em falta. 
Começa com o Chefe do agregado familiar, seguido pelo(s) seu(s) cônjuge(s), depois passa para os outros membros do agregado familiar.</v>
      </c>
    </row>
    <row r="228" spans="2:22">
      <c r="C228" s="16" t="s">
        <v>41</v>
      </c>
      <c r="D228" s="16" t="s">
        <v>3519</v>
      </c>
      <c r="P228" s="16" t="s">
        <v>3961</v>
      </c>
      <c r="V228" s="16" t="str">
        <f t="shared" si="3"/>
        <v/>
      </c>
    </row>
    <row r="229" spans="2:22">
      <c r="C229" s="16" t="s">
        <v>37</v>
      </c>
      <c r="D229" s="16" t="s">
        <v>3978</v>
      </c>
      <c r="E229" s="17" t="s">
        <v>3520</v>
      </c>
      <c r="K229" s="16" t="s">
        <v>3960</v>
      </c>
      <c r="V229" s="16" t="str">
        <f t="shared" si="3"/>
        <v>O seu agregado familiar é muito grande. Vamos somente pedir informações sobre ** ${hhnewlimit} ** membros. Por favor inclua membros seniores e quaisquer membros que trabalham nas machambas do agregado familiar.
Vamos começar com o Chefe do agregado familiar, seguido pelo(s) seu(s) cônjuge(s), e depois passa para os outros membros do agregado familiar.</v>
      </c>
    </row>
    <row r="230" spans="2:22">
      <c r="V230" s="16" t="str">
        <f t="shared" si="3"/>
        <v/>
      </c>
    </row>
    <row r="231" spans="2:22">
      <c r="C231" s="16" t="s">
        <v>301</v>
      </c>
      <c r="D231" s="16" t="s">
        <v>302</v>
      </c>
      <c r="E231" s="17" t="s">
        <v>303</v>
      </c>
      <c r="Q231" s="16" t="s">
        <v>304</v>
      </c>
      <c r="V231" s="16" t="str">
        <f t="shared" si="3"/>
        <v>Nome do membro</v>
      </c>
    </row>
    <row r="232" spans="2:22">
      <c r="C232" s="16" t="s">
        <v>41</v>
      </c>
      <c r="D232" s="16" t="s">
        <v>305</v>
      </c>
      <c r="P232" s="16" t="s">
        <v>306</v>
      </c>
      <c r="V232" s="16" t="str">
        <f t="shared" si="3"/>
        <v/>
      </c>
    </row>
    <row r="233" spans="2:22">
      <c r="C233" s="16" t="s">
        <v>41</v>
      </c>
      <c r="D233" s="16" t="s">
        <v>3962</v>
      </c>
      <c r="P233" s="16" t="s">
        <v>3964</v>
      </c>
      <c r="V233" s="16" t="str">
        <f t="shared" si="3"/>
        <v/>
      </c>
    </row>
    <row r="234" spans="2:22">
      <c r="C234" s="16" t="s">
        <v>41</v>
      </c>
      <c r="D234" s="16" t="s">
        <v>3963</v>
      </c>
      <c r="P234" s="16" t="s">
        <v>3965</v>
      </c>
      <c r="V234" s="16" t="str">
        <f t="shared" si="3"/>
        <v/>
      </c>
    </row>
    <row r="235" spans="2:22">
      <c r="B235" s="27" t="s">
        <v>2946</v>
      </c>
      <c r="C235" s="16" t="s">
        <v>130</v>
      </c>
      <c r="D235" s="16" t="s">
        <v>3521</v>
      </c>
      <c r="E235" s="17" t="s">
        <v>3535</v>
      </c>
      <c r="F235" s="16" t="s">
        <v>307</v>
      </c>
      <c r="I235" s="16" t="s">
        <v>133</v>
      </c>
      <c r="K235" s="16" t="s">
        <v>3975</v>
      </c>
      <c r="M235" s="16" t="s">
        <v>71</v>
      </c>
      <c r="V235" s="16" t="str">
        <f t="shared" si="3"/>
        <v>&lt;font color='green'&gt;[3.02]&lt;/font&gt; Qual é o nome completo do membro #${hhname_id}?</v>
      </c>
    </row>
    <row r="236" spans="2:22">
      <c r="C236" s="16" t="s">
        <v>41</v>
      </c>
      <c r="D236" s="16" t="s">
        <v>4</v>
      </c>
      <c r="P236" s="16" t="s">
        <v>3966</v>
      </c>
      <c r="V236" s="16" t="str">
        <f t="shared" si="3"/>
        <v/>
      </c>
    </row>
    <row r="237" spans="2:22">
      <c r="C237" s="16" t="s">
        <v>308</v>
      </c>
      <c r="D237" s="16" t="s">
        <v>302</v>
      </c>
      <c r="V237" s="16" t="str">
        <f t="shared" si="3"/>
        <v/>
      </c>
    </row>
    <row r="238" spans="2:22">
      <c r="C238" s="16" t="s">
        <v>159</v>
      </c>
      <c r="D238" s="16" t="s">
        <v>309</v>
      </c>
      <c r="P238" s="16" t="s">
        <v>161</v>
      </c>
      <c r="V238" s="16" t="str">
        <f t="shared" si="3"/>
        <v/>
      </c>
    </row>
    <row r="239" spans="2:22">
      <c r="V239" s="16" t="str">
        <f t="shared" si="3"/>
        <v/>
      </c>
    </row>
    <row r="240" spans="2:22">
      <c r="C240" s="16" t="s">
        <v>301</v>
      </c>
      <c r="D240" s="16" t="s">
        <v>310</v>
      </c>
      <c r="E240" s="17" t="s">
        <v>311</v>
      </c>
      <c r="Q240" s="16" t="s">
        <v>304</v>
      </c>
      <c r="V240" s="16" t="str">
        <f t="shared" si="3"/>
        <v>Membro do agregado familiar</v>
      </c>
    </row>
    <row r="241" spans="2:22">
      <c r="C241" s="16" t="s">
        <v>41</v>
      </c>
      <c r="D241" s="16" t="s">
        <v>3522</v>
      </c>
      <c r="P241" s="16" t="s">
        <v>306</v>
      </c>
      <c r="V241" s="16" t="str">
        <f t="shared" si="3"/>
        <v/>
      </c>
    </row>
    <row r="242" spans="2:22">
      <c r="C242" s="16" t="s">
        <v>41</v>
      </c>
      <c r="D242" s="16" t="s">
        <v>312</v>
      </c>
      <c r="E242" s="21" t="s">
        <v>313</v>
      </c>
      <c r="P242" s="16" t="s">
        <v>314</v>
      </c>
      <c r="V242" s="16" t="str">
        <f t="shared" si="3"/>
        <v>loads hh names from previous repeat group</v>
      </c>
    </row>
    <row r="243" spans="2:22">
      <c r="C243" s="16" t="s">
        <v>41</v>
      </c>
      <c r="D243" s="16" t="s">
        <v>3969</v>
      </c>
      <c r="E243" s="21"/>
      <c r="P243" s="16" t="s">
        <v>3964</v>
      </c>
      <c r="V243" s="16" t="str">
        <f t="shared" si="3"/>
        <v/>
      </c>
    </row>
    <row r="244" spans="2:22">
      <c r="C244" s="16" t="s">
        <v>41</v>
      </c>
      <c r="D244" s="16" t="s">
        <v>3970</v>
      </c>
      <c r="E244" s="21"/>
      <c r="P244" s="16" t="s">
        <v>3967</v>
      </c>
      <c r="V244" s="16" t="str">
        <f t="shared" si="3"/>
        <v/>
      </c>
    </row>
    <row r="245" spans="2:22">
      <c r="C245" s="16" t="s">
        <v>41</v>
      </c>
      <c r="D245" s="16" t="s">
        <v>3971</v>
      </c>
      <c r="E245" s="21"/>
      <c r="P245" s="16" t="s">
        <v>3968</v>
      </c>
      <c r="V245" s="16" t="str">
        <f t="shared" si="3"/>
        <v/>
      </c>
    </row>
    <row r="246" spans="2:22">
      <c r="B246" s="27" t="s">
        <v>2947</v>
      </c>
      <c r="C246" s="16" t="s">
        <v>101</v>
      </c>
      <c r="D246" s="16" t="s">
        <v>315</v>
      </c>
      <c r="E246" s="17" t="s">
        <v>316</v>
      </c>
      <c r="F246" s="16" t="s">
        <v>317</v>
      </c>
      <c r="M246" s="16" t="s">
        <v>71</v>
      </c>
      <c r="V246" s="16" t="str">
        <f t="shared" si="3"/>
        <v>&lt;font color='green'&gt;[3.03]&lt;/font&gt; &lt;b&gt;${hh_name}&lt;/b&gt; é um dos entrevistados?</v>
      </c>
    </row>
    <row r="247" spans="2:22">
      <c r="B247" s="27" t="s">
        <v>2948</v>
      </c>
      <c r="C247" s="16" t="s">
        <v>318</v>
      </c>
      <c r="D247" s="16" t="s">
        <v>3523</v>
      </c>
      <c r="E247" s="17" t="s">
        <v>320</v>
      </c>
      <c r="K247" s="16" t="s">
        <v>3973</v>
      </c>
      <c r="M247" s="16" t="s">
        <v>71</v>
      </c>
      <c r="V247" s="16" t="str">
        <f t="shared" si="3"/>
        <v>&lt;font color='green'&gt;[3.04]&lt;/font&gt; Qual é o gênero de &lt;b&gt;${hh_name}&lt;/b&gt;?</v>
      </c>
    </row>
    <row r="248" spans="2:22">
      <c r="C248" s="16" t="s">
        <v>41</v>
      </c>
      <c r="D248" s="16" t="s">
        <v>319</v>
      </c>
      <c r="P248" s="16" t="s">
        <v>3972</v>
      </c>
      <c r="V248" s="16" t="str">
        <f t="shared" si="3"/>
        <v/>
      </c>
    </row>
    <row r="249" spans="2:22">
      <c r="B249" s="27" t="s">
        <v>2949</v>
      </c>
      <c r="C249" s="16" t="s">
        <v>86</v>
      </c>
      <c r="D249" s="16" t="s">
        <v>321</v>
      </c>
      <c r="E249" s="17" t="s">
        <v>322</v>
      </c>
      <c r="F249" s="16" t="s">
        <v>323</v>
      </c>
      <c r="I249" s="16" t="s">
        <v>3205</v>
      </c>
      <c r="J249" s="16" t="s">
        <v>324</v>
      </c>
      <c r="K249" s="16" t="s">
        <v>3973</v>
      </c>
      <c r="M249" s="16" t="s">
        <v>71</v>
      </c>
      <c r="V249" s="16" t="str">
        <f t="shared" si="3"/>
        <v>&lt;font color='green'&gt;[3.05]&lt;/font&gt; Qual é a idade de &lt;b&gt;${hh_name}&lt;/b&gt;?</v>
      </c>
    </row>
    <row r="250" spans="2:22">
      <c r="B250" s="27" t="s">
        <v>2950</v>
      </c>
      <c r="C250" s="16" t="s">
        <v>325</v>
      </c>
      <c r="D250" s="16" t="s">
        <v>326</v>
      </c>
      <c r="E250" s="17" t="s">
        <v>327</v>
      </c>
      <c r="K250" s="16" t="s">
        <v>328</v>
      </c>
      <c r="M250" s="16" t="s">
        <v>71</v>
      </c>
      <c r="V250" s="16" t="str">
        <f t="shared" si="3"/>
        <v>&lt;font color='green'&gt;[3.06]&lt;/font&gt; Mais ou menos quantos anos tem &lt;b&gt;${hh_name}&lt;/b&gt;?</v>
      </c>
    </row>
    <row r="251" spans="2:22">
      <c r="C251" s="16" t="s">
        <v>41</v>
      </c>
      <c r="D251" s="16" t="s">
        <v>329</v>
      </c>
      <c r="E251" s="21" t="s">
        <v>330</v>
      </c>
      <c r="P251" s="16" t="s">
        <v>3974</v>
      </c>
      <c r="V251" s="16" t="str">
        <f t="shared" si="3"/>
        <v>adds the DK estimates to the age variable for use later in the categories</v>
      </c>
    </row>
    <row r="252" spans="2:22">
      <c r="B252" s="27" t="s">
        <v>2951</v>
      </c>
      <c r="C252" s="16" t="s">
        <v>331</v>
      </c>
      <c r="D252" s="16" t="s">
        <v>332</v>
      </c>
      <c r="E252" s="17" t="s">
        <v>333</v>
      </c>
      <c r="I252" s="16" t="s">
        <v>334</v>
      </c>
      <c r="J252" s="16" t="s">
        <v>417</v>
      </c>
      <c r="K252" s="16" t="s">
        <v>3973</v>
      </c>
      <c r="M252" s="16" t="s">
        <v>71</v>
      </c>
      <c r="V252" s="16" t="str">
        <f t="shared" si="3"/>
        <v>&lt;font color='green'&gt;[3.07]&lt;/font&gt; Qual é a relação de &lt;b&gt;${hh_name}&lt;/b&gt; com o Chefe do agregado familiar?</v>
      </c>
    </row>
    <row r="253" spans="2:22">
      <c r="B253" s="27" t="s">
        <v>2952</v>
      </c>
      <c r="C253" s="16" t="s">
        <v>130</v>
      </c>
      <c r="D253" s="16" t="s">
        <v>335</v>
      </c>
      <c r="E253" s="17" t="s">
        <v>336</v>
      </c>
      <c r="I253" s="16" t="s">
        <v>133</v>
      </c>
      <c r="K253" s="16" t="s">
        <v>337</v>
      </c>
      <c r="M253" s="16" t="s">
        <v>71</v>
      </c>
      <c r="V253" s="16" t="str">
        <f t="shared" si="3"/>
        <v>&lt;font color='green'&gt;[3.07o]&lt;/font&gt; Qual é o tipo de 'outra relação' é &lt;b&gt;${hh_name}&lt;/b&gt;?</v>
      </c>
    </row>
    <row r="254" spans="2:22">
      <c r="B254" s="27" t="s">
        <v>2952</v>
      </c>
      <c r="C254" s="16" t="s">
        <v>130</v>
      </c>
      <c r="D254" s="16" t="s">
        <v>338</v>
      </c>
      <c r="E254" s="17" t="s">
        <v>339</v>
      </c>
      <c r="I254" s="16" t="s">
        <v>133</v>
      </c>
      <c r="K254" s="16" t="s">
        <v>340</v>
      </c>
      <c r="M254" s="16" t="s">
        <v>71</v>
      </c>
      <c r="V254" s="16" t="str">
        <f t="shared" si="3"/>
        <v>&lt;font color='green'&gt;[3.07o]&lt;/font&gt; Qual é o tipo de 'sem relação' é &lt;b&gt;${hh_name}&lt;/b&gt;?</v>
      </c>
    </row>
    <row r="255" spans="2:22">
      <c r="C255" s="16" t="s">
        <v>41</v>
      </c>
      <c r="D255" s="16" t="s">
        <v>341</v>
      </c>
      <c r="E255" s="21" t="s">
        <v>342</v>
      </c>
      <c r="P255" s="16" t="s">
        <v>411</v>
      </c>
      <c r="V255" s="16" t="str">
        <f t="shared" si="3"/>
        <v>is member female, 5-14</v>
      </c>
    </row>
    <row r="256" spans="2:22">
      <c r="C256" s="16" t="s">
        <v>41</v>
      </c>
      <c r="D256" s="16" t="s">
        <v>343</v>
      </c>
      <c r="E256" s="21" t="s">
        <v>344</v>
      </c>
      <c r="P256" s="16" t="s">
        <v>412</v>
      </c>
      <c r="V256" s="16" t="str">
        <f t="shared" ref="V256:V318" si="4">IF(E256="", "",IF(B256="", E256,"&lt;font color='green'&gt;["&amp;B256&amp;"]&lt;/font&gt; "&amp;E256))</f>
        <v>is member female, 15-29</v>
      </c>
    </row>
    <row r="257" spans="2:22">
      <c r="C257" s="16" t="s">
        <v>41</v>
      </c>
      <c r="D257" s="16" t="s">
        <v>345</v>
      </c>
      <c r="E257" s="21" t="s">
        <v>368</v>
      </c>
      <c r="P257" s="16" t="s">
        <v>413</v>
      </c>
      <c r="V257" s="16" t="str">
        <f t="shared" si="4"/>
        <v>is member female, 30-55</v>
      </c>
    </row>
    <row r="258" spans="2:22">
      <c r="C258" s="16" t="s">
        <v>41</v>
      </c>
      <c r="D258" s="16" t="s">
        <v>346</v>
      </c>
      <c r="E258" s="21" t="s">
        <v>347</v>
      </c>
      <c r="P258" s="16" t="s">
        <v>414</v>
      </c>
      <c r="V258" s="16" t="str">
        <f t="shared" si="4"/>
        <v>is member male, 5-14</v>
      </c>
    </row>
    <row r="259" spans="2:22">
      <c r="C259" s="16" t="s">
        <v>41</v>
      </c>
      <c r="D259" s="16" t="s">
        <v>348</v>
      </c>
      <c r="E259" s="21" t="s">
        <v>349</v>
      </c>
      <c r="P259" s="16" t="s">
        <v>415</v>
      </c>
      <c r="V259" s="16" t="str">
        <f t="shared" si="4"/>
        <v>is member male, 15-29</v>
      </c>
    </row>
    <row r="260" spans="2:22">
      <c r="C260" s="16" t="s">
        <v>41</v>
      </c>
      <c r="D260" s="16" t="s">
        <v>350</v>
      </c>
      <c r="E260" s="21" t="s">
        <v>369</v>
      </c>
      <c r="P260" s="16" t="s">
        <v>416</v>
      </c>
      <c r="V260" s="16" t="str">
        <f t="shared" si="4"/>
        <v>is member male, 30-55</v>
      </c>
    </row>
    <row r="261" spans="2:22">
      <c r="B261" s="27" t="s">
        <v>2953</v>
      </c>
      <c r="C261" s="16" t="s">
        <v>351</v>
      </c>
      <c r="D261" s="16" t="s">
        <v>352</v>
      </c>
      <c r="E261" s="17" t="s">
        <v>353</v>
      </c>
      <c r="K261" s="16" t="s">
        <v>354</v>
      </c>
      <c r="M261" s="16" t="s">
        <v>71</v>
      </c>
      <c r="V261" s="16" t="str">
        <f t="shared" si="4"/>
        <v>&lt;font color='green'&gt;[3.08]&lt;/font&gt; &lt;b&gt;${hh_name}&lt;/b&gt; alguma vez foi à escola?</v>
      </c>
    </row>
    <row r="262" spans="2:22">
      <c r="B262" s="27" t="s">
        <v>2954</v>
      </c>
      <c r="C262" s="16" t="s">
        <v>351</v>
      </c>
      <c r="D262" s="16" t="s">
        <v>355</v>
      </c>
      <c r="E262" s="17" t="s">
        <v>356</v>
      </c>
      <c r="K262" s="16" t="s">
        <v>357</v>
      </c>
      <c r="M262" s="16" t="s">
        <v>71</v>
      </c>
      <c r="V262" s="16" t="str">
        <f t="shared" si="4"/>
        <v>&lt;font color='green'&gt;[3.09]&lt;/font&gt; &lt;b&gt;${hh_name}&lt;/b&gt; está na escola actualmente?</v>
      </c>
    </row>
    <row r="263" spans="2:22">
      <c r="B263" s="27" t="s">
        <v>2955</v>
      </c>
      <c r="C263" s="16" t="s">
        <v>358</v>
      </c>
      <c r="D263" s="16" t="s">
        <v>359</v>
      </c>
      <c r="E263" s="17" t="s">
        <v>360</v>
      </c>
      <c r="K263" s="16" t="s">
        <v>361</v>
      </c>
      <c r="M263" s="16" t="s">
        <v>71</v>
      </c>
      <c r="V263" s="16" t="str">
        <f t="shared" si="4"/>
        <v>&lt;font color='green'&gt;[3.10]&lt;/font&gt; Qual foi a classe/nível de escolaridade completada por &lt;b&gt;${hh_name}&lt;/b&gt;?</v>
      </c>
    </row>
    <row r="264" spans="2:22">
      <c r="B264" s="27" t="s">
        <v>2956</v>
      </c>
      <c r="C264" s="16" t="s">
        <v>101</v>
      </c>
      <c r="D264" s="16" t="s">
        <v>362</v>
      </c>
      <c r="E264" s="17" t="s">
        <v>363</v>
      </c>
      <c r="K264" s="16" t="s">
        <v>354</v>
      </c>
      <c r="M264" s="16" t="s">
        <v>71</v>
      </c>
      <c r="V264" s="16" t="str">
        <f t="shared" si="4"/>
        <v>&lt;font color='green'&gt;[3.11]&lt;/font&gt; &lt;b&gt;${hh_name}&lt;/b&gt; viveu fora da comunidade nos últimos 12 meses para trabalhar ou estudar em outro lugar?</v>
      </c>
    </row>
    <row r="265" spans="2:22">
      <c r="B265" s="27" t="s">
        <v>2957</v>
      </c>
      <c r="C265" s="16" t="s">
        <v>364</v>
      </c>
      <c r="D265" s="16" t="s">
        <v>365</v>
      </c>
      <c r="E265" s="17" t="s">
        <v>366</v>
      </c>
      <c r="I265" s="16" t="s">
        <v>3481</v>
      </c>
      <c r="J265" s="16" t="s">
        <v>3482</v>
      </c>
      <c r="K265" s="16" t="s">
        <v>367</v>
      </c>
      <c r="M265" s="16" t="s">
        <v>71</v>
      </c>
      <c r="U265" s="16" t="s">
        <v>3325</v>
      </c>
      <c r="V265" s="16" t="str">
        <f t="shared" si="4"/>
        <v>&lt;font color='green'&gt;[3.12]&lt;/font&gt; Em quais dos meses seguintes &lt;b&gt;${hh_name}&lt;/b&gt; viveu fora do agregado familiar?</v>
      </c>
    </row>
    <row r="266" spans="2:22">
      <c r="C266" s="16" t="s">
        <v>308</v>
      </c>
      <c r="D266" s="16" t="s">
        <v>310</v>
      </c>
      <c r="V266" s="16" t="str">
        <f t="shared" si="4"/>
        <v/>
      </c>
    </row>
    <row r="267" spans="2:22">
      <c r="V267" s="16" t="str">
        <f t="shared" si="4"/>
        <v/>
      </c>
    </row>
    <row r="268" spans="2:22">
      <c r="C268" s="16" t="s">
        <v>41</v>
      </c>
      <c r="D268" s="16" t="s">
        <v>434</v>
      </c>
      <c r="E268" s="21" t="s">
        <v>435</v>
      </c>
      <c r="P268" s="16" t="s">
        <v>436</v>
      </c>
      <c r="V268" s="16" t="str">
        <f t="shared" si="4"/>
        <v>name member 1</v>
      </c>
    </row>
    <row r="269" spans="2:22">
      <c r="C269" s="16" t="s">
        <v>41</v>
      </c>
      <c r="D269" s="16" t="s">
        <v>437</v>
      </c>
      <c r="E269" s="21" t="s">
        <v>438</v>
      </c>
      <c r="P269" s="16" t="s">
        <v>439</v>
      </c>
      <c r="V269" s="16" t="str">
        <f t="shared" si="4"/>
        <v>name member 2</v>
      </c>
    </row>
    <row r="270" spans="2:22">
      <c r="C270" s="16" t="s">
        <v>41</v>
      </c>
      <c r="D270" s="16" t="s">
        <v>440</v>
      </c>
      <c r="E270" s="21" t="s">
        <v>441</v>
      </c>
      <c r="P270" s="16" t="s">
        <v>442</v>
      </c>
      <c r="V270" s="16" t="str">
        <f t="shared" si="4"/>
        <v>name member 3</v>
      </c>
    </row>
    <row r="271" spans="2:22">
      <c r="C271" s="16" t="s">
        <v>41</v>
      </c>
      <c r="D271" s="16" t="s">
        <v>443</v>
      </c>
      <c r="E271" s="21" t="s">
        <v>444</v>
      </c>
      <c r="P271" s="16" t="s">
        <v>445</v>
      </c>
      <c r="V271" s="16" t="str">
        <f t="shared" si="4"/>
        <v>name member 4</v>
      </c>
    </row>
    <row r="272" spans="2:22">
      <c r="C272" s="16" t="s">
        <v>41</v>
      </c>
      <c r="D272" s="16" t="s">
        <v>446</v>
      </c>
      <c r="E272" s="21" t="s">
        <v>447</v>
      </c>
      <c r="P272" s="16" t="s">
        <v>448</v>
      </c>
      <c r="V272" s="16" t="str">
        <f t="shared" si="4"/>
        <v>name member 5</v>
      </c>
    </row>
    <row r="273" spans="3:22">
      <c r="C273" s="16" t="s">
        <v>41</v>
      </c>
      <c r="D273" s="16" t="s">
        <v>449</v>
      </c>
      <c r="E273" s="21" t="s">
        <v>450</v>
      </c>
      <c r="P273" s="16" t="s">
        <v>451</v>
      </c>
      <c r="V273" s="16" t="str">
        <f t="shared" si="4"/>
        <v>name member 6</v>
      </c>
    </row>
    <row r="274" spans="3:22">
      <c r="C274" s="16" t="s">
        <v>41</v>
      </c>
      <c r="D274" s="16" t="s">
        <v>452</v>
      </c>
      <c r="E274" s="21" t="s">
        <v>453</v>
      </c>
      <c r="P274" s="16" t="s">
        <v>454</v>
      </c>
      <c r="V274" s="16" t="str">
        <f t="shared" si="4"/>
        <v>name member 7</v>
      </c>
    </row>
    <row r="275" spans="3:22">
      <c r="C275" s="16" t="s">
        <v>41</v>
      </c>
      <c r="D275" s="16" t="s">
        <v>455</v>
      </c>
      <c r="E275" s="21" t="s">
        <v>456</v>
      </c>
      <c r="P275" s="16" t="s">
        <v>457</v>
      </c>
      <c r="V275" s="16" t="str">
        <f t="shared" si="4"/>
        <v>name member 8</v>
      </c>
    </row>
    <row r="276" spans="3:22">
      <c r="C276" s="16" t="s">
        <v>41</v>
      </c>
      <c r="D276" s="16" t="s">
        <v>458</v>
      </c>
      <c r="E276" s="21" t="s">
        <v>459</v>
      </c>
      <c r="P276" s="16" t="s">
        <v>460</v>
      </c>
      <c r="V276" s="16" t="str">
        <f t="shared" si="4"/>
        <v>name member 9</v>
      </c>
    </row>
    <row r="277" spans="3:22">
      <c r="C277" s="16" t="s">
        <v>41</v>
      </c>
      <c r="D277" s="16" t="s">
        <v>461</v>
      </c>
      <c r="E277" s="21" t="s">
        <v>462</v>
      </c>
      <c r="P277" s="16" t="s">
        <v>463</v>
      </c>
      <c r="V277" s="16" t="str">
        <f t="shared" si="4"/>
        <v>name member 10</v>
      </c>
    </row>
    <row r="278" spans="3:22">
      <c r="C278" s="16" t="s">
        <v>41</v>
      </c>
      <c r="D278" s="16" t="s">
        <v>464</v>
      </c>
      <c r="E278" s="21" t="s">
        <v>465</v>
      </c>
      <c r="P278" s="16" t="s">
        <v>466</v>
      </c>
      <c r="V278" s="16" t="str">
        <f t="shared" si="4"/>
        <v>name member 11</v>
      </c>
    </row>
    <row r="279" spans="3:22">
      <c r="C279" s="16" t="s">
        <v>41</v>
      </c>
      <c r="D279" s="16" t="s">
        <v>467</v>
      </c>
      <c r="E279" s="21" t="s">
        <v>468</v>
      </c>
      <c r="P279" s="16" t="s">
        <v>469</v>
      </c>
      <c r="V279" s="16" t="str">
        <f t="shared" si="4"/>
        <v>name member 12</v>
      </c>
    </row>
    <row r="280" spans="3:22">
      <c r="C280" s="16" t="s">
        <v>41</v>
      </c>
      <c r="D280" s="16" t="s">
        <v>470</v>
      </c>
      <c r="E280" s="21" t="s">
        <v>471</v>
      </c>
      <c r="P280" s="16" t="s">
        <v>472</v>
      </c>
      <c r="V280" s="16" t="str">
        <f t="shared" si="4"/>
        <v>name member 13</v>
      </c>
    </row>
    <row r="281" spans="3:22">
      <c r="C281" s="16" t="s">
        <v>41</v>
      </c>
      <c r="D281" s="16" t="s">
        <v>473</v>
      </c>
      <c r="E281" s="21" t="s">
        <v>474</v>
      </c>
      <c r="P281" s="16" t="s">
        <v>475</v>
      </c>
      <c r="V281" s="16" t="str">
        <f t="shared" si="4"/>
        <v>name member 14</v>
      </c>
    </row>
    <row r="282" spans="3:22">
      <c r="C282" s="16" t="s">
        <v>41</v>
      </c>
      <c r="D282" s="16" t="s">
        <v>476</v>
      </c>
      <c r="E282" s="21" t="s">
        <v>477</v>
      </c>
      <c r="P282" s="16" t="s">
        <v>478</v>
      </c>
      <c r="V282" s="16" t="str">
        <f t="shared" si="4"/>
        <v>name member 15</v>
      </c>
    </row>
    <row r="283" spans="3:22">
      <c r="C283" s="16" t="s">
        <v>41</v>
      </c>
      <c r="D283" s="16" t="s">
        <v>479</v>
      </c>
      <c r="E283" s="21" t="s">
        <v>480</v>
      </c>
      <c r="P283" s="16" t="s">
        <v>481</v>
      </c>
      <c r="V283" s="16" t="str">
        <f t="shared" si="4"/>
        <v>name member 16</v>
      </c>
    </row>
    <row r="284" spans="3:22">
      <c r="C284" s="16" t="s">
        <v>41</v>
      </c>
      <c r="D284" s="16" t="s">
        <v>482</v>
      </c>
      <c r="E284" s="21" t="s">
        <v>483</v>
      </c>
      <c r="P284" s="16" t="s">
        <v>484</v>
      </c>
      <c r="V284" s="16" t="str">
        <f t="shared" si="4"/>
        <v>name member 17</v>
      </c>
    </row>
    <row r="285" spans="3:22">
      <c r="C285" s="16" t="s">
        <v>41</v>
      </c>
      <c r="D285" s="16" t="s">
        <v>485</v>
      </c>
      <c r="E285" s="21" t="s">
        <v>486</v>
      </c>
      <c r="P285" s="16" t="s">
        <v>487</v>
      </c>
      <c r="V285" s="16" t="str">
        <f t="shared" si="4"/>
        <v>name member 18</v>
      </c>
    </row>
    <row r="286" spans="3:22">
      <c r="C286" s="16" t="s">
        <v>41</v>
      </c>
      <c r="D286" s="16" t="s">
        <v>488</v>
      </c>
      <c r="E286" s="21" t="s">
        <v>489</v>
      </c>
      <c r="P286" s="16" t="s">
        <v>490</v>
      </c>
      <c r="V286" s="16" t="str">
        <f t="shared" si="4"/>
        <v>name member 19</v>
      </c>
    </row>
    <row r="287" spans="3:22">
      <c r="C287" s="16" t="s">
        <v>41</v>
      </c>
      <c r="D287" s="16" t="s">
        <v>491</v>
      </c>
      <c r="E287" s="21" t="s">
        <v>492</v>
      </c>
      <c r="P287" s="16" t="s">
        <v>493</v>
      </c>
      <c r="V287" s="16" t="str">
        <f t="shared" si="4"/>
        <v>name member 20</v>
      </c>
    </row>
    <row r="288" spans="3:22">
      <c r="C288" s="16" t="s">
        <v>37</v>
      </c>
      <c r="D288" s="16" t="s">
        <v>494</v>
      </c>
      <c r="E288" s="17" t="s">
        <v>495</v>
      </c>
      <c r="V288" s="16" t="str">
        <f t="shared" si="4"/>
        <v>Agora terminou a listagem dos membros do agregado familiar. As próximas perguntas são sobre entradas e saídas do agregado familiar e práticas agrícolas - depois a mão-de-obra.</v>
      </c>
    </row>
    <row r="289" spans="1:22">
      <c r="B289" s="27" t="s">
        <v>2958</v>
      </c>
      <c r="C289" s="16" t="s">
        <v>101</v>
      </c>
      <c r="D289" s="16" t="s">
        <v>496</v>
      </c>
      <c r="E289" s="17" t="s">
        <v>3610</v>
      </c>
      <c r="M289" s="16" t="s">
        <v>71</v>
      </c>
      <c r="V289" s="16" t="str">
        <f t="shared" si="4"/>
        <v>&lt;font color='green'&gt;[3.13]&lt;/font&gt; Houve algum membro do agregado familiar que saiu permanentemente durante os últimos 12 meses (falecido, divorciado, casado, etc.)?</v>
      </c>
    </row>
    <row r="290" spans="1:22">
      <c r="B290" s="27" t="s">
        <v>2959</v>
      </c>
      <c r="C290" s="16" t="s">
        <v>86</v>
      </c>
      <c r="D290" s="16" t="s">
        <v>497</v>
      </c>
      <c r="E290" s="17" t="s">
        <v>498</v>
      </c>
      <c r="I290" s="16" t="s">
        <v>288</v>
      </c>
      <c r="J290" s="16" t="s">
        <v>499</v>
      </c>
      <c r="K290" s="16" t="s">
        <v>500</v>
      </c>
      <c r="M290" s="16" t="s">
        <v>71</v>
      </c>
      <c r="V290" s="16" t="str">
        <f t="shared" si="4"/>
        <v>&lt;font color='green'&gt;[3.14]&lt;/font&gt; Quantos membros sairam?</v>
      </c>
    </row>
    <row r="291" spans="1:22">
      <c r="B291" s="27" t="s">
        <v>2960</v>
      </c>
      <c r="C291" s="16" t="s">
        <v>101</v>
      </c>
      <c r="D291" s="16" t="s">
        <v>501</v>
      </c>
      <c r="E291" s="17" t="s">
        <v>502</v>
      </c>
      <c r="M291" s="16" t="s">
        <v>71</v>
      </c>
      <c r="V291" s="16" t="str">
        <f t="shared" si="4"/>
        <v>&lt;font color='green'&gt;[3.15]&lt;/font&gt; Alguém se juntou ao agregado familiar durante os últimos 12 meses (nascimento, casamento, etc.)?</v>
      </c>
    </row>
    <row r="292" spans="1:22">
      <c r="B292" s="27" t="s">
        <v>2961</v>
      </c>
      <c r="C292" s="16" t="s">
        <v>86</v>
      </c>
      <c r="D292" s="16" t="s">
        <v>503</v>
      </c>
      <c r="E292" s="17" t="s">
        <v>504</v>
      </c>
      <c r="I292" s="16" t="s">
        <v>3536</v>
      </c>
      <c r="J292" s="16" t="s">
        <v>505</v>
      </c>
      <c r="K292" s="16" t="s">
        <v>506</v>
      </c>
      <c r="M292" s="16" t="s">
        <v>71</v>
      </c>
      <c r="V292" s="16" t="str">
        <f t="shared" si="4"/>
        <v>&lt;font color='green'&gt;[3.16]&lt;/font&gt; Quantos membros juntaram-se ao agregado familiar?</v>
      </c>
    </row>
    <row r="293" spans="1:22">
      <c r="C293" s="16" t="s">
        <v>3668</v>
      </c>
      <c r="D293" s="16" t="s">
        <v>3669</v>
      </c>
      <c r="H293" s="16" t="s">
        <v>3671</v>
      </c>
      <c r="K293" s="16" t="s">
        <v>3670</v>
      </c>
      <c r="V293" s="16" t="str">
        <f t="shared" si="4"/>
        <v/>
      </c>
    </row>
    <row r="294" spans="1:22">
      <c r="B294" s="27" t="s">
        <v>3635</v>
      </c>
      <c r="C294" s="16" t="s">
        <v>86</v>
      </c>
      <c r="D294" s="16" t="s">
        <v>3629</v>
      </c>
      <c r="E294" s="17" t="s">
        <v>3628</v>
      </c>
      <c r="I294" s="16" t="s">
        <v>3633</v>
      </c>
      <c r="J294" s="16" t="s">
        <v>3634</v>
      </c>
      <c r="M294" s="16" t="s">
        <v>71</v>
      </c>
      <c r="V294" s="16" t="str">
        <f t="shared" si="4"/>
        <v>&lt;font color='green'&gt;[3.17]&lt;/font&gt; Quantos membros do agregado familiar practicam agricultura ou pecuária como actividade principal?</v>
      </c>
    </row>
    <row r="295" spans="1:22">
      <c r="B295" s="27" t="s">
        <v>3636</v>
      </c>
      <c r="C295" s="16" t="s">
        <v>86</v>
      </c>
      <c r="D295" s="16" t="s">
        <v>3631</v>
      </c>
      <c r="E295" s="17" t="s">
        <v>3632</v>
      </c>
      <c r="F295" s="16" t="s">
        <v>3630</v>
      </c>
      <c r="I295" s="16" t="s">
        <v>3633</v>
      </c>
      <c r="J295" s="16" t="s">
        <v>3634</v>
      </c>
      <c r="M295" s="16" t="s">
        <v>71</v>
      </c>
      <c r="V295" s="16" t="str">
        <f t="shared" si="4"/>
        <v>&lt;font color='green'&gt;[3.18]&lt;/font&gt; Quantas pessoas no seu agregado familiar fez trabalho por conta própria &lt;i&gt;(veja a definição)&lt;/i&gt; nos últimos 12 meses?</v>
      </c>
    </row>
    <row r="296" spans="1:22">
      <c r="C296" s="16" t="s">
        <v>159</v>
      </c>
      <c r="D296" s="16" t="s">
        <v>507</v>
      </c>
      <c r="P296" s="16" t="s">
        <v>161</v>
      </c>
      <c r="V296" s="16" t="str">
        <f t="shared" si="4"/>
        <v/>
      </c>
    </row>
    <row r="297" spans="1:22" ht="16.5" thickBot="1">
      <c r="V297" s="16" t="str">
        <f t="shared" si="4"/>
        <v/>
      </c>
    </row>
    <row r="298" spans="1:22" ht="16.5" thickBot="1">
      <c r="A298" s="32" t="s">
        <v>508</v>
      </c>
      <c r="B298" s="33"/>
      <c r="C298" s="29" t="s">
        <v>37</v>
      </c>
      <c r="D298" s="16" t="s">
        <v>509</v>
      </c>
      <c r="E298" s="17" t="s">
        <v>510</v>
      </c>
      <c r="V298" s="16" t="str">
        <f t="shared" si="4"/>
        <v>&lt;b&gt;** SECÇÃO 4 - UTILIZAÇÃO DE MÃO-DE-OBRA **&lt;/b&gt;
(Grave o formulário aqui)</v>
      </c>
    </row>
    <row r="299" spans="1:22">
      <c r="C299" s="16" t="s">
        <v>37</v>
      </c>
      <c r="D299" s="16" t="s">
        <v>511</v>
      </c>
      <c r="E299" s="17" t="s">
        <v>3979</v>
      </c>
      <c r="V299" s="16" t="str">
        <f t="shared" si="4"/>
        <v>Agora vamos falar sobre o trabalho realizado durante &lt;b&gt;o último ano&lt;/b&gt; pelos membros do agregado familiar.
&lt;font color="blue"&gt;INQUIRIDOR: Se o membro tem 5 anos ou menos, o tablet vai saltar&lt;/font&gt;</v>
      </c>
    </row>
    <row r="300" spans="1:22">
      <c r="C300" s="16" t="s">
        <v>301</v>
      </c>
      <c r="D300" s="16" t="s">
        <v>512</v>
      </c>
      <c r="E300" s="17" t="s">
        <v>513</v>
      </c>
      <c r="Q300" s="16" t="s">
        <v>304</v>
      </c>
      <c r="V300" s="16" t="str">
        <f t="shared" si="4"/>
        <v>Selecione actividade</v>
      </c>
    </row>
    <row r="301" spans="1:22">
      <c r="C301" s="16" t="s">
        <v>41</v>
      </c>
      <c r="D301" s="16" t="s">
        <v>547</v>
      </c>
      <c r="E301" s="21" t="s">
        <v>548</v>
      </c>
      <c r="P301" s="16" t="s">
        <v>306</v>
      </c>
      <c r="V301" s="16" t="str">
        <f t="shared" si="4"/>
        <v>repeat index</v>
      </c>
    </row>
    <row r="302" spans="1:22">
      <c r="C302" s="16" t="s">
        <v>41</v>
      </c>
      <c r="D302" s="16" t="s">
        <v>514</v>
      </c>
      <c r="E302" s="21" t="s">
        <v>515</v>
      </c>
      <c r="P302" s="16" t="s">
        <v>516</v>
      </c>
      <c r="V302" s="16" t="str">
        <f t="shared" si="4"/>
        <v>age of member</v>
      </c>
    </row>
    <row r="303" spans="1:22">
      <c r="C303" s="16" t="s">
        <v>41</v>
      </c>
      <c r="D303" s="16" t="s">
        <v>517</v>
      </c>
      <c r="E303" s="21" t="s">
        <v>518</v>
      </c>
      <c r="P303" s="16" t="s">
        <v>314</v>
      </c>
      <c r="V303" s="16" t="str">
        <f t="shared" si="4"/>
        <v>name of member</v>
      </c>
    </row>
    <row r="304" spans="1:22">
      <c r="B304" s="27" t="s">
        <v>2963</v>
      </c>
      <c r="C304" s="16" t="s">
        <v>519</v>
      </c>
      <c r="D304" s="16" t="s">
        <v>520</v>
      </c>
      <c r="E304" s="17" t="s">
        <v>549</v>
      </c>
      <c r="F304" s="16" t="s">
        <v>4416</v>
      </c>
      <c r="I304" s="16" t="s">
        <v>521</v>
      </c>
      <c r="J304" s="16" t="s">
        <v>522</v>
      </c>
      <c r="K304" s="16" t="s">
        <v>523</v>
      </c>
      <c r="M304" s="16" t="s">
        <v>71</v>
      </c>
      <c r="V304" s="16" t="str">
        <f t="shared" si="4"/>
        <v>&lt;font color='green'&gt;[4.01]&lt;/font&gt; Membro: ${act_name} 
(${act_index} / ${hhsizetorepeat})
Quais das seguintes actividades é que &lt;b&gt;${act_name}&lt;/b&gt; realizou NOS ÚLTIMOS 12 MESES?</v>
      </c>
    </row>
    <row r="305" spans="3:22">
      <c r="C305" s="16" t="s">
        <v>41</v>
      </c>
      <c r="D305" s="16" t="s">
        <v>524</v>
      </c>
      <c r="E305" s="21" t="s">
        <v>525</v>
      </c>
      <c r="P305" s="16" t="s">
        <v>526</v>
      </c>
      <c r="V305" s="16" t="str">
        <f t="shared" si="4"/>
        <v>number of activities selected for each member</v>
      </c>
    </row>
    <row r="306" spans="3:22">
      <c r="C306" s="16" t="s">
        <v>41</v>
      </c>
      <c r="D306" s="16" t="s">
        <v>527</v>
      </c>
      <c r="E306" s="21" t="s">
        <v>528</v>
      </c>
      <c r="P306" s="16" t="s">
        <v>529</v>
      </c>
      <c r="V306" s="16" t="str">
        <f t="shared" si="4"/>
        <v>1 if activity other than own-ag was selected</v>
      </c>
    </row>
    <row r="307" spans="3:22">
      <c r="C307" s="16" t="s">
        <v>41</v>
      </c>
      <c r="D307" s="16" t="s">
        <v>530</v>
      </c>
      <c r="E307" s="21" t="s">
        <v>531</v>
      </c>
      <c r="P307" s="16" t="s">
        <v>532</v>
      </c>
      <c r="V307" s="16" t="str">
        <f t="shared" si="4"/>
        <v>is member female, 5-14, and does activities -&gt; ID, otherwise blank</v>
      </c>
    </row>
    <row r="308" spans="3:22">
      <c r="C308" s="16" t="s">
        <v>41</v>
      </c>
      <c r="D308" s="16" t="s">
        <v>533</v>
      </c>
      <c r="E308" s="21" t="s">
        <v>534</v>
      </c>
      <c r="P308" s="16" t="s">
        <v>535</v>
      </c>
      <c r="V308" s="16" t="str">
        <f t="shared" si="4"/>
        <v>is member female, 15-29, and does activities -&gt; ID, otherwise blank</v>
      </c>
    </row>
    <row r="309" spans="3:22">
      <c r="C309" s="16" t="s">
        <v>41</v>
      </c>
      <c r="D309" s="16" t="s">
        <v>536</v>
      </c>
      <c r="E309" s="21" t="s">
        <v>550</v>
      </c>
      <c r="P309" s="16" t="s">
        <v>537</v>
      </c>
      <c r="V309" s="16" t="str">
        <f t="shared" si="4"/>
        <v>is member female, 30-55, and does activities -&gt; ID, otherwise blank</v>
      </c>
    </row>
    <row r="310" spans="3:22">
      <c r="C310" s="16" t="s">
        <v>41</v>
      </c>
      <c r="D310" s="16" t="s">
        <v>538</v>
      </c>
      <c r="E310" s="21" t="s">
        <v>539</v>
      </c>
      <c r="P310" s="16" t="s">
        <v>540</v>
      </c>
      <c r="V310" s="16" t="str">
        <f t="shared" si="4"/>
        <v>is member male, 5-14, and does activities -&gt; ID, otherwise blank</v>
      </c>
    </row>
    <row r="311" spans="3:22">
      <c r="C311" s="16" t="s">
        <v>41</v>
      </c>
      <c r="D311" s="16" t="s">
        <v>541</v>
      </c>
      <c r="E311" s="21" t="s">
        <v>542</v>
      </c>
      <c r="P311" s="16" t="s">
        <v>543</v>
      </c>
      <c r="V311" s="16" t="str">
        <f t="shared" si="4"/>
        <v>is member male, 15-29, and does activities -&gt; ID, otherwise blank</v>
      </c>
    </row>
    <row r="312" spans="3:22">
      <c r="C312" s="16" t="s">
        <v>41</v>
      </c>
      <c r="D312" s="16" t="s">
        <v>544</v>
      </c>
      <c r="E312" s="21" t="s">
        <v>551</v>
      </c>
      <c r="P312" s="16" t="s">
        <v>545</v>
      </c>
      <c r="V312" s="16" t="str">
        <f t="shared" si="4"/>
        <v>is member male, 30-55, and does activities -&gt; ID, otherwise blank</v>
      </c>
    </row>
    <row r="313" spans="3:22">
      <c r="C313" s="16" t="s">
        <v>308</v>
      </c>
      <c r="D313" s="16" t="s">
        <v>512</v>
      </c>
      <c r="V313" s="16" t="str">
        <f t="shared" si="4"/>
        <v/>
      </c>
    </row>
    <row r="314" spans="3:22">
      <c r="C314" s="16" t="s">
        <v>159</v>
      </c>
      <c r="D314" s="16" t="s">
        <v>546</v>
      </c>
      <c r="P314" s="16" t="s">
        <v>161</v>
      </c>
      <c r="V314" s="16" t="str">
        <f t="shared" si="4"/>
        <v/>
      </c>
    </row>
    <row r="315" spans="3:22">
      <c r="V315" s="16" t="str">
        <f t="shared" si="4"/>
        <v/>
      </c>
    </row>
    <row r="316" spans="3:22">
      <c r="C316" s="16" t="s">
        <v>41</v>
      </c>
      <c r="D316" s="16" t="s">
        <v>552</v>
      </c>
      <c r="E316" s="21" t="s">
        <v>553</v>
      </c>
      <c r="P316" s="16" t="s">
        <v>554</v>
      </c>
      <c r="V316" s="16" t="str">
        <f t="shared" si="4"/>
        <v>joins IDs of all female, 5-14</v>
      </c>
    </row>
    <row r="317" spans="3:22">
      <c r="C317" s="16" t="s">
        <v>41</v>
      </c>
      <c r="D317" s="16" t="s">
        <v>555</v>
      </c>
      <c r="E317" s="21" t="s">
        <v>556</v>
      </c>
      <c r="P317" s="16" t="s">
        <v>557</v>
      </c>
      <c r="V317" s="16" t="str">
        <f t="shared" si="4"/>
        <v>joins IDs of all female, 15-29</v>
      </c>
    </row>
    <row r="318" spans="3:22">
      <c r="C318" s="16" t="s">
        <v>41</v>
      </c>
      <c r="D318" s="16" t="s">
        <v>558</v>
      </c>
      <c r="E318" s="21" t="s">
        <v>559</v>
      </c>
      <c r="P318" s="16" t="s">
        <v>560</v>
      </c>
      <c r="V318" s="16" t="str">
        <f t="shared" si="4"/>
        <v>joins IDs of all female, 30-60</v>
      </c>
    </row>
    <row r="319" spans="3:22">
      <c r="C319" s="16" t="s">
        <v>41</v>
      </c>
      <c r="D319" s="16" t="s">
        <v>561</v>
      </c>
      <c r="E319" s="21" t="s">
        <v>562</v>
      </c>
      <c r="P319" s="16" t="s">
        <v>563</v>
      </c>
      <c r="V319" s="16" t="str">
        <f t="shared" ref="V319:V382" si="5">IF(E319="", "",IF(B319="", E319,"&lt;font color='green'&gt;["&amp;B319&amp;"]&lt;/font&gt; "&amp;E319))</f>
        <v>joins IDs of all male, 5-14</v>
      </c>
    </row>
    <row r="320" spans="3:22">
      <c r="C320" s="16" t="s">
        <v>41</v>
      </c>
      <c r="D320" s="16" t="s">
        <v>564</v>
      </c>
      <c r="E320" s="21" t="s">
        <v>565</v>
      </c>
      <c r="P320" s="16" t="s">
        <v>566</v>
      </c>
      <c r="V320" s="16" t="str">
        <f t="shared" si="5"/>
        <v>joins IDs of all male, 15-29</v>
      </c>
    </row>
    <row r="321" spans="3:22">
      <c r="C321" s="16" t="s">
        <v>41</v>
      </c>
      <c r="D321" s="16" t="s">
        <v>567</v>
      </c>
      <c r="E321" s="21" t="s">
        <v>568</v>
      </c>
      <c r="P321" s="16" t="s">
        <v>569</v>
      </c>
      <c r="V321" s="16" t="str">
        <f t="shared" si="5"/>
        <v>joins IDs of all male, 30-60</v>
      </c>
    </row>
    <row r="322" spans="3:22">
      <c r="C322" s="16" t="s">
        <v>41</v>
      </c>
      <c r="D322" s="16" t="s">
        <v>570</v>
      </c>
      <c r="E322" s="21" t="s">
        <v>571</v>
      </c>
      <c r="P322" s="16" t="s">
        <v>572</v>
      </c>
      <c r="V322" s="16" t="str">
        <f t="shared" si="5"/>
        <v>random number 0-1</v>
      </c>
    </row>
    <row r="323" spans="3:22">
      <c r="C323" s="16" t="s">
        <v>41</v>
      </c>
      <c r="D323" s="16" t="s">
        <v>573</v>
      </c>
      <c r="E323" s="21" t="s">
        <v>571</v>
      </c>
      <c r="P323" s="16" t="s">
        <v>574</v>
      </c>
      <c r="V323" s="16" t="str">
        <f t="shared" si="5"/>
        <v>random number 0-1</v>
      </c>
    </row>
    <row r="324" spans="3:22">
      <c r="C324" s="16" t="s">
        <v>41</v>
      </c>
      <c r="D324" s="16" t="s">
        <v>575</v>
      </c>
      <c r="E324" s="21" t="s">
        <v>571</v>
      </c>
      <c r="P324" s="16" t="s">
        <v>576</v>
      </c>
      <c r="V324" s="16" t="str">
        <f t="shared" si="5"/>
        <v>random number 0-1</v>
      </c>
    </row>
    <row r="325" spans="3:22">
      <c r="C325" s="16" t="s">
        <v>41</v>
      </c>
      <c r="D325" s="16" t="s">
        <v>577</v>
      </c>
      <c r="E325" s="21" t="s">
        <v>571</v>
      </c>
      <c r="P325" s="16" t="s">
        <v>578</v>
      </c>
      <c r="V325" s="16" t="str">
        <f t="shared" si="5"/>
        <v>random number 0-1</v>
      </c>
    </row>
    <row r="326" spans="3:22">
      <c r="C326" s="16" t="s">
        <v>41</v>
      </c>
      <c r="D326" s="16" t="s">
        <v>579</v>
      </c>
      <c r="E326" s="21" t="s">
        <v>571</v>
      </c>
      <c r="P326" s="16" t="s">
        <v>580</v>
      </c>
      <c r="V326" s="16" t="str">
        <f t="shared" si="5"/>
        <v>random number 0-1</v>
      </c>
    </row>
    <row r="327" spans="3:22">
      <c r="C327" s="16" t="s">
        <v>41</v>
      </c>
      <c r="D327" s="16" t="s">
        <v>581</v>
      </c>
      <c r="E327" s="21" t="s">
        <v>571</v>
      </c>
      <c r="P327" s="16" t="s">
        <v>582</v>
      </c>
      <c r="V327" s="16" t="str">
        <f t="shared" si="5"/>
        <v>random number 0-1</v>
      </c>
    </row>
    <row r="328" spans="3:22">
      <c r="C328" s="16" t="s">
        <v>41</v>
      </c>
      <c r="D328" s="16" t="s">
        <v>583</v>
      </c>
      <c r="E328" s="21" t="s">
        <v>584</v>
      </c>
      <c r="P328" s="16" t="s">
        <v>585</v>
      </c>
      <c r="V328" s="16" t="str">
        <f t="shared" si="5"/>
        <v>rounds random number to integer between 0-N</v>
      </c>
    </row>
    <row r="329" spans="3:22">
      <c r="C329" s="16" t="s">
        <v>41</v>
      </c>
      <c r="D329" s="16" t="s">
        <v>586</v>
      </c>
      <c r="E329" s="21" t="s">
        <v>584</v>
      </c>
      <c r="P329" s="16" t="s">
        <v>587</v>
      </c>
      <c r="V329" s="16" t="str">
        <f t="shared" si="5"/>
        <v>rounds random number to integer between 0-N</v>
      </c>
    </row>
    <row r="330" spans="3:22">
      <c r="C330" s="16" t="s">
        <v>41</v>
      </c>
      <c r="D330" s="16" t="s">
        <v>588</v>
      </c>
      <c r="E330" s="21" t="s">
        <v>584</v>
      </c>
      <c r="P330" s="16" t="s">
        <v>589</v>
      </c>
      <c r="V330" s="16" t="str">
        <f t="shared" si="5"/>
        <v>rounds random number to integer between 0-N</v>
      </c>
    </row>
    <row r="331" spans="3:22">
      <c r="C331" s="16" t="s">
        <v>41</v>
      </c>
      <c r="D331" s="16" t="s">
        <v>590</v>
      </c>
      <c r="E331" s="21" t="s">
        <v>584</v>
      </c>
      <c r="P331" s="16" t="s">
        <v>591</v>
      </c>
      <c r="V331" s="16" t="str">
        <f t="shared" si="5"/>
        <v>rounds random number to integer between 0-N</v>
      </c>
    </row>
    <row r="332" spans="3:22">
      <c r="C332" s="16" t="s">
        <v>41</v>
      </c>
      <c r="D332" s="16" t="s">
        <v>592</v>
      </c>
      <c r="E332" s="21" t="s">
        <v>584</v>
      </c>
      <c r="P332" s="16" t="s">
        <v>593</v>
      </c>
      <c r="V332" s="16" t="str">
        <f t="shared" si="5"/>
        <v>rounds random number to integer between 0-N</v>
      </c>
    </row>
    <row r="333" spans="3:22">
      <c r="C333" s="16" t="s">
        <v>41</v>
      </c>
      <c r="D333" s="16" t="s">
        <v>594</v>
      </c>
      <c r="E333" s="21" t="s">
        <v>584</v>
      </c>
      <c r="P333" s="16" t="s">
        <v>595</v>
      </c>
      <c r="V333" s="16" t="str">
        <f t="shared" si="5"/>
        <v>rounds random number to integer between 0-N</v>
      </c>
    </row>
    <row r="334" spans="3:22">
      <c r="C334" s="16" t="s">
        <v>41</v>
      </c>
      <c r="D334" s="16" t="s">
        <v>596</v>
      </c>
      <c r="E334" s="21" t="s">
        <v>597</v>
      </c>
      <c r="P334" s="16" t="s">
        <v>598</v>
      </c>
      <c r="V334" s="16" t="str">
        <f t="shared" si="5"/>
        <v>selects ID from joined ID list</v>
      </c>
    </row>
    <row r="335" spans="3:22">
      <c r="C335" s="16" t="s">
        <v>41</v>
      </c>
      <c r="D335" s="16" t="s">
        <v>599</v>
      </c>
      <c r="E335" s="21" t="s">
        <v>597</v>
      </c>
      <c r="P335" s="16" t="s">
        <v>600</v>
      </c>
      <c r="V335" s="16" t="str">
        <f t="shared" si="5"/>
        <v>selects ID from joined ID list</v>
      </c>
    </row>
    <row r="336" spans="3:22">
      <c r="C336" s="16" t="s">
        <v>41</v>
      </c>
      <c r="D336" s="16" t="s">
        <v>601</v>
      </c>
      <c r="E336" s="21" t="s">
        <v>597</v>
      </c>
      <c r="P336" s="16" t="s">
        <v>602</v>
      </c>
      <c r="V336" s="16" t="str">
        <f t="shared" si="5"/>
        <v>selects ID from joined ID list</v>
      </c>
    </row>
    <row r="337" spans="3:22">
      <c r="C337" s="16" t="s">
        <v>41</v>
      </c>
      <c r="D337" s="16" t="s">
        <v>603</v>
      </c>
      <c r="E337" s="21" t="s">
        <v>597</v>
      </c>
      <c r="P337" s="16" t="s">
        <v>604</v>
      </c>
      <c r="V337" s="16" t="str">
        <f t="shared" si="5"/>
        <v>selects ID from joined ID list</v>
      </c>
    </row>
    <row r="338" spans="3:22">
      <c r="C338" s="16" t="s">
        <v>41</v>
      </c>
      <c r="D338" s="16" t="s">
        <v>605</v>
      </c>
      <c r="E338" s="21" t="s">
        <v>597</v>
      </c>
      <c r="P338" s="16" t="s">
        <v>606</v>
      </c>
      <c r="V338" s="16" t="str">
        <f t="shared" si="5"/>
        <v>selects ID from joined ID list</v>
      </c>
    </row>
    <row r="339" spans="3:22">
      <c r="C339" s="16" t="s">
        <v>41</v>
      </c>
      <c r="D339" s="16" t="s">
        <v>607</v>
      </c>
      <c r="E339" s="21" t="s">
        <v>597</v>
      </c>
      <c r="P339" s="16" t="s">
        <v>608</v>
      </c>
      <c r="V339" s="16" t="str">
        <f t="shared" si="5"/>
        <v>selects ID from joined ID list</v>
      </c>
    </row>
    <row r="340" spans="3:22">
      <c r="C340" s="16" t="s">
        <v>41</v>
      </c>
      <c r="D340" s="16" t="s">
        <v>609</v>
      </c>
      <c r="E340" s="21" t="s">
        <v>610</v>
      </c>
      <c r="P340" s="16" t="s">
        <v>633</v>
      </c>
      <c r="V340" s="16" t="str">
        <f t="shared" si="5"/>
        <v>joined list of IDs to do labor questions with</v>
      </c>
    </row>
    <row r="341" spans="3:22">
      <c r="C341" s="16" t="s">
        <v>41</v>
      </c>
      <c r="D341" s="16" t="s">
        <v>612</v>
      </c>
      <c r="E341" s="21" t="s">
        <v>613</v>
      </c>
      <c r="P341" s="16" t="s">
        <v>611</v>
      </c>
      <c r="V341" s="16" t="str">
        <f t="shared" si="5"/>
        <v>random chosen member from rand_mems list 1</v>
      </c>
    </row>
    <row r="342" spans="3:22">
      <c r="C342" s="16" t="s">
        <v>41</v>
      </c>
      <c r="D342" s="16" t="s">
        <v>615</v>
      </c>
      <c r="E342" s="21" t="s">
        <v>616</v>
      </c>
      <c r="P342" s="16" t="s">
        <v>614</v>
      </c>
      <c r="V342" s="16" t="str">
        <f t="shared" si="5"/>
        <v>random chosen member from rand_mems list 2</v>
      </c>
    </row>
    <row r="343" spans="3:22">
      <c r="C343" s="16" t="s">
        <v>41</v>
      </c>
      <c r="D343" s="16" t="s">
        <v>618</v>
      </c>
      <c r="E343" s="21" t="s">
        <v>619</v>
      </c>
      <c r="P343" s="16" t="s">
        <v>617</v>
      </c>
      <c r="V343" s="16" t="str">
        <f t="shared" si="5"/>
        <v>random chosen member from rand_mems list 3</v>
      </c>
    </row>
    <row r="344" spans="3:22">
      <c r="C344" s="16" t="s">
        <v>41</v>
      </c>
      <c r="D344" s="16" t="s">
        <v>621</v>
      </c>
      <c r="E344" s="21" t="s">
        <v>622</v>
      </c>
      <c r="P344" s="16" t="s">
        <v>620</v>
      </c>
      <c r="V344" s="16" t="str">
        <f t="shared" si="5"/>
        <v>random chosen member from rand_mems list 4</v>
      </c>
    </row>
    <row r="345" spans="3:22">
      <c r="C345" s="16" t="s">
        <v>41</v>
      </c>
      <c r="D345" s="16" t="s">
        <v>624</v>
      </c>
      <c r="E345" s="21" t="s">
        <v>625</v>
      </c>
      <c r="P345" s="16" t="s">
        <v>623</v>
      </c>
      <c r="V345" s="16" t="str">
        <f t="shared" si="5"/>
        <v>random chosen member from rand_mems list 5</v>
      </c>
    </row>
    <row r="346" spans="3:22">
      <c r="C346" s="16" t="s">
        <v>41</v>
      </c>
      <c r="D346" s="16" t="s">
        <v>627</v>
      </c>
      <c r="E346" s="21" t="s">
        <v>628</v>
      </c>
      <c r="P346" s="16" t="s">
        <v>626</v>
      </c>
      <c r="V346" s="16" t="str">
        <f t="shared" si="5"/>
        <v>random chosen member from rand_mems list 6</v>
      </c>
    </row>
    <row r="347" spans="3:22">
      <c r="C347" s="16" t="s">
        <v>41</v>
      </c>
      <c r="D347" s="16" t="s">
        <v>629</v>
      </c>
      <c r="E347" s="21" t="s">
        <v>630</v>
      </c>
      <c r="P347" s="16" t="s">
        <v>631</v>
      </c>
      <c r="V347" s="16" t="str">
        <f t="shared" si="5"/>
        <v>number of IDs</v>
      </c>
    </row>
    <row r="348" spans="3:22">
      <c r="C348" s="16" t="s">
        <v>37</v>
      </c>
      <c r="D348" s="16" t="s">
        <v>632</v>
      </c>
      <c r="E348" s="17" t="s">
        <v>4500</v>
      </c>
      <c r="V348" s="16" t="str">
        <f t="shared" si="5"/>
        <v>&lt;font color="blue"&gt;INQUIRIDOR: Foi selecionado &lt;b&gt;${num_rand_mems}&lt;/b&gt; membros do agregado familiar para saber mais sobre os seus tempos gastos fora das machambas do agregado familiar:
   &lt;b&gt;- ${rand_name1}
   - ${rand_name2}
   - ${rand_name3}
   - ${rand_name4}
   - ${rand_name5}
   - ${rand_name6}&lt;/b&gt;&lt;/font&gt;
As próximas perguntas são sobre estas outras actividades. Explique que:
* &lt;b&gt;PRIMEIRA ÉPOCA&lt;/b&gt; é a época chuvosa - 1 de OUTUBRO de 2018 até 31 de MAIO de 2019 *
É o período de tempo em que se cultivam as culturas cujas sementeiras têm lugar durante ou pouco depois das primeiras chuvas da campanha (geralmente abrangem o período que vai de Outubro à Maio)
* &lt;b&gt;SEGUNDA ÉPOCA&lt;/b&gt; é a época seca - 1 de JUNHO de 2019 até HOJE *
Refere-se ao período de tempo que vai desde a preparação da terra para o cultivo das culturas cuja sementeira se faz após o cultivo da 1a época até a colheita das mesmas. Esta época corresponde ao período fresco geralmente entre Junho e Setembro.</v>
      </c>
    </row>
    <row r="349" spans="3:22">
      <c r="V349" s="16" t="str">
        <f t="shared" si="5"/>
        <v/>
      </c>
    </row>
    <row r="350" spans="3:22">
      <c r="C350" s="16" t="s">
        <v>301</v>
      </c>
      <c r="D350" s="16" t="s">
        <v>634</v>
      </c>
      <c r="E350" s="17" t="s">
        <v>635</v>
      </c>
      <c r="Q350" s="16" t="s">
        <v>636</v>
      </c>
      <c r="V350" s="16" t="str">
        <f t="shared" si="5"/>
        <v>Membro</v>
      </c>
    </row>
    <row r="351" spans="3:22">
      <c r="C351" s="16" t="s">
        <v>41</v>
      </c>
      <c r="D351" s="16" t="s">
        <v>637</v>
      </c>
      <c r="E351" s="21" t="s">
        <v>638</v>
      </c>
      <c r="P351" s="16" t="s">
        <v>306</v>
      </c>
      <c r="V351" s="16" t="str">
        <f t="shared" si="5"/>
        <v>index</v>
      </c>
    </row>
    <row r="352" spans="3:22">
      <c r="C352" s="16" t="s">
        <v>41</v>
      </c>
      <c r="D352" s="16" t="s">
        <v>639</v>
      </c>
      <c r="E352" s="21" t="s">
        <v>640</v>
      </c>
      <c r="P352" s="16" t="s">
        <v>641</v>
      </c>
      <c r="V352" s="16" t="str">
        <f t="shared" si="5"/>
        <v>member id of random members</v>
      </c>
    </row>
    <row r="353" spans="2:22">
      <c r="C353" s="16" t="s">
        <v>41</v>
      </c>
      <c r="D353" s="16" t="s">
        <v>642</v>
      </c>
      <c r="E353" s="21" t="s">
        <v>518</v>
      </c>
      <c r="P353" s="16" t="s">
        <v>643</v>
      </c>
      <c r="V353" s="16" t="str">
        <f t="shared" si="5"/>
        <v>name of member</v>
      </c>
    </row>
    <row r="354" spans="2:22">
      <c r="C354" s="16" t="s">
        <v>37</v>
      </c>
      <c r="D354" s="16" t="s">
        <v>644</v>
      </c>
      <c r="E354" s="17" t="s">
        <v>645</v>
      </c>
      <c r="V354" s="16" t="str">
        <f t="shared" si="5"/>
        <v>&lt;b&gt;SECÇÃO 4&lt;/b&gt;
Actividades realizadas por &lt;b&gt;${l_hh_name}&lt;/b&gt;
(${l_hh_index}/${num_rand_mems})</v>
      </c>
    </row>
    <row r="355" spans="2:22">
      <c r="C355" s="16" t="s">
        <v>301</v>
      </c>
      <c r="D355" s="16" t="s">
        <v>646</v>
      </c>
      <c r="E355" s="17" t="s">
        <v>647</v>
      </c>
      <c r="Q355" s="16" t="s">
        <v>648</v>
      </c>
      <c r="V355" s="16" t="str">
        <f t="shared" si="5"/>
        <v>Actividades de trabalho</v>
      </c>
    </row>
    <row r="356" spans="2:22">
      <c r="C356" s="16" t="s">
        <v>41</v>
      </c>
      <c r="D356" s="16" t="s">
        <v>649</v>
      </c>
      <c r="E356" s="21" t="s">
        <v>650</v>
      </c>
      <c r="P356" s="16" t="s">
        <v>651</v>
      </c>
      <c r="V356" s="16" t="str">
        <f t="shared" si="5"/>
        <v>activity id of activity selected by member</v>
      </c>
    </row>
    <row r="357" spans="2:22">
      <c r="C357" s="16" t="s">
        <v>41</v>
      </c>
      <c r="D357" s="16" t="s">
        <v>652</v>
      </c>
      <c r="E357" s="21" t="s">
        <v>653</v>
      </c>
      <c r="P357" s="16" t="s">
        <v>654</v>
      </c>
      <c r="V357" s="16" t="str">
        <f t="shared" si="5"/>
        <v>activity name</v>
      </c>
    </row>
    <row r="358" spans="2:22">
      <c r="B358" s="27" t="s">
        <v>2964</v>
      </c>
      <c r="C358" s="16" t="s">
        <v>655</v>
      </c>
      <c r="D358" s="16" t="s">
        <v>656</v>
      </c>
      <c r="E358" s="17" t="s">
        <v>657</v>
      </c>
      <c r="F358" s="20" t="s">
        <v>4525</v>
      </c>
      <c r="K358" s="16" t="s">
        <v>658</v>
      </c>
      <c r="M358" s="16" t="s">
        <v>71</v>
      </c>
      <c r="V358" s="16" t="str">
        <f t="shared" si="5"/>
        <v>&lt;font color='green'&gt;[4.02]&lt;/font&gt; Selecione quais épocas &lt;b&gt;${l_hh_name}&lt;/b&gt; realizou &lt;b&gt;"${l_a_name}"&lt;/b&gt; durante o último ano:</v>
      </c>
    </row>
    <row r="359" spans="2:22">
      <c r="C359" s="16" t="s">
        <v>41</v>
      </c>
      <c r="D359" s="16" t="s">
        <v>659</v>
      </c>
      <c r="P359" s="16" t="s">
        <v>660</v>
      </c>
      <c r="V359" s="16" t="str">
        <f t="shared" si="5"/>
        <v/>
      </c>
    </row>
    <row r="360" spans="2:22">
      <c r="C360" s="16" t="s">
        <v>41</v>
      </c>
      <c r="D360" s="16" t="s">
        <v>661</v>
      </c>
      <c r="P360" s="16" t="s">
        <v>662</v>
      </c>
      <c r="V360" s="16" t="str">
        <f t="shared" si="5"/>
        <v/>
      </c>
    </row>
    <row r="361" spans="2:22">
      <c r="C361" s="16" t="s">
        <v>301</v>
      </c>
      <c r="D361" s="16" t="s">
        <v>663</v>
      </c>
      <c r="E361" s="17" t="s">
        <v>664</v>
      </c>
      <c r="K361" s="16" t="s">
        <v>658</v>
      </c>
      <c r="Q361" s="16" t="s">
        <v>665</v>
      </c>
      <c r="V361" s="16" t="str">
        <f t="shared" si="5"/>
        <v>Época</v>
      </c>
    </row>
    <row r="362" spans="2:22">
      <c r="C362" s="16" t="s">
        <v>41</v>
      </c>
      <c r="D362" s="16" t="s">
        <v>666</v>
      </c>
      <c r="E362" s="17" t="s">
        <v>667</v>
      </c>
      <c r="P362" s="16" t="s">
        <v>668</v>
      </c>
      <c r="V362" s="16" t="str">
        <f t="shared" si="5"/>
        <v>season id</v>
      </c>
    </row>
    <row r="363" spans="2:22">
      <c r="C363" s="16" t="s">
        <v>41</v>
      </c>
      <c r="D363" s="16" t="s">
        <v>669</v>
      </c>
      <c r="E363" s="17" t="s">
        <v>670</v>
      </c>
      <c r="P363" s="16" t="s">
        <v>671</v>
      </c>
      <c r="V363" s="16" t="str">
        <f t="shared" si="5"/>
        <v>season name</v>
      </c>
    </row>
    <row r="364" spans="2:22">
      <c r="C364" s="16" t="s">
        <v>105</v>
      </c>
      <c r="D364" s="16" t="s">
        <v>672</v>
      </c>
      <c r="H364" s="16" t="s">
        <v>198</v>
      </c>
      <c r="V364" s="16" t="str">
        <f t="shared" si="5"/>
        <v/>
      </c>
    </row>
    <row r="365" spans="2:22">
      <c r="C365" s="16" t="s">
        <v>37</v>
      </c>
      <c r="D365" s="16" t="s">
        <v>673</v>
      </c>
      <c r="E365" s="17" t="s">
        <v>674</v>
      </c>
      <c r="F365" s="20" t="s">
        <v>4524</v>
      </c>
      <c r="V365" s="16" t="str">
        <f t="shared" si="5"/>
        <v>Durante a última &lt;b&gt;${l_s_name}&lt;/b&gt; época, &lt;b&gt;${l_hh_name}&lt;/b&gt; executou &lt;b&gt;"${l_a_name}"&lt;/b&gt;…</v>
      </c>
    </row>
    <row r="366" spans="2:22">
      <c r="B366" s="27" t="s">
        <v>2965</v>
      </c>
      <c r="C366" s="16" t="s">
        <v>675</v>
      </c>
      <c r="D366" s="16" t="s">
        <v>676</v>
      </c>
      <c r="E366" s="17" t="s">
        <v>677</v>
      </c>
      <c r="F366" s="16" t="s">
        <v>678</v>
      </c>
      <c r="I366" s="16" t="s">
        <v>679</v>
      </c>
      <c r="J366" s="16" t="s">
        <v>680</v>
      </c>
      <c r="M366" s="16" t="s">
        <v>71</v>
      </c>
      <c r="V366" s="16" t="str">
        <f t="shared" si="5"/>
        <v>&lt;font color='green'&gt;[4.03]&lt;/font&gt; … em quantas semanas?</v>
      </c>
    </row>
    <row r="367" spans="2:22">
      <c r="B367" s="27" t="s">
        <v>2966</v>
      </c>
      <c r="C367" s="16" t="s">
        <v>675</v>
      </c>
      <c r="D367" s="16" t="s">
        <v>681</v>
      </c>
      <c r="E367" s="17" t="s">
        <v>682</v>
      </c>
      <c r="F367" s="16" t="s">
        <v>683</v>
      </c>
      <c r="I367" s="16" t="s">
        <v>684</v>
      </c>
      <c r="J367" s="16" t="s">
        <v>685</v>
      </c>
      <c r="M367" s="16" t="s">
        <v>71</v>
      </c>
      <c r="V367" s="16" t="str">
        <f t="shared" si="5"/>
        <v>&lt;font color='green'&gt;[4.04]&lt;/font&gt; … para quantos dias numa semana típica?</v>
      </c>
    </row>
    <row r="368" spans="2:22">
      <c r="B368" s="27" t="s">
        <v>2967</v>
      </c>
      <c r="C368" s="16" t="s">
        <v>675</v>
      </c>
      <c r="D368" s="16" t="s">
        <v>686</v>
      </c>
      <c r="E368" s="17" t="s">
        <v>687</v>
      </c>
      <c r="F368" s="16" t="s">
        <v>688</v>
      </c>
      <c r="I368" s="16" t="s">
        <v>689</v>
      </c>
      <c r="J368" s="16" t="s">
        <v>690</v>
      </c>
      <c r="M368" s="16" t="s">
        <v>71</v>
      </c>
      <c r="V368" s="16" t="str">
        <f t="shared" si="5"/>
        <v>&lt;font color='green'&gt;[4.05]&lt;/font&gt; ... para quantas horas num dia típico?</v>
      </c>
    </row>
    <row r="369" spans="2:22">
      <c r="C369" s="16" t="s">
        <v>120</v>
      </c>
      <c r="D369" s="16" t="s">
        <v>672</v>
      </c>
      <c r="V369" s="16" t="str">
        <f t="shared" si="5"/>
        <v/>
      </c>
    </row>
    <row r="370" spans="2:22">
      <c r="B370" s="27" t="s">
        <v>2968</v>
      </c>
      <c r="C370" s="16" t="s">
        <v>101</v>
      </c>
      <c r="D370" s="16" t="s">
        <v>691</v>
      </c>
      <c r="E370" s="17" t="s">
        <v>692</v>
      </c>
      <c r="F370" s="20" t="s">
        <v>4525</v>
      </c>
      <c r="K370" s="16" t="s">
        <v>693</v>
      </c>
      <c r="M370" s="16" t="s">
        <v>71</v>
      </c>
      <c r="V370" s="16" t="str">
        <f t="shared" si="5"/>
        <v>&lt;font color='green'&gt;[4.06]&lt;/font&gt; &lt;b&gt;${l_hh_name}&lt;/b&gt; recebeu qualquer salário ou remuneração, em dinheiro ou em outras formas, para &lt;b&gt;"${l_a_name}"&lt;/b&gt; realizado na época ${l_s_name}?</v>
      </c>
    </row>
    <row r="371" spans="2:22">
      <c r="C371" s="16" t="s">
        <v>105</v>
      </c>
      <c r="D371" s="16" t="s">
        <v>694</v>
      </c>
      <c r="H371" s="16" t="s">
        <v>198</v>
      </c>
      <c r="K371" s="16" t="s">
        <v>695</v>
      </c>
      <c r="V371" s="16" t="str">
        <f t="shared" si="5"/>
        <v/>
      </c>
    </row>
    <row r="372" spans="2:22">
      <c r="B372" s="27" t="s">
        <v>2969</v>
      </c>
      <c r="C372" s="16" t="s">
        <v>675</v>
      </c>
      <c r="D372" s="16" t="s">
        <v>696</v>
      </c>
      <c r="E372" s="17" t="s">
        <v>697</v>
      </c>
      <c r="F372" s="16" t="s">
        <v>4526</v>
      </c>
      <c r="I372" s="16" t="s">
        <v>698</v>
      </c>
      <c r="J372" s="16" t="s">
        <v>699</v>
      </c>
      <c r="M372" s="16" t="s">
        <v>71</v>
      </c>
      <c r="V372" s="16" t="str">
        <f t="shared" si="5"/>
        <v>&lt;font color='green'&gt;[4.07]&lt;/font&gt; Quanto é que &lt;b&gt;${l_hh_name}&lt;/b&gt; recebeu num pagamento típico para &lt;b&gt;"${l_a_name}"&lt;/b&gt; realizado na ${l_s_name} época?</v>
      </c>
    </row>
    <row r="373" spans="2:22">
      <c r="B373" s="27" t="s">
        <v>2970</v>
      </c>
      <c r="C373" s="16" t="s">
        <v>675</v>
      </c>
      <c r="D373" s="16" t="s">
        <v>700</v>
      </c>
      <c r="E373" s="17" t="s">
        <v>701</v>
      </c>
      <c r="V373" s="16" t="str">
        <f t="shared" si="5"/>
        <v>&lt;font color='green'&gt;[4.08]&lt;/font&gt; Esse pagamento corresponde a que período de tempo?</v>
      </c>
    </row>
    <row r="374" spans="2:22">
      <c r="B374" s="27" t="s">
        <v>2971</v>
      </c>
      <c r="C374" s="16" t="s">
        <v>702</v>
      </c>
      <c r="D374" s="16" t="s">
        <v>703</v>
      </c>
      <c r="E374" s="17" t="s">
        <v>704</v>
      </c>
      <c r="V374" s="16" t="str">
        <f t="shared" si="5"/>
        <v>&lt;font color='green'&gt;[4.08u]&lt;/font&gt; Qual é a unidade de tempo?</v>
      </c>
    </row>
    <row r="375" spans="2:22">
      <c r="C375" s="16" t="s">
        <v>120</v>
      </c>
      <c r="D375" s="16" t="s">
        <v>694</v>
      </c>
      <c r="V375" s="16" t="str">
        <f t="shared" si="5"/>
        <v/>
      </c>
    </row>
    <row r="376" spans="2:22">
      <c r="C376" s="16" t="s">
        <v>37</v>
      </c>
      <c r="D376" s="16" t="s">
        <v>4478</v>
      </c>
      <c r="E376" s="17" t="s">
        <v>705</v>
      </c>
      <c r="K376" s="16" t="s">
        <v>706</v>
      </c>
      <c r="M376" s="16" t="s">
        <v>71</v>
      </c>
      <c r="V376" s="16" t="str">
        <f t="shared" si="5"/>
        <v>Não selecionou uma UNIDADE! Volte para a perguntar anterior. 
Caso de 'não sabe', introduze '-888'
Caso de 'prefere não divulgar', introduce '-777'</v>
      </c>
    </row>
    <row r="377" spans="2:22">
      <c r="C377" s="16" t="s">
        <v>130</v>
      </c>
      <c r="D377" s="16" t="s">
        <v>707</v>
      </c>
      <c r="E377" s="17" t="s">
        <v>708</v>
      </c>
      <c r="I377" s="16" t="s">
        <v>133</v>
      </c>
      <c r="K377" s="16" t="s">
        <v>709</v>
      </c>
      <c r="M377" s="16" t="s">
        <v>71</v>
      </c>
      <c r="V377" s="16" t="str">
        <f t="shared" si="5"/>
        <v>Qual é o 'outro' período de tempo?</v>
      </c>
    </row>
    <row r="378" spans="2:22">
      <c r="C378" s="16" t="s">
        <v>159</v>
      </c>
      <c r="D378" s="16" t="s">
        <v>710</v>
      </c>
      <c r="P378" s="16" t="s">
        <v>161</v>
      </c>
      <c r="V378" s="16" t="str">
        <f t="shared" si="5"/>
        <v/>
      </c>
    </row>
    <row r="379" spans="2:22">
      <c r="C379" s="16" t="s">
        <v>308</v>
      </c>
      <c r="D379" s="16" t="s">
        <v>663</v>
      </c>
      <c r="V379" s="16" t="str">
        <f t="shared" si="5"/>
        <v/>
      </c>
    </row>
    <row r="380" spans="2:22">
      <c r="C380" s="16" t="s">
        <v>308</v>
      </c>
      <c r="D380" s="16" t="s">
        <v>646</v>
      </c>
      <c r="V380" s="16" t="str">
        <f t="shared" si="5"/>
        <v/>
      </c>
    </row>
    <row r="381" spans="2:22">
      <c r="C381" s="16" t="s">
        <v>308</v>
      </c>
      <c r="D381" s="16" t="s">
        <v>634</v>
      </c>
      <c r="V381" s="16" t="str">
        <f t="shared" si="5"/>
        <v/>
      </c>
    </row>
    <row r="382" spans="2:22">
      <c r="C382" s="16" t="s">
        <v>41</v>
      </c>
      <c r="D382" s="16" t="s">
        <v>732</v>
      </c>
      <c r="P382" s="16" t="s">
        <v>733</v>
      </c>
      <c r="V382" s="16" t="str">
        <f t="shared" si="5"/>
        <v/>
      </c>
    </row>
    <row r="383" spans="2:22">
      <c r="C383" s="16" t="s">
        <v>41</v>
      </c>
      <c r="D383" s="16" t="s">
        <v>734</v>
      </c>
      <c r="P383" s="16" t="s">
        <v>735</v>
      </c>
      <c r="V383" s="16" t="str">
        <f t="shared" ref="V383:V442" si="6">IF(E383="", "",IF(B383="", E383,"&lt;font color='green'&gt;["&amp;B383&amp;"]&lt;/font&gt; "&amp;E383))</f>
        <v/>
      </c>
    </row>
    <row r="384" spans="2:22">
      <c r="C384" s="16" t="s">
        <v>37</v>
      </c>
      <c r="D384" s="16" t="s">
        <v>736</v>
      </c>
      <c r="E384" s="17" t="s">
        <v>737</v>
      </c>
      <c r="K384" s="16" t="s">
        <v>738</v>
      </c>
      <c r="V384" s="16" t="str">
        <f t="shared" si="6"/>
        <v>&lt;b&gt;* NEGÓCIO PRÓPRIO *&lt;/b&gt;
Agora vamos falar sobre o dinheiro o agregado familiar ganhou em realizar as actividades da conta próprio / negócio</v>
      </c>
    </row>
    <row r="385" spans="1:22">
      <c r="B385" s="27" t="s">
        <v>2972</v>
      </c>
      <c r="C385" s="16" t="s">
        <v>675</v>
      </c>
      <c r="D385" s="16" t="s">
        <v>739</v>
      </c>
      <c r="E385" s="17" t="s">
        <v>740</v>
      </c>
      <c r="F385" s="16" t="s">
        <v>4526</v>
      </c>
      <c r="I385" s="16" t="s">
        <v>698</v>
      </c>
      <c r="J385" s="16" t="s">
        <v>741</v>
      </c>
      <c r="K385" s="16" t="s">
        <v>742</v>
      </c>
      <c r="M385" s="16" t="s">
        <v>71</v>
      </c>
      <c r="V385" s="16" t="str">
        <f t="shared" si="6"/>
        <v>&lt;font color='green'&gt;[4.09a]&lt;/font&gt; &lt;font color="red"&gt;PRIMEIRA ÉPOCA&lt;/font&gt;
Qual foi o rendimento total que as actividades de TRABALHO POR CONTA PRÓPRIA que &lt;b&gt;o Agregado Familiar&lt;/b&gt; ganhou &lt;font color="red"&gt;durante UM MÊS TÍPICO&lt;/font&gt; na PRIMEIRA ÉPOCA, depois de pagar todas as despesas, incluindo os salários dos empregados, mas não incluindo qualquer rendimento que pagou por si ou qualquer membro do agregado familiar?
Quer dizer, quais foram &lt;b&gt;OS LUCROS&lt;/b&gt; dos seus NEGÓCIOS (ou trabalho de conta própria) &lt;b&gt;num MÊS TÍPICO&lt;/b&gt; durante a PRIMEIRA ÉPOCA?</v>
      </c>
    </row>
    <row r="386" spans="1:22">
      <c r="B386" s="27" t="s">
        <v>2973</v>
      </c>
      <c r="C386" s="16" t="s">
        <v>675</v>
      </c>
      <c r="D386" s="16" t="s">
        <v>743</v>
      </c>
      <c r="E386" s="17" t="s">
        <v>744</v>
      </c>
      <c r="F386" s="16" t="s">
        <v>4526</v>
      </c>
      <c r="I386" s="16" t="s">
        <v>698</v>
      </c>
      <c r="J386" s="16" t="s">
        <v>741</v>
      </c>
      <c r="K386" s="16" t="s">
        <v>745</v>
      </c>
      <c r="M386" s="16" t="s">
        <v>71</v>
      </c>
      <c r="V386" s="16" t="str">
        <f t="shared" si="6"/>
        <v>&lt;font color='green'&gt;[4.09b]&lt;/font&gt; &lt;font color="red"&gt;SEGUNDA ÉPOCA&lt;/font&gt;
Qual foi o rendimento total que as actividades de TRABALHO POR CONTA PRÓPRIA que &lt;b&gt;o Agregado Familiar&lt;/b&gt; ganhou &lt;font color="red"&gt;durante UM MÊS TÍPICO&lt;/font&gt; na SEGUNDA ÉPOCA, depois de pagar todas as despesas, incluindo os salários dos empregados, mas não incluindo qualquer rendimento que pagou por si ou qualquer membro do agregado familiar?
Quer dizer, quais foram &lt;b&gt;OS LUCROS&lt;/b&gt; dos seus NEGÓCIOS (ou trabalho de conta própria) &lt;b&gt;num MÊS TÍPICO&lt;/b&gt; durante a SEGUNDA ÉPOCA?</v>
      </c>
    </row>
    <row r="387" spans="1:22">
      <c r="C387" s="16" t="s">
        <v>37</v>
      </c>
      <c r="D387" s="16" t="s">
        <v>746</v>
      </c>
      <c r="E387" s="17" t="s">
        <v>747</v>
      </c>
      <c r="V387" s="16" t="str">
        <f t="shared" si="6"/>
        <v>&lt;b&gt;* SECÇÃO 4 *&lt;/b&gt;
Para terminar esta secção, vamos falar sobre algumas remessas ou pensões recebidas</v>
      </c>
    </row>
    <row r="388" spans="1:22">
      <c r="B388" s="27" t="s">
        <v>2962</v>
      </c>
      <c r="C388" s="16" t="s">
        <v>199</v>
      </c>
      <c r="D388" s="16" t="s">
        <v>748</v>
      </c>
      <c r="E388" s="17" t="s">
        <v>749</v>
      </c>
      <c r="F388" s="16" t="s">
        <v>750</v>
      </c>
      <c r="M388" s="16" t="s">
        <v>71</v>
      </c>
      <c r="V388" s="16" t="str">
        <f t="shared" si="6"/>
        <v>&lt;font color='green'&gt;[4.10]&lt;/font&gt; Durante os últimos 12 meses, o agregado familiar recebeu dinheiro, alimentos ou outros bens de alguém fora do agregado familiar?</v>
      </c>
    </row>
    <row r="389" spans="1:22">
      <c r="B389" s="27" t="s">
        <v>2974</v>
      </c>
      <c r="C389" s="16" t="s">
        <v>86</v>
      </c>
      <c r="D389" s="16" t="s">
        <v>751</v>
      </c>
      <c r="E389" s="17" t="s">
        <v>752</v>
      </c>
      <c r="F389" s="16" t="s">
        <v>753</v>
      </c>
      <c r="I389" s="16" t="s">
        <v>754</v>
      </c>
      <c r="J389" s="16" t="s">
        <v>755</v>
      </c>
      <c r="K389" s="16" t="s">
        <v>756</v>
      </c>
      <c r="M389" s="16" t="s">
        <v>71</v>
      </c>
      <c r="V389" s="16" t="str">
        <f t="shared" si="6"/>
        <v>&lt;font color='green'&gt;[4.11]&lt;/font&gt; Qual é o valor estimado do dinheiro, alimentos, ou bens recebidos durante &lt;font color="red"&gt;os últimos 12 meses&lt;/font&gt;?</v>
      </c>
    </row>
    <row r="390" spans="1:22">
      <c r="B390" s="27" t="s">
        <v>2975</v>
      </c>
      <c r="C390" s="16" t="s">
        <v>199</v>
      </c>
      <c r="D390" s="16" t="s">
        <v>757</v>
      </c>
      <c r="E390" s="17" t="s">
        <v>758</v>
      </c>
      <c r="M390" s="16" t="s">
        <v>71</v>
      </c>
      <c r="V390" s="16" t="str">
        <f t="shared" si="6"/>
        <v>&lt;font color='green'&gt;[4.12]&lt;/font&gt; Durante os últimos 12 meses, algum membro do agregado familiar recebeu uma pensão duma empresa ou instituição estatal?</v>
      </c>
    </row>
    <row r="391" spans="1:22">
      <c r="B391" s="27" t="s">
        <v>2976</v>
      </c>
      <c r="C391" s="16" t="s">
        <v>86</v>
      </c>
      <c r="D391" s="16" t="s">
        <v>759</v>
      </c>
      <c r="E391" s="17" t="s">
        <v>760</v>
      </c>
      <c r="F391" s="16" t="s">
        <v>753</v>
      </c>
      <c r="I391" s="16" t="s">
        <v>754</v>
      </c>
      <c r="J391" s="16" t="s">
        <v>755</v>
      </c>
      <c r="K391" s="16" t="s">
        <v>761</v>
      </c>
      <c r="M391" s="16" t="s">
        <v>71</v>
      </c>
      <c r="V391" s="16" t="str">
        <f t="shared" si="6"/>
        <v>&lt;font color='green'&gt;[4.13]&lt;/font&gt; Qual é o valor da pensão recebido durante &lt;font color="red"&gt;os últimos 12 meses&lt;/font&gt;?</v>
      </c>
    </row>
    <row r="392" spans="1:22">
      <c r="C392" s="16" t="s">
        <v>159</v>
      </c>
      <c r="D392" s="16" t="s">
        <v>762</v>
      </c>
      <c r="P392" s="16" t="s">
        <v>161</v>
      </c>
      <c r="V392" s="16" t="str">
        <f t="shared" si="6"/>
        <v/>
      </c>
    </row>
    <row r="393" spans="1:22">
      <c r="V393" s="16" t="str">
        <f t="shared" si="6"/>
        <v/>
      </c>
    </row>
    <row r="394" spans="1:22" ht="16.5" thickBot="1">
      <c r="C394" s="16" t="s">
        <v>3668</v>
      </c>
      <c r="D394" s="16" t="s">
        <v>3672</v>
      </c>
      <c r="H394" s="16" t="s">
        <v>3673</v>
      </c>
      <c r="K394" s="16" t="s">
        <v>3670</v>
      </c>
      <c r="V394" s="16" t="str">
        <f t="shared" si="6"/>
        <v/>
      </c>
    </row>
    <row r="395" spans="1:22" ht="16.5" thickBot="1">
      <c r="A395" s="32" t="s">
        <v>763</v>
      </c>
      <c r="B395" s="33"/>
      <c r="C395" s="29" t="s">
        <v>37</v>
      </c>
      <c r="D395" s="16" t="s">
        <v>2356</v>
      </c>
      <c r="E395" s="17" t="s">
        <v>3609</v>
      </c>
      <c r="V395" s="16" t="str">
        <f t="shared" si="6"/>
        <v>&lt;b&gt;** SECÇÃO 5 - REGISTO DAS MACHAMBAS **&lt;/b&gt;
(Grave o formulário aqui)</v>
      </c>
    </row>
    <row r="396" spans="1:22">
      <c r="A396" s="34"/>
      <c r="B396" s="35"/>
      <c r="C396" s="29" t="s">
        <v>105</v>
      </c>
      <c r="D396" s="16" t="s">
        <v>4544</v>
      </c>
      <c r="H396" s="16" t="s">
        <v>198</v>
      </c>
      <c r="V396" s="16" t="str">
        <f t="shared" si="6"/>
        <v/>
      </c>
    </row>
    <row r="397" spans="1:22">
      <c r="A397" s="34"/>
      <c r="B397" s="35"/>
      <c r="C397" s="29" t="s">
        <v>41</v>
      </c>
      <c r="D397" s="16" t="s">
        <v>4580</v>
      </c>
      <c r="P397" s="16" t="s">
        <v>4581</v>
      </c>
    </row>
    <row r="398" spans="1:22">
      <c r="A398" s="34"/>
      <c r="B398" s="35"/>
      <c r="C398" s="16" t="s">
        <v>37</v>
      </c>
      <c r="D398" s="16" t="s">
        <v>4527</v>
      </c>
      <c r="E398" s="17" t="s">
        <v>4583</v>
      </c>
      <c r="K398" s="16" t="s">
        <v>4529</v>
      </c>
      <c r="V398" s="16" t="str">
        <f t="shared" si="6"/>
        <v>&lt;font color="blue"&gt;INQUIRIDOR:&lt;/font&gt;
Nota que durante o inquérito de &lt;b&gt;linha de base no fim de 2016&lt;/b&gt;, este agregado familiar registrou: 
  - &lt;b&gt;${preplots} machambas no total&lt;/b&gt;, dos quais...
  - &lt;b&gt;${prekitplots} DENTRO&lt;/b&gt; do kit e &lt;b&gt;${prekitnots} FORA&lt;/b&gt;</v>
      </c>
    </row>
    <row r="399" spans="1:22">
      <c r="C399" s="16" t="s">
        <v>37</v>
      </c>
      <c r="D399" s="16" t="s">
        <v>4528</v>
      </c>
      <c r="E399" s="17" t="s">
        <v>4582</v>
      </c>
      <c r="K399" s="16" t="s">
        <v>4530</v>
      </c>
      <c r="V399" s="16" t="str">
        <f t="shared" si="6"/>
        <v>&lt;font color="blue"&gt;INQUIRIDOR:&lt;/font&gt; 
Nota que durante o inquérito de &lt;b&gt;meio termo no fim de 2018&lt;/b&gt;, este agregado familiar registrou: 
  - &lt;b&gt;${preplots} machambas no total&lt;/b&gt;, dos quais...
  - &lt;b&gt;${prekitplots} DENTRO&lt;/b&gt; do kit e &lt;b&gt;${prekitnots} FORA&lt;/b&gt;</v>
      </c>
    </row>
    <row r="400" spans="1:22">
      <c r="C400" s="16" t="s">
        <v>37</v>
      </c>
      <c r="D400" s="16" t="s">
        <v>4539</v>
      </c>
      <c r="E400" s="17" t="s">
        <v>4540</v>
      </c>
      <c r="K400" s="16" t="s">
        <v>3936</v>
      </c>
      <c r="V400" s="16" t="str">
        <f t="shared" si="6"/>
        <v>&lt;font color="blue"&gt;INQUIRIDOR:&lt;/font&gt; 
Nota que este agregado familiar não realizou os inquéritos de linha de base em 2016 nem o meio termo em 2018 -- portanto não temos nenhuma informação das machambas precarregada.</v>
      </c>
    </row>
    <row r="401" spans="1:22">
      <c r="A401" s="36"/>
      <c r="C401" s="16" t="s">
        <v>37</v>
      </c>
      <c r="D401" s="16" t="s">
        <v>4535</v>
      </c>
      <c r="E401" s="40" t="s">
        <v>4531</v>
      </c>
      <c r="K401" s="16" t="s">
        <v>4011</v>
      </c>
      <c r="V401" s="16" t="str">
        <f t="shared" si="6"/>
        <v>------ // ------ 
Durante o mapeamento da área do kit em Setembro de 2019, este agregado familiar teve &lt;b&gt;${kitnownum}&lt;/b&gt; na área do kit:
No mapa da área do kit, este agregado familiar teve estas machambas: &lt;b&gt;${kitnowplots}&lt;/b&gt;
[Pode ser que existe uma inconsistência entre as machambas no kit durante o último inquérito e durante o mapeamento em Setembro de 2019 -- é teu trabalho para discobrir qual é a situação actual e clarificar quaisquer diferenças]</v>
      </c>
    </row>
    <row r="402" spans="1:22">
      <c r="A402" s="36"/>
      <c r="C402" s="16" t="s">
        <v>37</v>
      </c>
      <c r="D402" s="16" t="s">
        <v>4536</v>
      </c>
      <c r="E402" s="40" t="s">
        <v>4537</v>
      </c>
      <c r="K402" s="16" t="s">
        <v>4538</v>
      </c>
      <c r="V402" s="16" t="str">
        <f t="shared" si="6"/>
        <v>------ // ------ 
Este agregdo familiar &lt;b&gt;não teve machamba&lt;/b&gt; na área do kit durante o mapeamento em &lt;/b&gt;Setembro de 2019&lt;/b&gt;.
[Pode ser que existe uma inconsistência entre as machambas no kit durante o último inquérito e durante o mapeamento em Setembro de 2019 -- é teu trabalho para discobrir qual é a situação actual e clarificar quaisquer diferenças]</v>
      </c>
    </row>
    <row r="403" spans="1:22">
      <c r="A403" s="36"/>
      <c r="C403" s="16" t="s">
        <v>120</v>
      </c>
      <c r="D403" s="16" t="s">
        <v>4544</v>
      </c>
      <c r="E403" s="37"/>
      <c r="V403" s="16" t="str">
        <f t="shared" si="6"/>
        <v/>
      </c>
    </row>
    <row r="404" spans="1:22">
      <c r="C404" s="16" t="s">
        <v>37</v>
      </c>
      <c r="D404" s="16" t="s">
        <v>2357</v>
      </c>
      <c r="E404" s="17" t="s">
        <v>4010</v>
      </c>
      <c r="V404" s="16" t="str">
        <f t="shared" si="6"/>
        <v>Apresente ao inquerido que iremos perguntar sobre as suas machambas e a sua produção agrária. 
&lt;font color="red"&gt;Pause o questionário para desenhar o Mapa das Machambas do agregado familiar&lt;/font&gt;
Considere para tanto: 
  - Todas as machambas que pertencem ao agregado familiar, mesmo que não esteja sendo usado pelo A.F.
  - Todas as machambas que o agregado produziu durante esta campanha, &lt;b&gt;mesmo que nenhum membro do A.F. não seja dono&lt;/b&gt;
  - A informação de todos os membros do AF e outro(s) cônjuge(s) sobre suas machambas
  - Desenhe as referências usadas para identificar cada uma das machambas 
  - PRIMEIRO, atribua números às machambas DENTRO do kit de rega. Depois, atribua números às outras machambas.
&lt;b&gt;AGORA, DESENHA O MAPA&lt;/b&gt;</v>
      </c>
    </row>
    <row r="405" spans="1:22">
      <c r="C405" s="16" t="s">
        <v>105</v>
      </c>
      <c r="D405" s="16" t="s">
        <v>767</v>
      </c>
      <c r="H405" s="16" t="s">
        <v>198</v>
      </c>
      <c r="V405" s="16" t="str">
        <f t="shared" si="6"/>
        <v/>
      </c>
    </row>
    <row r="406" spans="1:22">
      <c r="B406" s="27" t="s">
        <v>2977</v>
      </c>
      <c r="C406" s="16" t="s">
        <v>86</v>
      </c>
      <c r="D406" s="16" t="s">
        <v>765</v>
      </c>
      <c r="E406" s="17" t="s">
        <v>4012</v>
      </c>
      <c r="I406" s="16" t="s">
        <v>768</v>
      </c>
      <c r="J406" s="16" t="s">
        <v>769</v>
      </c>
      <c r="M406" s="16" t="s">
        <v>71</v>
      </c>
      <c r="V406" s="16" t="str">
        <f t="shared" si="6"/>
        <v>&lt;font color='green'&gt;[5.01]&lt;/font&gt; Quantas machambas pertence aos membros do seu agregado familiar, ou que foi usado por um membro nos últimos 12 meses …
  … &lt;b&gt;DENTRO&lt;/b&gt; da área do kit de rega?</v>
      </c>
    </row>
    <row r="407" spans="1:22">
      <c r="C407" s="16" t="s">
        <v>86</v>
      </c>
      <c r="D407" s="16" t="s">
        <v>766</v>
      </c>
      <c r="E407" s="17" t="s">
        <v>4013</v>
      </c>
      <c r="I407" s="16" t="s">
        <v>768</v>
      </c>
      <c r="J407" s="16" t="s">
        <v>769</v>
      </c>
      <c r="M407" s="16" t="s">
        <v>71</v>
      </c>
      <c r="V407" s="16" t="str">
        <f t="shared" si="6"/>
        <v xml:space="preserve">  … &lt;b&gt;FORA&lt;/b&gt; da área do kit de rega?</v>
      </c>
    </row>
    <row r="408" spans="1:22">
      <c r="C408" s="16" t="s">
        <v>120</v>
      </c>
      <c r="D408" s="16" t="s">
        <v>767</v>
      </c>
      <c r="V408" s="16" t="str">
        <f t="shared" si="6"/>
        <v/>
      </c>
    </row>
    <row r="409" spans="1:22">
      <c r="C409" s="16" t="s">
        <v>101</v>
      </c>
      <c r="D409" s="16" t="s">
        <v>772</v>
      </c>
      <c r="E409" s="17" t="s">
        <v>4014</v>
      </c>
      <c r="I409" s="16" t="s">
        <v>103</v>
      </c>
      <c r="J409" s="16" t="s">
        <v>773</v>
      </c>
      <c r="M409" s="16" t="s">
        <v>71</v>
      </c>
      <c r="V409" s="16" t="str">
        <f t="shared" si="6"/>
        <v xml:space="preserve"> &lt;font color="red"&gt;*** IMPORTANTE ***&lt;/font&gt;
&lt;b&gt;LEIA COM MUITO CUIDADO.&lt;/b&gt;
Por favor confirme que o seu agregado familiar tem &lt;b&gt;** ${plotsum} **&lt;/b&gt; machambas no total:
- &lt;b&gt;** ${plotskit} **&lt;/b&gt; machambas &lt;b&gt;DENTRO&lt;/b&gt; da área do kit
- &lt;b&gt;** ${plotsout} **&lt;/b&gt; machambas &lt;b&gt;FORA&lt;/b&gt; da área do kit</v>
      </c>
    </row>
    <row r="410" spans="1:22">
      <c r="C410" s="16" t="s">
        <v>41</v>
      </c>
      <c r="D410" s="16" t="s">
        <v>4015</v>
      </c>
      <c r="P410" s="16">
        <v>10</v>
      </c>
      <c r="V410" s="16" t="str">
        <f t="shared" si="6"/>
        <v/>
      </c>
    </row>
    <row r="411" spans="1:22">
      <c r="C411" s="16" t="s">
        <v>41</v>
      </c>
      <c r="D411" s="16" t="s">
        <v>4017</v>
      </c>
      <c r="P411" s="16" t="s">
        <v>771</v>
      </c>
      <c r="V411" s="16" t="str">
        <f t="shared" si="6"/>
        <v/>
      </c>
    </row>
    <row r="412" spans="1:22">
      <c r="C412" s="16" t="s">
        <v>41</v>
      </c>
      <c r="D412" s="16" t="s">
        <v>4018</v>
      </c>
      <c r="P412" s="16" t="s">
        <v>4019</v>
      </c>
      <c r="V412" s="16" t="str">
        <f t="shared" si="6"/>
        <v/>
      </c>
    </row>
    <row r="413" spans="1:22">
      <c r="C413" s="16" t="s">
        <v>37</v>
      </c>
      <c r="D413" s="16" t="s">
        <v>4021</v>
      </c>
      <c r="E413" s="17" t="s">
        <v>4022</v>
      </c>
      <c r="K413" s="16" t="s">
        <v>4023</v>
      </c>
      <c r="V413" s="16" t="str">
        <f t="shared" si="6"/>
        <v>** IMPORTANTE ** O SEU AGREGADO FAMILIAR TEM MUITAS MACHAMBAS!
Na próxima parte, deve escolher as ${desc_repeat_MAXPLOTS} das ${desc_plotsum} machambas MAIS IMPORTANTES/USADAS.</v>
      </c>
    </row>
    <row r="414" spans="1:22">
      <c r="C414" s="16" t="s">
        <v>301</v>
      </c>
      <c r="D414" s="16" t="s">
        <v>778</v>
      </c>
      <c r="E414" s="17" t="s">
        <v>779</v>
      </c>
      <c r="Q414" s="16" t="s">
        <v>4020</v>
      </c>
      <c r="V414" s="16" t="str">
        <f t="shared" si="6"/>
        <v>Registo das machambas</v>
      </c>
    </row>
    <row r="415" spans="1:22">
      <c r="C415" s="16" t="s">
        <v>41</v>
      </c>
      <c r="D415" s="16" t="s">
        <v>781</v>
      </c>
      <c r="E415" s="21" t="s">
        <v>784</v>
      </c>
      <c r="P415" s="16" t="s">
        <v>306</v>
      </c>
      <c r="V415" s="16" t="str">
        <f t="shared" si="6"/>
        <v>plot index / id</v>
      </c>
    </row>
    <row r="416" spans="1:22">
      <c r="C416" s="16" t="s">
        <v>41</v>
      </c>
      <c r="D416" s="16" t="s">
        <v>782</v>
      </c>
      <c r="E416" s="21" t="s">
        <v>783</v>
      </c>
      <c r="P416" s="16" t="s">
        <v>2365</v>
      </c>
      <c r="V416" s="16" t="str">
        <f t="shared" si="6"/>
        <v>in / out</v>
      </c>
    </row>
    <row r="417" spans="2:22">
      <c r="B417" s="27" t="s">
        <v>2978</v>
      </c>
      <c r="C417" s="16" t="s">
        <v>130</v>
      </c>
      <c r="D417" s="16" t="s">
        <v>785</v>
      </c>
      <c r="E417" s="17" t="s">
        <v>786</v>
      </c>
      <c r="I417" s="16" t="s">
        <v>787</v>
      </c>
      <c r="J417" s="16" t="s">
        <v>788</v>
      </c>
      <c r="M417" s="16" t="s">
        <v>71</v>
      </c>
      <c r="V417" s="16" t="str">
        <f t="shared" si="6"/>
        <v>&lt;font color='green'&gt;[5.02]&lt;/font&gt; Por favor, descreva a machamba número ${p_index}, para que ela possa ser identificável por si posterioramente. Tenha certeza de que as descrições diferem entre si e sejam facilmente identificáveis.
** MACHAMBA ${p_index}  - ${p_kit} da área do kit **</v>
      </c>
    </row>
    <row r="418" spans="2:22">
      <c r="C418" s="16" t="s">
        <v>308</v>
      </c>
      <c r="D418" s="16" t="s">
        <v>778</v>
      </c>
      <c r="V418" s="16" t="str">
        <f t="shared" si="6"/>
        <v/>
      </c>
    </row>
    <row r="419" spans="2:22">
      <c r="V419" s="16" t="str">
        <f t="shared" si="6"/>
        <v/>
      </c>
    </row>
    <row r="420" spans="2:22">
      <c r="C420" s="16" t="s">
        <v>37</v>
      </c>
      <c r="D420" s="16" t="s">
        <v>776</v>
      </c>
      <c r="E420" s="17" t="s">
        <v>4016</v>
      </c>
      <c r="K420" s="16" t="s">
        <v>3942</v>
      </c>
      <c r="V420" s="16" t="str">
        <f t="shared" si="6"/>
        <v>Durante o último inquérito, gravámos informações sobre cada uma das suas machambas daquele tempo. 
Agora gostaria de identificar estas machambas nas próximas perguntas.</v>
      </c>
    </row>
    <row r="421" spans="2:22">
      <c r="C421" s="16" t="s">
        <v>301</v>
      </c>
      <c r="D421" s="16" t="s">
        <v>789</v>
      </c>
      <c r="E421" s="17" t="s">
        <v>779</v>
      </c>
      <c r="K421" s="16" t="s">
        <v>3942</v>
      </c>
      <c r="Q421" s="16" t="s">
        <v>4020</v>
      </c>
      <c r="V421" s="16" t="str">
        <f t="shared" si="6"/>
        <v>Registo das machambas</v>
      </c>
    </row>
    <row r="422" spans="2:22">
      <c r="C422" s="16" t="s">
        <v>41</v>
      </c>
      <c r="D422" s="16" t="s">
        <v>790</v>
      </c>
      <c r="E422" s="21" t="s">
        <v>4502</v>
      </c>
      <c r="P422" s="16" t="s">
        <v>306</v>
      </c>
      <c r="V422" s="16" t="str">
        <f t="shared" si="6"/>
        <v>plot number</v>
      </c>
    </row>
    <row r="423" spans="2:22">
      <c r="C423" s="16" t="s">
        <v>41</v>
      </c>
      <c r="D423" s="16" t="s">
        <v>791</v>
      </c>
      <c r="E423" s="21" t="s">
        <v>3877</v>
      </c>
      <c r="P423" s="16" t="s">
        <v>794</v>
      </c>
      <c r="V423" s="16" t="str">
        <f t="shared" si="6"/>
        <v>plot description</v>
      </c>
    </row>
    <row r="424" spans="2:22">
      <c r="B424" s="27" t="s">
        <v>2979</v>
      </c>
      <c r="C424" s="16" t="s">
        <v>795</v>
      </c>
      <c r="D424" s="16" t="s">
        <v>796</v>
      </c>
      <c r="E424" s="17" t="s">
        <v>4560</v>
      </c>
      <c r="M424" s="16" t="s">
        <v>71</v>
      </c>
      <c r="U424" s="16" t="s">
        <v>4475</v>
      </c>
      <c r="V424" s="16" t="str">
        <f t="shared" si="6"/>
        <v>&lt;font color='green'&gt;[5.03]&lt;/font&gt; Selecione a descrição da machamba gravada do último inquérito que corresponde com:
&lt;b&gt;&lt;i&gt;Machamba ${pm_index}: ${pm_desc}&lt;/i&gt;&lt;/b&gt;</v>
      </c>
    </row>
    <row r="425" spans="2:22">
      <c r="C425" s="16" t="s">
        <v>41</v>
      </c>
      <c r="D425" s="16" t="s">
        <v>4081</v>
      </c>
      <c r="E425" s="21" t="s">
        <v>4503</v>
      </c>
      <c r="P425" s="16" t="s">
        <v>4082</v>
      </c>
      <c r="V425" s="16" t="str">
        <f t="shared" si="6"/>
        <v>1 if plot was matched AND was a kit plot previously</v>
      </c>
    </row>
    <row r="426" spans="2:22">
      <c r="C426" s="16" t="s">
        <v>308</v>
      </c>
      <c r="D426" s="16" t="s">
        <v>789</v>
      </c>
      <c r="V426" s="16" t="str">
        <f t="shared" si="6"/>
        <v/>
      </c>
    </row>
    <row r="427" spans="2:22">
      <c r="C427" s="16" t="s">
        <v>41</v>
      </c>
      <c r="D427" s="16" t="s">
        <v>798</v>
      </c>
      <c r="P427" s="16" t="s">
        <v>797</v>
      </c>
      <c r="V427" s="16" t="str">
        <f t="shared" si="6"/>
        <v/>
      </c>
    </row>
    <row r="428" spans="2:22">
      <c r="C428" s="16" t="s">
        <v>41</v>
      </c>
      <c r="D428" s="16" t="s">
        <v>800</v>
      </c>
      <c r="P428" s="16" t="s">
        <v>4038</v>
      </c>
      <c r="V428" s="16" t="str">
        <f t="shared" si="6"/>
        <v/>
      </c>
    </row>
    <row r="429" spans="2:22">
      <c r="C429" s="16" t="s">
        <v>41</v>
      </c>
      <c r="D429" s="16" t="s">
        <v>801</v>
      </c>
      <c r="P429" s="16" t="s">
        <v>4039</v>
      </c>
      <c r="V429" s="16" t="str">
        <f t="shared" si="6"/>
        <v/>
      </c>
    </row>
    <row r="430" spans="2:22">
      <c r="C430" s="16" t="s">
        <v>41</v>
      </c>
      <c r="D430" s="16" t="s">
        <v>802</v>
      </c>
      <c r="P430" s="16" t="s">
        <v>4040</v>
      </c>
      <c r="V430" s="16" t="str">
        <f t="shared" si="6"/>
        <v/>
      </c>
    </row>
    <row r="431" spans="2:22">
      <c r="C431" s="16" t="s">
        <v>41</v>
      </c>
      <c r="D431" s="16" t="s">
        <v>803</v>
      </c>
      <c r="P431" s="16" t="s">
        <v>4041</v>
      </c>
      <c r="V431" s="16" t="str">
        <f t="shared" si="6"/>
        <v/>
      </c>
    </row>
    <row r="432" spans="2:22">
      <c r="C432" s="16" t="s">
        <v>41</v>
      </c>
      <c r="D432" s="16" t="s">
        <v>804</v>
      </c>
      <c r="P432" s="16" t="s">
        <v>4042</v>
      </c>
      <c r="V432" s="16" t="str">
        <f t="shared" si="6"/>
        <v/>
      </c>
    </row>
    <row r="433" spans="2:22">
      <c r="C433" s="16" t="s">
        <v>41</v>
      </c>
      <c r="D433" s="16" t="s">
        <v>805</v>
      </c>
      <c r="P433" s="16" t="s">
        <v>4043</v>
      </c>
      <c r="V433" s="16" t="str">
        <f t="shared" si="6"/>
        <v/>
      </c>
    </row>
    <row r="434" spans="2:22">
      <c r="C434" s="16" t="s">
        <v>41</v>
      </c>
      <c r="D434" s="16" t="s">
        <v>806</v>
      </c>
      <c r="P434" s="16" t="s">
        <v>4044</v>
      </c>
      <c r="V434" s="16" t="str">
        <f t="shared" si="6"/>
        <v/>
      </c>
    </row>
    <row r="435" spans="2:22">
      <c r="C435" s="16" t="s">
        <v>41</v>
      </c>
      <c r="D435" s="16" t="s">
        <v>807</v>
      </c>
      <c r="P435" s="16" t="s">
        <v>4045</v>
      </c>
      <c r="V435" s="16" t="str">
        <f t="shared" si="6"/>
        <v/>
      </c>
    </row>
    <row r="436" spans="2:22">
      <c r="C436" s="16" t="s">
        <v>41</v>
      </c>
      <c r="D436" s="16" t="s">
        <v>4024</v>
      </c>
      <c r="P436" s="16" t="s">
        <v>4046</v>
      </c>
      <c r="V436" s="16" t="str">
        <f t="shared" si="6"/>
        <v/>
      </c>
    </row>
    <row r="437" spans="2:22">
      <c r="C437" s="16" t="s">
        <v>41</v>
      </c>
      <c r="D437" s="16" t="s">
        <v>4025</v>
      </c>
      <c r="P437" s="16" t="s">
        <v>4047</v>
      </c>
      <c r="V437" s="16" t="str">
        <f t="shared" si="6"/>
        <v/>
      </c>
    </row>
    <row r="438" spans="2:22">
      <c r="C438" s="16" t="s">
        <v>41</v>
      </c>
      <c r="D438" s="16" t="s">
        <v>799</v>
      </c>
      <c r="P438" s="16" t="s">
        <v>4026</v>
      </c>
      <c r="V438" s="16" t="str">
        <f t="shared" si="6"/>
        <v/>
      </c>
    </row>
    <row r="439" spans="2:22">
      <c r="C439" s="16" t="s">
        <v>41</v>
      </c>
      <c r="D439" s="16" t="s">
        <v>3291</v>
      </c>
      <c r="P439" s="16" t="s">
        <v>3292</v>
      </c>
      <c r="V439" s="16" t="str">
        <f t="shared" si="6"/>
        <v/>
      </c>
    </row>
    <row r="440" spans="2:22">
      <c r="V440" s="16" t="str">
        <f t="shared" si="6"/>
        <v/>
      </c>
    </row>
    <row r="441" spans="2:22">
      <c r="C441" s="16" t="s">
        <v>37</v>
      </c>
      <c r="D441" s="16" t="s">
        <v>3476</v>
      </c>
      <c r="E441" s="17" t="s">
        <v>4048</v>
      </c>
      <c r="K441" s="16" t="s">
        <v>4027</v>
      </c>
      <c r="V441" s="16" t="str">
        <f t="shared" si="6"/>
        <v>&lt;b&gt;* SECÇÃO 5 - MACHAMBAS NÃO-IDENTIFICADAS *&lt;/b&gt;
Existe &lt;b&gt;${countunmatched} machamba(s)&lt;/b&gt; que o agregado familiar teve posse durante o último inquérito não listou agora.
Vamos falar sobre a situação de cada uma destas machambas.
Caso houve um lapso, pode retornar e corrigir [5.01].</v>
      </c>
    </row>
    <row r="442" spans="2:22">
      <c r="C442" s="16" t="s">
        <v>301</v>
      </c>
      <c r="D442" s="16" t="s">
        <v>3466</v>
      </c>
      <c r="E442" s="17" t="s">
        <v>3289</v>
      </c>
      <c r="K442" s="16" t="s">
        <v>4027</v>
      </c>
      <c r="Q442" s="16" t="s">
        <v>3496</v>
      </c>
      <c r="V442" s="16" t="str">
        <f t="shared" si="6"/>
        <v>Machamba não-identificada</v>
      </c>
    </row>
    <row r="443" spans="2:22">
      <c r="C443" s="16" t="s">
        <v>41</v>
      </c>
      <c r="D443" s="16" t="s">
        <v>3467</v>
      </c>
      <c r="P443" s="16" t="s">
        <v>3290</v>
      </c>
      <c r="V443" s="16" t="str">
        <f t="shared" ref="V443:V500" si="7">IF(E443="", "",IF(B443="", E443,"&lt;font color='green'&gt;["&amp;B443&amp;"]&lt;/font&gt; "&amp;E443))</f>
        <v/>
      </c>
    </row>
    <row r="444" spans="2:22">
      <c r="C444" s="16" t="s">
        <v>41</v>
      </c>
      <c r="D444" s="16" t="s">
        <v>3468</v>
      </c>
      <c r="P444" s="16" t="s">
        <v>4028</v>
      </c>
      <c r="V444" s="16" t="str">
        <f t="shared" si="7"/>
        <v/>
      </c>
    </row>
    <row r="445" spans="2:22">
      <c r="B445" s="27" t="s">
        <v>4032</v>
      </c>
      <c r="C445" s="16" t="s">
        <v>101</v>
      </c>
      <c r="D445" s="16" t="s">
        <v>3469</v>
      </c>
      <c r="E445" s="17" t="s">
        <v>3498</v>
      </c>
      <c r="M445" s="16" t="s">
        <v>71</v>
      </c>
      <c r="V445" s="16" t="str">
        <f t="shared" si="7"/>
        <v>&lt;font color='green'&gt;[5x01]&lt;/font&gt; Reconhece a machamba?
&lt;b&gt;${nid_desc}&lt;/b&gt;</v>
      </c>
    </row>
    <row r="446" spans="2:22">
      <c r="B446" s="27" t="s">
        <v>4033</v>
      </c>
      <c r="C446" s="16" t="s">
        <v>130</v>
      </c>
      <c r="D446" s="16" t="s">
        <v>3470</v>
      </c>
      <c r="E446" s="17" t="s">
        <v>3605</v>
      </c>
      <c r="F446" s="16" t="s">
        <v>3225</v>
      </c>
      <c r="K446" s="16" t="s">
        <v>3479</v>
      </c>
      <c r="M446" s="16" t="s">
        <v>71</v>
      </c>
      <c r="V446" s="16" t="str">
        <f t="shared" si="7"/>
        <v>&lt;font color='green'&gt;[5x02]&lt;/font&gt; Quem é o dono da machamba agora?
&lt;font color="blue"&gt;Introduze o HHID do Chefe do agregado familiar que agora é o dono desta machamba.&lt;/font&gt;
"&lt;b&gt;${nid_desc}&lt;/b&gt;"
&lt;b&gt;INTRODUZE TODOS OS HHIDs / NOMES RELEVANTES&lt;/b&gt;</v>
      </c>
    </row>
    <row r="447" spans="2:22">
      <c r="B447" s="27" t="s">
        <v>4034</v>
      </c>
      <c r="C447" s="16" t="s">
        <v>101</v>
      </c>
      <c r="D447" s="16" t="s">
        <v>3497</v>
      </c>
      <c r="E447" s="17" t="s">
        <v>4031</v>
      </c>
      <c r="F447" s="16" t="s">
        <v>3477</v>
      </c>
      <c r="K447" s="16" t="s">
        <v>3479</v>
      </c>
      <c r="M447" s="16" t="s">
        <v>71</v>
      </c>
      <c r="V447" s="16" t="str">
        <f t="shared" si="7"/>
        <v>&lt;font color='green'&gt;[5x03]&lt;/font&gt; Esta machamba era uma das suas machambas?</v>
      </c>
    </row>
    <row r="448" spans="2:22">
      <c r="C448" s="16" t="s">
        <v>105</v>
      </c>
      <c r="D448" s="16" t="s">
        <v>3471</v>
      </c>
      <c r="H448" s="16" t="s">
        <v>198</v>
      </c>
      <c r="K448" s="16" t="s">
        <v>3479</v>
      </c>
      <c r="V448" s="16" t="str">
        <f t="shared" si="7"/>
        <v/>
      </c>
    </row>
    <row r="449" spans="2:22">
      <c r="B449" s="27" t="s">
        <v>4035</v>
      </c>
      <c r="C449" s="16" t="s">
        <v>37</v>
      </c>
      <c r="D449" s="16" t="s">
        <v>3472</v>
      </c>
      <c r="E449" s="17" t="s">
        <v>3293</v>
      </c>
      <c r="F449" s="16" t="s">
        <v>3477</v>
      </c>
      <c r="V449" s="16" t="str">
        <f t="shared" si="7"/>
        <v>&lt;font color='green'&gt;[5x04]&lt;/font&gt; Quando cedeu / vendeu esta machamba?</v>
      </c>
    </row>
    <row r="450" spans="2:22">
      <c r="C450" s="16" t="s">
        <v>3216</v>
      </c>
      <c r="D450" s="16" t="s">
        <v>3473</v>
      </c>
      <c r="E450" s="17" t="s">
        <v>3219</v>
      </c>
      <c r="H450" s="16" t="s">
        <v>3220</v>
      </c>
      <c r="M450" s="16" t="s">
        <v>71</v>
      </c>
      <c r="V450" s="16" t="str">
        <f t="shared" si="7"/>
        <v>Mês:</v>
      </c>
    </row>
    <row r="451" spans="2:22">
      <c r="C451" s="16" t="s">
        <v>3218</v>
      </c>
      <c r="D451" s="16" t="s">
        <v>3474</v>
      </c>
      <c r="E451" s="17" t="s">
        <v>3221</v>
      </c>
      <c r="H451" s="16" t="s">
        <v>3220</v>
      </c>
      <c r="M451" s="16" t="s">
        <v>71</v>
      </c>
      <c r="V451" s="16" t="str">
        <f t="shared" si="7"/>
        <v>Ano:</v>
      </c>
    </row>
    <row r="452" spans="2:22">
      <c r="C452" s="16" t="s">
        <v>120</v>
      </c>
      <c r="D452" s="16" t="s">
        <v>3471</v>
      </c>
      <c r="V452" s="16" t="str">
        <f t="shared" si="7"/>
        <v/>
      </c>
    </row>
    <row r="453" spans="2:22">
      <c r="B453" s="27" t="s">
        <v>4036</v>
      </c>
      <c r="C453" s="16" t="s">
        <v>4057</v>
      </c>
      <c r="D453" s="16" t="s">
        <v>4029</v>
      </c>
      <c r="E453" s="17" t="s">
        <v>4030</v>
      </c>
      <c r="F453" s="16" t="s">
        <v>4058</v>
      </c>
      <c r="K453" s="16" t="s">
        <v>3479</v>
      </c>
      <c r="M453" s="16" t="s">
        <v>71</v>
      </c>
      <c r="V453" s="16" t="str">
        <f t="shared" si="7"/>
        <v>&lt;font color='green'&gt;[5x05]&lt;/font&gt; Porquê cedeu / vendeu esta machamba?</v>
      </c>
    </row>
    <row r="454" spans="2:22">
      <c r="C454" s="16" t="s">
        <v>130</v>
      </c>
      <c r="D454" s="16" t="s">
        <v>4059</v>
      </c>
      <c r="E454" s="17" t="s">
        <v>4060</v>
      </c>
      <c r="K454" s="16" t="s">
        <v>4061</v>
      </c>
      <c r="M454" s="16" t="s">
        <v>71</v>
      </c>
      <c r="V454" s="16" t="str">
        <f t="shared" si="7"/>
        <v>Qual é a 'outra' razão de ceder / vender a machamba?</v>
      </c>
    </row>
    <row r="455" spans="2:22">
      <c r="B455" s="27" t="s">
        <v>4037</v>
      </c>
      <c r="C455" s="16" t="s">
        <v>675</v>
      </c>
      <c r="D455" s="16" t="s">
        <v>3475</v>
      </c>
      <c r="E455" s="17" t="s">
        <v>3294</v>
      </c>
      <c r="F455" s="16" t="s">
        <v>3478</v>
      </c>
      <c r="I455" s="16" t="s">
        <v>3258</v>
      </c>
      <c r="J455" s="16" t="s">
        <v>3259</v>
      </c>
      <c r="K455" s="16" t="s">
        <v>3499</v>
      </c>
      <c r="M455" s="16" t="s">
        <v>71</v>
      </c>
      <c r="V455" s="16" t="str">
        <f t="shared" si="7"/>
        <v>&lt;font color='green'&gt;[5x06]&lt;/font&gt; Quanto recebeu por ceder ou vender esta machamba?</v>
      </c>
    </row>
    <row r="456" spans="2:22">
      <c r="C456" s="16" t="s">
        <v>308</v>
      </c>
      <c r="D456" s="16" t="s">
        <v>3466</v>
      </c>
      <c r="V456" s="16" t="str">
        <f t="shared" si="7"/>
        <v/>
      </c>
    </row>
    <row r="457" spans="2:22">
      <c r="C457" s="16" t="s">
        <v>159</v>
      </c>
      <c r="D457" s="16" t="s">
        <v>300</v>
      </c>
      <c r="P457" s="16">
        <v>10</v>
      </c>
      <c r="V457" s="16" t="str">
        <f t="shared" si="7"/>
        <v/>
      </c>
    </row>
    <row r="458" spans="2:22">
      <c r="C458" s="16" t="s">
        <v>41</v>
      </c>
      <c r="D458" s="16" t="s">
        <v>770</v>
      </c>
      <c r="P458" s="16" t="s">
        <v>771</v>
      </c>
      <c r="V458" s="16" t="str">
        <f t="shared" si="7"/>
        <v/>
      </c>
    </row>
    <row r="459" spans="2:22">
      <c r="C459" s="16" t="s">
        <v>41</v>
      </c>
      <c r="D459" s="16" t="s">
        <v>774</v>
      </c>
      <c r="P459" s="16" t="s">
        <v>775</v>
      </c>
      <c r="V459" s="16" t="str">
        <f t="shared" si="7"/>
        <v/>
      </c>
    </row>
    <row r="460" spans="2:22">
      <c r="V460" s="16" t="str">
        <f t="shared" si="7"/>
        <v/>
      </c>
    </row>
    <row r="461" spans="2:22">
      <c r="C461" s="16" t="s">
        <v>301</v>
      </c>
      <c r="D461" s="16" t="s">
        <v>808</v>
      </c>
      <c r="E461" s="17" t="s">
        <v>809</v>
      </c>
      <c r="Q461" s="16" t="s">
        <v>780</v>
      </c>
      <c r="V461" s="16" t="str">
        <f t="shared" si="7"/>
        <v>Detalhes das machambas</v>
      </c>
    </row>
    <row r="462" spans="2:22">
      <c r="C462" s="16" t="s">
        <v>41</v>
      </c>
      <c r="D462" s="16" t="s">
        <v>810</v>
      </c>
      <c r="E462" s="21" t="s">
        <v>811</v>
      </c>
      <c r="P462" s="16" t="s">
        <v>306</v>
      </c>
      <c r="V462" s="16" t="str">
        <f t="shared" si="7"/>
        <v>plot id</v>
      </c>
    </row>
    <row r="463" spans="2:22">
      <c r="C463" s="16" t="s">
        <v>41</v>
      </c>
      <c r="D463" s="16" t="s">
        <v>4086</v>
      </c>
      <c r="E463" s="21" t="s">
        <v>4585</v>
      </c>
      <c r="P463" s="16" t="s">
        <v>4501</v>
      </c>
      <c r="V463" s="16" t="str">
        <f t="shared" si="7"/>
        <v>plot was kit in last survey</v>
      </c>
    </row>
    <row r="464" spans="2:22">
      <c r="C464" s="16" t="s">
        <v>41</v>
      </c>
      <c r="D464" s="16" t="s">
        <v>812</v>
      </c>
      <c r="E464" s="21" t="s">
        <v>813</v>
      </c>
      <c r="P464" s="16" t="s">
        <v>794</v>
      </c>
      <c r="V464" s="16" t="str">
        <f t="shared" si="7"/>
        <v>plot info</v>
      </c>
    </row>
    <row r="465" spans="2:22">
      <c r="C465" s="16" t="s">
        <v>37</v>
      </c>
      <c r="D465" s="16" t="s">
        <v>814</v>
      </c>
      <c r="E465" s="17" t="s">
        <v>838</v>
      </c>
      <c r="V465" s="16" t="str">
        <f t="shared" si="7"/>
        <v>&lt;b&gt;SECÇÃO 5
** Machamba ${plot_id} **&lt;/b&gt;
Agora vamos falar sobre machamba ${plot_id}. Lembre-se que a machamba ${plot_id} foi descrito como: "${plot_info}"</v>
      </c>
    </row>
    <row r="466" spans="2:22">
      <c r="B466" s="27" t="s">
        <v>2980</v>
      </c>
      <c r="C466" s="16" t="s">
        <v>675</v>
      </c>
      <c r="D466" s="16" t="s">
        <v>815</v>
      </c>
      <c r="E466" s="17" t="s">
        <v>816</v>
      </c>
      <c r="F466" s="16" t="s">
        <v>817</v>
      </c>
      <c r="I466" s="16" t="s">
        <v>818</v>
      </c>
      <c r="J466" s="16" t="s">
        <v>819</v>
      </c>
      <c r="M466" s="16" t="s">
        <v>71</v>
      </c>
      <c r="V466" s="16" t="str">
        <f t="shared" si="7"/>
        <v>&lt;font color='green'&gt;[5.04]&lt;/font&gt; Qual é a estimativa que o agregado familiar tem do tamanho da machamba ${plot_id}?</v>
      </c>
    </row>
    <row r="467" spans="2:22">
      <c r="B467" s="27" t="s">
        <v>2981</v>
      </c>
      <c r="C467" s="16" t="s">
        <v>820</v>
      </c>
      <c r="D467" s="16" t="s">
        <v>821</v>
      </c>
      <c r="E467" s="17" t="s">
        <v>822</v>
      </c>
      <c r="F467" s="16" t="s">
        <v>823</v>
      </c>
      <c r="M467" s="16" t="s">
        <v>71</v>
      </c>
      <c r="V467" s="16" t="str">
        <f t="shared" si="7"/>
        <v>&lt;font color='green'&gt;[5.05]&lt;/font&gt; Como costuma chegar à machamba ${plot_id} da sua casa?</v>
      </c>
    </row>
    <row r="468" spans="2:22">
      <c r="B468" s="27" t="s">
        <v>2982</v>
      </c>
      <c r="C468" s="16" t="s">
        <v>130</v>
      </c>
      <c r="D468" s="16" t="s">
        <v>824</v>
      </c>
      <c r="E468" s="17" t="s">
        <v>825</v>
      </c>
      <c r="F468" s="16" t="s">
        <v>823</v>
      </c>
      <c r="I468" s="16" t="s">
        <v>133</v>
      </c>
      <c r="K468" s="16" t="s">
        <v>826</v>
      </c>
      <c r="M468" s="16" t="s">
        <v>71</v>
      </c>
      <c r="V468" s="16" t="str">
        <f t="shared" si="7"/>
        <v>&lt;font color='green'&gt;[5.05o]&lt;/font&gt; Qual é o 'outro' meio?</v>
      </c>
    </row>
    <row r="469" spans="2:22">
      <c r="B469" s="27" t="s">
        <v>2983</v>
      </c>
      <c r="C469" s="16" t="s">
        <v>86</v>
      </c>
      <c r="D469" s="16" t="s">
        <v>827</v>
      </c>
      <c r="E469" s="17" t="s">
        <v>828</v>
      </c>
      <c r="F469" s="16" t="s">
        <v>829</v>
      </c>
      <c r="I469" s="16" t="s">
        <v>830</v>
      </c>
      <c r="J469" s="16" t="s">
        <v>831</v>
      </c>
      <c r="M469" s="16" t="s">
        <v>71</v>
      </c>
      <c r="V469" s="16" t="str">
        <f t="shared" si="7"/>
        <v>&lt;font color='green'&gt;[5.06]&lt;/font&gt; Quanto tempo leva para chegar à machamba ${plot_id} da sua casa?</v>
      </c>
    </row>
    <row r="470" spans="2:22">
      <c r="B470" s="27" t="s">
        <v>2984</v>
      </c>
      <c r="C470" s="16" t="s">
        <v>839</v>
      </c>
      <c r="D470" s="16" t="s">
        <v>834</v>
      </c>
      <c r="E470" s="17" t="s">
        <v>835</v>
      </c>
      <c r="F470" s="16" t="s">
        <v>823</v>
      </c>
      <c r="M470" s="16" t="s">
        <v>71</v>
      </c>
      <c r="U470" s="16" t="s">
        <v>837</v>
      </c>
      <c r="V470" s="16" t="str">
        <f t="shared" si="7"/>
        <v>&lt;font color='green'&gt;[5.07]&lt;/font&gt; Quem toma as principais decisões sobre as actividades agrícolas na machamba ${plot_id}?</v>
      </c>
    </row>
    <row r="471" spans="2:22">
      <c r="B471" s="27" t="s">
        <v>2985</v>
      </c>
      <c r="C471" s="16" t="s">
        <v>3208</v>
      </c>
      <c r="D471" s="16" t="s">
        <v>3207</v>
      </c>
      <c r="E471" s="17" t="s">
        <v>4062</v>
      </c>
      <c r="M471" s="16" t="s">
        <v>71</v>
      </c>
      <c r="V471" s="16" t="str">
        <f t="shared" si="7"/>
        <v>&lt;font color='green'&gt;[5.08]&lt;/font&gt; Confirme se a machamba ${plot_id} faz parte da &lt;b&gt;área potencial&lt;/b&gt; do kit:
&lt;font color="blue"&gt;Considere como 'kit' se:
 - fez qualquer produção usando a água que chegou da bomba do kit
 - fez produção numa machamba que tem potencial receber água do kit, mesmo se não regou&lt;/font&gt;</v>
      </c>
    </row>
    <row r="472" spans="2:22">
      <c r="C472" s="16" t="s">
        <v>41</v>
      </c>
      <c r="D472" s="16" t="s">
        <v>4483</v>
      </c>
      <c r="P472" s="16" t="s">
        <v>4495</v>
      </c>
      <c r="V472" s="16" t="str">
        <f t="shared" si="7"/>
        <v/>
      </c>
    </row>
    <row r="473" spans="2:22">
      <c r="B473" s="27" t="s">
        <v>2986</v>
      </c>
      <c r="C473" s="16" t="s">
        <v>86</v>
      </c>
      <c r="D473" s="16" t="s">
        <v>3483</v>
      </c>
      <c r="E473" s="17" t="s">
        <v>3484</v>
      </c>
      <c r="F473" s="16" t="s">
        <v>4068</v>
      </c>
      <c r="I473" s="16" t="s">
        <v>4066</v>
      </c>
      <c r="J473" s="16" t="s">
        <v>4067</v>
      </c>
      <c r="M473" s="16" t="s">
        <v>71</v>
      </c>
      <c r="V473" s="16" t="str">
        <f t="shared" si="7"/>
        <v>&lt;font color='green'&gt;[5.09]&lt;/font&gt; Em que ano obteve a machamba ${plot_id}?</v>
      </c>
    </row>
    <row r="474" spans="2:22">
      <c r="B474" s="27" t="s">
        <v>2987</v>
      </c>
      <c r="C474" s="16" t="s">
        <v>4063</v>
      </c>
      <c r="D474" s="16" t="s">
        <v>4064</v>
      </c>
      <c r="E474" s="17" t="s">
        <v>4065</v>
      </c>
      <c r="F474" s="16" t="s">
        <v>823</v>
      </c>
      <c r="M474" s="16" t="s">
        <v>71</v>
      </c>
      <c r="V474" s="16" t="str">
        <f t="shared" si="7"/>
        <v>&lt;font color='green'&gt;[5.10]&lt;/font&gt; Como obteve a machamba ${plot_id}?</v>
      </c>
    </row>
    <row r="475" spans="2:22">
      <c r="B475" s="27" t="s">
        <v>4080</v>
      </c>
      <c r="C475" s="16" t="s">
        <v>130</v>
      </c>
      <c r="D475" s="16" t="s">
        <v>4069</v>
      </c>
      <c r="E475" s="17" t="s">
        <v>4070</v>
      </c>
      <c r="K475" s="16" t="s">
        <v>4445</v>
      </c>
      <c r="M475" s="16" t="s">
        <v>71</v>
      </c>
      <c r="V475" s="16" t="str">
        <f t="shared" si="7"/>
        <v>&lt;font color='green'&gt;[5.10o]&lt;/font&gt; Qual é a 'outra' medida de obter machamba ${plot_id}?</v>
      </c>
    </row>
    <row r="476" spans="2:22">
      <c r="V476" s="16" t="str">
        <f t="shared" si="7"/>
        <v/>
      </c>
    </row>
    <row r="477" spans="2:22">
      <c r="C477" s="16" t="s">
        <v>105</v>
      </c>
      <c r="D477" s="16" t="s">
        <v>3236</v>
      </c>
      <c r="E477" s="17" t="s">
        <v>3237</v>
      </c>
      <c r="K477" s="16" t="s">
        <v>4087</v>
      </c>
      <c r="V477" s="16" t="str">
        <f t="shared" si="7"/>
        <v>Kit</v>
      </c>
    </row>
    <row r="478" spans="2:22">
      <c r="C478" s="16" t="s">
        <v>37</v>
      </c>
      <c r="D478" s="16" t="s">
        <v>3223</v>
      </c>
      <c r="E478" s="17" t="s">
        <v>4088</v>
      </c>
      <c r="F478" s="16" t="s">
        <v>823</v>
      </c>
      <c r="V478" s="16" t="str">
        <f t="shared" si="7"/>
        <v>&lt;b&gt;* Machamba ${plot_id} faz parte do kit OU fez parte do kit em Setembro de 2019 *&lt;/b&gt;
Agora vamos fazer perguntas sobre isto.</v>
      </c>
    </row>
    <row r="479" spans="2:22">
      <c r="B479" s="27" t="s">
        <v>2988</v>
      </c>
      <c r="C479" s="16" t="s">
        <v>101</v>
      </c>
      <c r="D479" s="16" t="s">
        <v>3480</v>
      </c>
      <c r="E479" s="17" t="s">
        <v>3209</v>
      </c>
      <c r="M479" s="16" t="s">
        <v>71</v>
      </c>
      <c r="V479" s="16" t="str">
        <f t="shared" si="7"/>
        <v>&lt;font color='green'&gt;[5.11]&lt;/font&gt; O seu agregado familiar é dono da machamba ${plot_id}?</v>
      </c>
    </row>
    <row r="480" spans="2:22">
      <c r="B480" s="27" t="s">
        <v>2989</v>
      </c>
      <c r="C480" s="16" t="s">
        <v>101</v>
      </c>
      <c r="D480" s="16" t="s">
        <v>3212</v>
      </c>
      <c r="E480" s="17" t="s">
        <v>3214</v>
      </c>
      <c r="M480" s="16" t="s">
        <v>71</v>
      </c>
      <c r="V480" s="16" t="str">
        <f t="shared" si="7"/>
        <v>&lt;font color='green'&gt;[5.12]&lt;/font&gt; Usou a machamba ${plot_id} em algum momento durante os últimos 12 meses?</v>
      </c>
    </row>
    <row r="481" spans="2:22">
      <c r="B481" s="27" t="s">
        <v>2990</v>
      </c>
      <c r="C481" s="16" t="s">
        <v>101</v>
      </c>
      <c r="D481" s="16" t="s">
        <v>3213</v>
      </c>
      <c r="E481" s="17" t="s">
        <v>3215</v>
      </c>
      <c r="M481" s="16" t="s">
        <v>71</v>
      </c>
      <c r="V481" s="16" t="str">
        <f t="shared" si="7"/>
        <v>&lt;font color='green'&gt;[5.13]&lt;/font&gt; Obteve a machamba ${plot_id} como resultado duma realocação da terra relacionada ao kit de rega?</v>
      </c>
    </row>
    <row r="482" spans="2:22">
      <c r="B482" s="27" t="s">
        <v>4100</v>
      </c>
      <c r="C482" s="16" t="s">
        <v>130</v>
      </c>
      <c r="D482" s="16" t="s">
        <v>4095</v>
      </c>
      <c r="E482" s="17" t="s">
        <v>4090</v>
      </c>
      <c r="F482" s="16" t="s">
        <v>4091</v>
      </c>
      <c r="I482" s="16" t="s">
        <v>4093</v>
      </c>
      <c r="J482" s="16" t="s">
        <v>4092</v>
      </c>
      <c r="M482" s="16" t="s">
        <v>71</v>
      </c>
      <c r="V482" s="16" t="str">
        <f t="shared" si="7"/>
        <v>&lt;font color='green'&gt;[5.14a]&lt;/font&gt; Quais acordos ou promessas fez com a comunidade ou indivíduos de modo que receber uma machamba na área do kit?</v>
      </c>
    </row>
    <row r="483" spans="2:22">
      <c r="B483" s="27" t="s">
        <v>4101</v>
      </c>
      <c r="C483" s="16" t="s">
        <v>4094</v>
      </c>
      <c r="D483" s="16" t="s">
        <v>4089</v>
      </c>
      <c r="E483" s="17" t="s">
        <v>4090</v>
      </c>
      <c r="F483" s="16" t="s">
        <v>4099</v>
      </c>
      <c r="M483" s="16" t="s">
        <v>71</v>
      </c>
      <c r="V483" s="16" t="str">
        <f t="shared" si="7"/>
        <v>&lt;font color='green'&gt;[5.14b]&lt;/font&gt; Quais acordos ou promessas fez com a comunidade ou indivíduos de modo que receber uma machamba na área do kit?</v>
      </c>
    </row>
    <row r="484" spans="2:22">
      <c r="B484" s="27" t="s">
        <v>4102</v>
      </c>
      <c r="C484" s="16" t="s">
        <v>130</v>
      </c>
      <c r="D484" s="16" t="s">
        <v>4098</v>
      </c>
      <c r="E484" s="17" t="s">
        <v>4096</v>
      </c>
      <c r="K484" s="16" t="s">
        <v>4097</v>
      </c>
      <c r="M484" s="16" t="s">
        <v>71</v>
      </c>
      <c r="V484" s="16" t="str">
        <f t="shared" si="7"/>
        <v>&lt;font color='green'&gt;[5.14bo]&lt;/font&gt; Qual é o 'outro' acordo?</v>
      </c>
    </row>
    <row r="485" spans="2:22">
      <c r="C485" s="16" t="s">
        <v>37</v>
      </c>
      <c r="D485" s="16" t="s">
        <v>3222</v>
      </c>
      <c r="E485" s="17" t="s">
        <v>3485</v>
      </c>
      <c r="F485" s="16" t="s">
        <v>823</v>
      </c>
      <c r="K485" s="16" t="s">
        <v>4443</v>
      </c>
      <c r="V485" s="16" t="str">
        <f t="shared" si="7"/>
        <v>&lt;b&gt;* Machamba ${plot_id} foi recebida recentamente *&lt;/b&gt;
&lt;i&gt;(Não é dono ou recebeu duma realocação)&lt;/i&gt;
Agora vamos fazer perguntas sobre isto.</v>
      </c>
    </row>
    <row r="486" spans="2:22">
      <c r="B486" s="27" t="s">
        <v>2991</v>
      </c>
      <c r="C486" s="16" t="s">
        <v>130</v>
      </c>
      <c r="D486" s="16" t="s">
        <v>3224</v>
      </c>
      <c r="E486" s="17" t="s">
        <v>3537</v>
      </c>
      <c r="F486" s="16" t="s">
        <v>3225</v>
      </c>
      <c r="K486" s="16" t="s">
        <v>4443</v>
      </c>
      <c r="M486" s="16" t="s">
        <v>71</v>
      </c>
      <c r="V486" s="16" t="str">
        <f t="shared" si="7"/>
        <v>&lt;font color='green'&gt;[5.15]&lt;/font&gt; De quem alugou / recebeu a machamba ${plot_id}?
&lt;font color="blue"&gt;Introduze o HHID do Chefe do agregado familiar do qual você alugou / recebeu a machamba ${plot_id}.&lt;/font&gt;
&lt;b&gt;INTRODUZE TODOS OS HHIDs / NOMES RELEVANTES&lt;/b&gt;</v>
      </c>
    </row>
    <row r="487" spans="2:22">
      <c r="B487" s="27" t="s">
        <v>2992</v>
      </c>
      <c r="C487" s="16" t="s">
        <v>3226</v>
      </c>
      <c r="D487" s="16" t="s">
        <v>3227</v>
      </c>
      <c r="E487" s="17" t="s">
        <v>3228</v>
      </c>
      <c r="K487" s="16" t="s">
        <v>4443</v>
      </c>
      <c r="M487" s="16" t="s">
        <v>71</v>
      </c>
      <c r="V487" s="16" t="str">
        <f t="shared" si="7"/>
        <v>&lt;font color='green'&gt;[5.16]&lt;/font&gt; Paga / pagou algo para receber a machamba ${plot_id}?</v>
      </c>
    </row>
    <row r="488" spans="2:22">
      <c r="B488" s="27" t="s">
        <v>2993</v>
      </c>
      <c r="C488" s="16" t="s">
        <v>675</v>
      </c>
      <c r="D488" s="16" t="s">
        <v>3232</v>
      </c>
      <c r="E488" s="17" t="s">
        <v>3229</v>
      </c>
      <c r="F488" s="16" t="s">
        <v>3231</v>
      </c>
      <c r="I488" s="16" t="s">
        <v>3258</v>
      </c>
      <c r="J488" s="16" t="s">
        <v>3259</v>
      </c>
      <c r="K488" s="16" t="s">
        <v>3233</v>
      </c>
      <c r="M488" s="16" t="s">
        <v>71</v>
      </c>
      <c r="V488" s="16" t="str">
        <f t="shared" si="7"/>
        <v>&lt;font color='green'&gt;[5.17]&lt;/font&gt; Quanto pagou de comprar a machamba ${plot_id}?</v>
      </c>
    </row>
    <row r="489" spans="2:22">
      <c r="B489" s="27" t="s">
        <v>2994</v>
      </c>
      <c r="C489" s="16" t="s">
        <v>675</v>
      </c>
      <c r="D489" s="16" t="s">
        <v>3230</v>
      </c>
      <c r="E489" s="17" t="s">
        <v>3488</v>
      </c>
      <c r="F489" s="16" t="s">
        <v>3231</v>
      </c>
      <c r="I489" s="16" t="s">
        <v>3258</v>
      </c>
      <c r="J489" s="16" t="s">
        <v>3259</v>
      </c>
      <c r="K489" s="16" t="s">
        <v>3234</v>
      </c>
      <c r="M489" s="16" t="s">
        <v>71</v>
      </c>
      <c r="V489" s="16" t="str">
        <f t="shared" si="7"/>
        <v>&lt;font color='green'&gt;[5.18]&lt;/font&gt; Quanto pagou de aluguer a machamba ${plot_id} durante os últimos 12 meses?</v>
      </c>
    </row>
    <row r="490" spans="2:22">
      <c r="C490" s="16" t="s">
        <v>37</v>
      </c>
      <c r="D490" s="16" t="s">
        <v>3235</v>
      </c>
      <c r="E490" s="17" t="s">
        <v>3486</v>
      </c>
      <c r="F490" s="16" t="s">
        <v>823</v>
      </c>
      <c r="V490" s="16" t="str">
        <f t="shared" si="7"/>
        <v>&lt;b&gt;* Caso Machamba ${plot_id} foi usada por uma outra pessoa *&lt;/b&gt;
&lt;i&gt;(Durante os últimos 12 meses)&lt;/i&gt;
Agora vamos fazer perguntas sobre isto.</v>
      </c>
    </row>
    <row r="491" spans="2:22">
      <c r="B491" s="27" t="s">
        <v>4113</v>
      </c>
      <c r="C491" s="16" t="s">
        <v>101</v>
      </c>
      <c r="D491" s="16" t="s">
        <v>3238</v>
      </c>
      <c r="E491" s="17" t="s">
        <v>3240</v>
      </c>
      <c r="M491" s="16" t="s">
        <v>71</v>
      </c>
      <c r="V491" s="16" t="str">
        <f t="shared" si="7"/>
        <v>&lt;font color='green'&gt;[5.19a]&lt;/font&gt; Uma pessoa FORA do seu agregado familiar usou a machamba ${plot_id} em algum momento &lt;b&gt;durante os últimos 12 meses&lt;/b&gt;?</v>
      </c>
    </row>
    <row r="492" spans="2:22">
      <c r="B492" s="27" t="s">
        <v>4114</v>
      </c>
      <c r="C492" s="16" t="s">
        <v>130</v>
      </c>
      <c r="D492" s="16" t="s">
        <v>3239</v>
      </c>
      <c r="E492" s="17" t="s">
        <v>3538</v>
      </c>
      <c r="F492" s="16" t="s">
        <v>3225</v>
      </c>
      <c r="K492" s="16" t="s">
        <v>3248</v>
      </c>
      <c r="M492" s="16" t="s">
        <v>71</v>
      </c>
      <c r="V492" s="16" t="str">
        <f t="shared" si="7"/>
        <v>&lt;font color='green'&gt;[5.19b]&lt;/font&gt; Quem mais usou a machamba ${plot_id}?
&lt;font color="blue"&gt;Introduze o HHID do Chefe do agregado familiar que usou a machamba ${plot_id}.&lt;/font&gt;
&lt;b&gt;INTRODUZE TODOS OS HHIDs / NOMES RELEVANTES&lt;/b&gt;</v>
      </c>
    </row>
    <row r="493" spans="2:22">
      <c r="B493" s="27" t="s">
        <v>2995</v>
      </c>
      <c r="C493" s="16" t="s">
        <v>675</v>
      </c>
      <c r="D493" s="16" t="s">
        <v>3245</v>
      </c>
      <c r="E493" s="17" t="s">
        <v>3489</v>
      </c>
      <c r="F493" s="16" t="s">
        <v>3246</v>
      </c>
      <c r="I493" s="16" t="s">
        <v>3491</v>
      </c>
      <c r="J493" s="16" t="s">
        <v>3492</v>
      </c>
      <c r="K493" s="16" t="s">
        <v>3248</v>
      </c>
      <c r="M493" s="16" t="s">
        <v>71</v>
      </c>
      <c r="V493" s="16" t="str">
        <f t="shared" si="7"/>
        <v>&lt;font color='green'&gt;[5.20]&lt;/font&gt; Que percentagem da área da machamba ${plot_id} estas outras pessoas usaram no total?</v>
      </c>
    </row>
    <row r="494" spans="2:22">
      <c r="C494" s="16" t="s">
        <v>105</v>
      </c>
      <c r="D494" s="16" t="s">
        <v>3241</v>
      </c>
      <c r="H494" s="16" t="s">
        <v>198</v>
      </c>
      <c r="K494" s="16" t="s">
        <v>3248</v>
      </c>
      <c r="V494" s="16" t="str">
        <f t="shared" si="7"/>
        <v/>
      </c>
    </row>
    <row r="495" spans="2:22">
      <c r="B495" s="27" t="s">
        <v>2996</v>
      </c>
      <c r="C495" s="16" t="s">
        <v>37</v>
      </c>
      <c r="D495" s="16" t="s">
        <v>3242</v>
      </c>
      <c r="E495" s="17" t="s">
        <v>3490</v>
      </c>
      <c r="V495" s="16" t="str">
        <f t="shared" si="7"/>
        <v>&lt;font color='green'&gt;[5.21]&lt;/font&gt; Quando estas pessoas começaram a usar a machamba ${plot_id}?</v>
      </c>
    </row>
    <row r="496" spans="2:22">
      <c r="C496" s="16" t="s">
        <v>3216</v>
      </c>
      <c r="D496" s="16" t="s">
        <v>3243</v>
      </c>
      <c r="E496" s="17" t="s">
        <v>3219</v>
      </c>
      <c r="H496" s="16" t="s">
        <v>3220</v>
      </c>
      <c r="M496" s="16" t="s">
        <v>71</v>
      </c>
      <c r="V496" s="16" t="str">
        <f t="shared" si="7"/>
        <v>Mês:</v>
      </c>
    </row>
    <row r="497" spans="2:22">
      <c r="C497" s="16" t="s">
        <v>3218</v>
      </c>
      <c r="D497" s="16" t="s">
        <v>3244</v>
      </c>
      <c r="E497" s="17" t="s">
        <v>3221</v>
      </c>
      <c r="H497" s="16" t="s">
        <v>3220</v>
      </c>
      <c r="M497" s="16" t="s">
        <v>71</v>
      </c>
      <c r="V497" s="16" t="str">
        <f t="shared" si="7"/>
        <v>Ano:</v>
      </c>
    </row>
    <row r="498" spans="2:22">
      <c r="C498" s="16" t="s">
        <v>120</v>
      </c>
      <c r="D498" s="16" t="s">
        <v>3241</v>
      </c>
      <c r="V498" s="16" t="str">
        <f t="shared" si="7"/>
        <v/>
      </c>
    </row>
    <row r="499" spans="2:22">
      <c r="B499" s="27" t="s">
        <v>2997</v>
      </c>
      <c r="C499" s="16" t="s">
        <v>675</v>
      </c>
      <c r="D499" s="16" t="s">
        <v>3247</v>
      </c>
      <c r="E499" s="17" t="s">
        <v>4112</v>
      </c>
      <c r="F499" s="16" t="s">
        <v>3231</v>
      </c>
      <c r="I499" s="16" t="s">
        <v>3258</v>
      </c>
      <c r="J499" s="16" t="s">
        <v>3259</v>
      </c>
      <c r="K499" s="16" t="s">
        <v>3248</v>
      </c>
      <c r="M499" s="16" t="s">
        <v>71</v>
      </c>
      <c r="V499" s="16" t="str">
        <f t="shared" si="7"/>
        <v>&lt;font color='green'&gt;[5.22]&lt;/font&gt; Quanto recebeu por aluguer ou emprestar a machamba ${plot_id} &lt;b&gt;durante os últimos 12 meses&lt;/b&gt;?</v>
      </c>
    </row>
    <row r="500" spans="2:22">
      <c r="C500" s="16" t="s">
        <v>37</v>
      </c>
      <c r="D500" s="16" t="s">
        <v>3251</v>
      </c>
      <c r="E500" s="17" t="s">
        <v>3487</v>
      </c>
      <c r="F500" s="16" t="s">
        <v>823</v>
      </c>
      <c r="K500" s="16" t="s">
        <v>3250</v>
      </c>
      <c r="V500" s="16" t="str">
        <f t="shared" si="7"/>
        <v>&lt;b&gt;* Caso cedeu / troucou terra para receber a Machamba ${plot_id} *&lt;/b&gt;
Agora vamos fazer perguntas sobre isto.</v>
      </c>
    </row>
    <row r="501" spans="2:22">
      <c r="B501" s="27" t="s">
        <v>2998</v>
      </c>
      <c r="C501" s="16" t="s">
        <v>101</v>
      </c>
      <c r="D501" s="16" t="s">
        <v>3252</v>
      </c>
      <c r="E501" s="17" t="s">
        <v>3249</v>
      </c>
      <c r="K501" s="16" t="s">
        <v>3250</v>
      </c>
      <c r="M501" s="16" t="s">
        <v>71</v>
      </c>
      <c r="V501" s="16" t="str">
        <f t="shared" ref="V501:V562" si="8">IF(E501="", "",IF(B501="", E501,"&lt;font color='green'&gt;["&amp;B501&amp;"]&lt;/font&gt; "&amp;E501))</f>
        <v>&lt;font color='green'&gt;[5.23]&lt;/font&gt; Cedeu ou trocou qualquer parcela de terra para receber a machamba ${plot_id}?</v>
      </c>
    </row>
    <row r="502" spans="2:22">
      <c r="B502" s="27" t="s">
        <v>2999</v>
      </c>
      <c r="C502" s="16" t="s">
        <v>130</v>
      </c>
      <c r="D502" s="16" t="s">
        <v>3253</v>
      </c>
      <c r="E502" s="17" t="s">
        <v>3539</v>
      </c>
      <c r="F502" s="16" t="s">
        <v>3225</v>
      </c>
      <c r="K502" s="16" t="s">
        <v>3256</v>
      </c>
      <c r="M502" s="16" t="s">
        <v>71</v>
      </c>
      <c r="V502" s="16" t="str">
        <f t="shared" si="8"/>
        <v>&lt;font color='green'&gt;[5.24]&lt;/font&gt; Para quem cedeu ou trocou terra?
&lt;font color="blue"&gt;Introduze o HHID do Chefe do agregado familiar do qual você cedeu ou trocou terra.&lt;/font&gt;
&lt;b&gt;INTRODUZE TODOS OS HHIDs / NOMES RELEVANTES&lt;/b&gt;</v>
      </c>
    </row>
    <row r="503" spans="2:22">
      <c r="C503" s="16" t="s">
        <v>37</v>
      </c>
      <c r="D503" s="16" t="s">
        <v>3461</v>
      </c>
      <c r="E503" s="17" t="s">
        <v>4504</v>
      </c>
      <c r="F503" s="16" t="s">
        <v>823</v>
      </c>
      <c r="K503" s="16" t="s">
        <v>3257</v>
      </c>
      <c r="V503" s="16" t="str">
        <f t="shared" si="8"/>
        <v>&lt;b&gt;* Caso cedeu / troucou parte da Machamba ${plot_id} durante a realocação *&lt;/b&gt;
Agora vamos fazer perguntas sobre isto.</v>
      </c>
    </row>
    <row r="504" spans="2:22">
      <c r="B504" s="27" t="s">
        <v>3000</v>
      </c>
      <c r="C504" s="16" t="s">
        <v>101</v>
      </c>
      <c r="D504" s="16" t="s">
        <v>3462</v>
      </c>
      <c r="E504" s="17" t="s">
        <v>4115</v>
      </c>
      <c r="K504" s="16" t="s">
        <v>3257</v>
      </c>
      <c r="M504" s="16" t="s">
        <v>71</v>
      </c>
      <c r="V504" s="16" t="str">
        <f t="shared" si="8"/>
        <v>&lt;font color='green'&gt;[5.25]&lt;/font&gt; A machamba ${plot_id} era maior do que é agora?
Quer dizer, a machamba ${plot_id} fez parte duma área maior que você cedeu ou vendeu durante ou depois a montagem do kit?</v>
      </c>
    </row>
    <row r="505" spans="2:22">
      <c r="B505" s="27" t="s">
        <v>3001</v>
      </c>
      <c r="C505" s="16" t="s">
        <v>675</v>
      </c>
      <c r="D505" s="16" t="s">
        <v>3463</v>
      </c>
      <c r="E505" s="17" t="s">
        <v>4116</v>
      </c>
      <c r="F505" s="16" t="s">
        <v>3255</v>
      </c>
      <c r="I505" s="16" t="s">
        <v>3260</v>
      </c>
      <c r="J505" s="16" t="s">
        <v>3261</v>
      </c>
      <c r="K505" s="16" t="s">
        <v>3465</v>
      </c>
      <c r="M505" s="16" t="s">
        <v>71</v>
      </c>
      <c r="V505" s="16" t="str">
        <f t="shared" si="8"/>
        <v>&lt;font color='green'&gt;[5.26]&lt;/font&gt; Qual é o tamanho da área que não faz da machamba ${plot_id} agora? 
(a área que cedeu ou vendeu)</v>
      </c>
    </row>
    <row r="506" spans="2:22">
      <c r="B506" s="27" t="s">
        <v>3002</v>
      </c>
      <c r="C506" s="16" t="s">
        <v>4057</v>
      </c>
      <c r="D506" s="16" t="s">
        <v>3464</v>
      </c>
      <c r="E506" s="17" t="s">
        <v>3617</v>
      </c>
      <c r="K506" s="16" t="s">
        <v>3465</v>
      </c>
      <c r="M506" s="16" t="s">
        <v>71</v>
      </c>
      <c r="V506" s="16" t="str">
        <f t="shared" si="8"/>
        <v>&lt;font color='green'&gt;[5.27]&lt;/font&gt; Por quê vendeu / cedeu esta outra parte?</v>
      </c>
    </row>
    <row r="507" spans="2:22">
      <c r="C507" s="16" t="s">
        <v>105</v>
      </c>
      <c r="D507" s="16" t="s">
        <v>3455</v>
      </c>
      <c r="H507" s="16" t="s">
        <v>198</v>
      </c>
      <c r="K507" s="16" t="s">
        <v>3465</v>
      </c>
      <c r="V507" s="16" t="str">
        <f t="shared" si="8"/>
        <v/>
      </c>
    </row>
    <row r="508" spans="2:22">
      <c r="B508" s="27" t="s">
        <v>3003</v>
      </c>
      <c r="C508" s="16" t="s">
        <v>37</v>
      </c>
      <c r="D508" s="16" t="s">
        <v>3456</v>
      </c>
      <c r="E508" s="17" t="s">
        <v>3454</v>
      </c>
      <c r="V508" s="16" t="str">
        <f t="shared" si="8"/>
        <v>&lt;font color='green'&gt;[5.28]&lt;/font&gt; Quando cedeu / vendeu esta outra parte da machamba ${plot_id}?</v>
      </c>
    </row>
    <row r="509" spans="2:22">
      <c r="C509" s="16" t="s">
        <v>3216</v>
      </c>
      <c r="D509" s="16" t="s">
        <v>3457</v>
      </c>
      <c r="E509" s="17" t="s">
        <v>3219</v>
      </c>
      <c r="H509" s="16" t="s">
        <v>3220</v>
      </c>
      <c r="M509" s="16" t="s">
        <v>71</v>
      </c>
      <c r="V509" s="16" t="str">
        <f t="shared" si="8"/>
        <v>Mês:</v>
      </c>
    </row>
    <row r="510" spans="2:22">
      <c r="C510" s="16" t="s">
        <v>3218</v>
      </c>
      <c r="D510" s="16" t="s">
        <v>3458</v>
      </c>
      <c r="E510" s="17" t="s">
        <v>3221</v>
      </c>
      <c r="H510" s="16" t="s">
        <v>3220</v>
      </c>
      <c r="M510" s="16" t="s">
        <v>71</v>
      </c>
      <c r="V510" s="16" t="str">
        <f t="shared" si="8"/>
        <v>Ano:</v>
      </c>
    </row>
    <row r="511" spans="2:22">
      <c r="C511" s="16" t="s">
        <v>120</v>
      </c>
      <c r="D511" s="16" t="s">
        <v>3455</v>
      </c>
      <c r="V511" s="16" t="str">
        <f t="shared" si="8"/>
        <v/>
      </c>
    </row>
    <row r="512" spans="2:22">
      <c r="B512" s="27" t="s">
        <v>3004</v>
      </c>
      <c r="C512" s="16" t="s">
        <v>130</v>
      </c>
      <c r="D512" s="16" t="s">
        <v>3459</v>
      </c>
      <c r="E512" s="17" t="s">
        <v>3540</v>
      </c>
      <c r="F512" s="16" t="s">
        <v>3225</v>
      </c>
      <c r="K512" s="16" t="s">
        <v>3465</v>
      </c>
      <c r="M512" s="16" t="s">
        <v>71</v>
      </c>
      <c r="V512" s="16" t="str">
        <f t="shared" si="8"/>
        <v>&lt;font color='green'&gt;[5.29]&lt;/font&gt; Para quem cedeu ou vendeu a outra parte da machamba ${plot_id}?
&lt;font color="blue"&gt;Introduze o HHID do Chefe do agregado familiar do qual você cedeu ou vendeu esta outra parte.&lt;/font&gt;
&lt;b&gt;INTRODUZE TODOS OS HHIDs / NOMES RELEVANTES&lt;/b&gt;</v>
      </c>
    </row>
    <row r="513" spans="2:22">
      <c r="B513" s="27" t="s">
        <v>3005</v>
      </c>
      <c r="C513" s="16" t="s">
        <v>675</v>
      </c>
      <c r="D513" s="16" t="s">
        <v>3460</v>
      </c>
      <c r="E513" s="17" t="s">
        <v>3254</v>
      </c>
      <c r="F513" s="16" t="s">
        <v>3231</v>
      </c>
      <c r="I513" s="16" t="s">
        <v>3258</v>
      </c>
      <c r="J513" s="16" t="s">
        <v>3259</v>
      </c>
      <c r="K513" s="16" t="s">
        <v>3465</v>
      </c>
      <c r="M513" s="16" t="s">
        <v>71</v>
      </c>
      <c r="V513" s="16" t="str">
        <f t="shared" si="8"/>
        <v>&lt;font color='green'&gt;[5.30]&lt;/font&gt; Quanto recebeu por ceder ou vender esta outra parte da machamba ${plot_id}?</v>
      </c>
    </row>
    <row r="514" spans="2:22">
      <c r="C514" s="16" t="s">
        <v>120</v>
      </c>
      <c r="D514" s="16" t="s">
        <v>3236</v>
      </c>
      <c r="V514" s="16" t="str">
        <f t="shared" si="8"/>
        <v/>
      </c>
    </row>
    <row r="515" spans="2:22">
      <c r="V515" s="16" t="str">
        <f t="shared" si="8"/>
        <v/>
      </c>
    </row>
    <row r="516" spans="2:22">
      <c r="B516" s="27" t="s">
        <v>3006</v>
      </c>
      <c r="C516" s="16" t="s">
        <v>932</v>
      </c>
      <c r="D516" s="16" t="s">
        <v>933</v>
      </c>
      <c r="E516" s="17" t="s">
        <v>958</v>
      </c>
      <c r="F516" s="16" t="s">
        <v>823</v>
      </c>
      <c r="K516" s="16" t="s">
        <v>3262</v>
      </c>
      <c r="M516" s="16" t="s">
        <v>71</v>
      </c>
      <c r="V516" s="16" t="str">
        <f t="shared" si="8"/>
        <v>&lt;font color='green'&gt;[5.31]&lt;/font&gt; Qual era o estado de propriedade da machamba ${plot_id} durante os últimos 12 meses?</v>
      </c>
    </row>
    <row r="517" spans="2:22">
      <c r="B517" s="27" t="s">
        <v>4117</v>
      </c>
      <c r="C517" s="16" t="s">
        <v>130</v>
      </c>
      <c r="D517" s="16" t="s">
        <v>934</v>
      </c>
      <c r="E517" s="17" t="s">
        <v>935</v>
      </c>
      <c r="I517" s="16" t="s">
        <v>133</v>
      </c>
      <c r="K517" s="16" t="s">
        <v>936</v>
      </c>
      <c r="M517" s="16" t="s">
        <v>71</v>
      </c>
      <c r="V517" s="16" t="str">
        <f t="shared" si="8"/>
        <v>&lt;font color='green'&gt;[5.31o]&lt;/font&gt; Qual é o 'outro' tipo do estado de propriedade?</v>
      </c>
    </row>
    <row r="518" spans="2:22">
      <c r="B518" s="27" t="s">
        <v>3007</v>
      </c>
      <c r="C518" s="16" t="s">
        <v>86</v>
      </c>
      <c r="D518" s="16" t="s">
        <v>937</v>
      </c>
      <c r="E518" s="17" t="s">
        <v>3682</v>
      </c>
      <c r="F518" s="16" t="s">
        <v>938</v>
      </c>
      <c r="I518" s="16" t="s">
        <v>939</v>
      </c>
      <c r="J518" s="16" t="s">
        <v>940</v>
      </c>
      <c r="K518" s="16" t="s">
        <v>941</v>
      </c>
      <c r="M518" s="16" t="s">
        <v>71</v>
      </c>
      <c r="V518" s="16" t="str">
        <f t="shared" si="8"/>
        <v>&lt;font color='green'&gt;[5.32]&lt;/font&gt; Se foi compartilhada, qual foi a percentagem da produção que o seu agregado familiar recebeu da machamba ${plot_id} durante os últimos 12 meses?</v>
      </c>
    </row>
    <row r="519" spans="2:22">
      <c r="B519" s="27" t="s">
        <v>3008</v>
      </c>
      <c r="C519" s="16" t="s">
        <v>86</v>
      </c>
      <c r="D519" s="16" t="s">
        <v>942</v>
      </c>
      <c r="E519" s="17" t="s">
        <v>3683</v>
      </c>
      <c r="F519" s="16" t="s">
        <v>943</v>
      </c>
      <c r="I519" s="16" t="s">
        <v>944</v>
      </c>
      <c r="J519" s="16" t="s">
        <v>945</v>
      </c>
      <c r="K519" s="16" t="s">
        <v>946</v>
      </c>
      <c r="M519" s="16" t="s">
        <v>71</v>
      </c>
      <c r="V519" s="16" t="str">
        <f t="shared" si="8"/>
        <v>&lt;font color='green'&gt;[5.33]&lt;/font&gt; Qual foi o valor total que você pagou por alugar/emprestar a machamba ${plot_id} durante os últimos 12 meses? (incluindo pagamentos em produtos, dinheiro e dívida)</v>
      </c>
    </row>
    <row r="520" spans="2:22">
      <c r="B520" s="27" t="s">
        <v>3010</v>
      </c>
      <c r="C520" s="16" t="s">
        <v>675</v>
      </c>
      <c r="D520" s="16" t="s">
        <v>947</v>
      </c>
      <c r="E520" s="17" t="s">
        <v>948</v>
      </c>
      <c r="F520" s="16" t="s">
        <v>949</v>
      </c>
      <c r="I520" s="16" t="s">
        <v>950</v>
      </c>
      <c r="J520" s="16" t="s">
        <v>951</v>
      </c>
      <c r="K520" s="16" t="s">
        <v>952</v>
      </c>
      <c r="M520" s="16" t="s">
        <v>71</v>
      </c>
      <c r="V520" s="16" t="str">
        <f t="shared" si="8"/>
        <v>&lt;font color='green'&gt;[5.35]&lt;/font&gt; Qual é o período abrangido pelo valor de renda de ${plotrentmzn} Meticais?</v>
      </c>
    </row>
    <row r="521" spans="2:22">
      <c r="B521" s="27" t="s">
        <v>3009</v>
      </c>
      <c r="C521" s="16" t="s">
        <v>86</v>
      </c>
      <c r="D521" s="16" t="s">
        <v>953</v>
      </c>
      <c r="E521" s="17" t="s">
        <v>3263</v>
      </c>
      <c r="F521" s="16" t="s">
        <v>943</v>
      </c>
      <c r="I521" s="16" t="s">
        <v>944</v>
      </c>
      <c r="J521" s="16" t="s">
        <v>945</v>
      </c>
      <c r="K521" s="16" t="s">
        <v>954</v>
      </c>
      <c r="M521" s="16" t="s">
        <v>71</v>
      </c>
      <c r="V521" s="16" t="str">
        <f t="shared" si="8"/>
        <v>&lt;font color='green'&gt;[5.34]&lt;/font&gt; Qual foi a receita total proveniente de alugar da machamba ${plot_id} durante os últimos 12 meses? (incluindo pagamentos em produtos, dinheiro e dívida)</v>
      </c>
    </row>
    <row r="522" spans="2:22">
      <c r="B522" s="27" t="s">
        <v>3010</v>
      </c>
      <c r="C522" s="16" t="s">
        <v>675</v>
      </c>
      <c r="D522" s="16" t="s">
        <v>955</v>
      </c>
      <c r="E522" s="17" t="s">
        <v>956</v>
      </c>
      <c r="F522" s="16" t="s">
        <v>949</v>
      </c>
      <c r="I522" s="16" t="s">
        <v>950</v>
      </c>
      <c r="J522" s="16" t="s">
        <v>951</v>
      </c>
      <c r="K522" s="16" t="s">
        <v>957</v>
      </c>
      <c r="M522" s="16" t="s">
        <v>71</v>
      </c>
      <c r="V522" s="16" t="str">
        <f t="shared" si="8"/>
        <v>&lt;font color='green'&gt;[5.35]&lt;/font&gt; Qual é o período abrangido pelo valor de renda de ${plotincomemzn} Meticais?</v>
      </c>
    </row>
    <row r="523" spans="2:22">
      <c r="V523" s="16" t="str">
        <f t="shared" si="8"/>
        <v/>
      </c>
    </row>
    <row r="524" spans="2:22">
      <c r="B524" s="27" t="s">
        <v>3011</v>
      </c>
      <c r="C524" s="16" t="s">
        <v>840</v>
      </c>
      <c r="D524" s="16" t="s">
        <v>841</v>
      </c>
      <c r="E524" s="17" t="s">
        <v>842</v>
      </c>
      <c r="F524" s="16" t="s">
        <v>823</v>
      </c>
      <c r="K524" s="16" t="s">
        <v>3264</v>
      </c>
      <c r="M524" s="16" t="s">
        <v>71</v>
      </c>
      <c r="V524" s="16" t="str">
        <f t="shared" si="8"/>
        <v>&lt;font color='green'&gt;[5.36]&lt;/font&gt; A machamba ${plot_id} tem título?</v>
      </c>
    </row>
    <row r="525" spans="2:22">
      <c r="B525" s="27" t="s">
        <v>3012</v>
      </c>
      <c r="C525" s="16" t="s">
        <v>86</v>
      </c>
      <c r="D525" s="16" t="s">
        <v>844</v>
      </c>
      <c r="E525" s="17" t="s">
        <v>845</v>
      </c>
      <c r="F525" s="16" t="s">
        <v>832</v>
      </c>
      <c r="I525" s="16" t="s">
        <v>4118</v>
      </c>
      <c r="J525" s="16" t="s">
        <v>4125</v>
      </c>
      <c r="K525" s="16" t="s">
        <v>843</v>
      </c>
      <c r="M525" s="16" t="s">
        <v>71</v>
      </c>
      <c r="V525" s="16" t="str">
        <f t="shared" si="8"/>
        <v>&lt;font color='green'&gt;[5.37]&lt;/font&gt; Em que ano obteve o título da machamba ${plot_id}?</v>
      </c>
    </row>
    <row r="526" spans="2:22">
      <c r="B526" s="27" t="s">
        <v>3013</v>
      </c>
      <c r="C526" s="16" t="s">
        <v>86</v>
      </c>
      <c r="D526" s="16" t="s">
        <v>846</v>
      </c>
      <c r="E526" s="17" t="s">
        <v>847</v>
      </c>
      <c r="F526" s="16" t="s">
        <v>848</v>
      </c>
      <c r="I526" s="16" t="s">
        <v>849</v>
      </c>
      <c r="K526" s="16" t="s">
        <v>843</v>
      </c>
      <c r="M526" s="16" t="s">
        <v>71</v>
      </c>
      <c r="V526" s="16" t="str">
        <f t="shared" si="8"/>
        <v>&lt;font color='green'&gt;[5.38]&lt;/font&gt; Quantos MESES levou para obter o título da machamba ${plot_id}?</v>
      </c>
    </row>
    <row r="527" spans="2:22">
      <c r="B527" s="27" t="s">
        <v>3014</v>
      </c>
      <c r="C527" s="16" t="s">
        <v>199</v>
      </c>
      <c r="D527" s="16" t="s">
        <v>850</v>
      </c>
      <c r="E527" s="17" t="s">
        <v>851</v>
      </c>
      <c r="F527" s="16" t="s">
        <v>823</v>
      </c>
      <c r="K527" s="16" t="s">
        <v>912</v>
      </c>
      <c r="M527" s="16" t="s">
        <v>71</v>
      </c>
      <c r="V527" s="16" t="str">
        <f t="shared" si="8"/>
        <v>&lt;font color='green'&gt;[5.39]&lt;/font&gt; Alguma vez pensou em obter título para a machamba ${plot_id}?</v>
      </c>
    </row>
    <row r="528" spans="2:22">
      <c r="B528" s="27" t="s">
        <v>3265</v>
      </c>
      <c r="C528" s="16" t="s">
        <v>852</v>
      </c>
      <c r="D528" s="16" t="s">
        <v>853</v>
      </c>
      <c r="E528" s="17" t="s">
        <v>3618</v>
      </c>
      <c r="F528" s="16" t="s">
        <v>823</v>
      </c>
      <c r="K528" s="16" t="s">
        <v>912</v>
      </c>
      <c r="M528" s="16" t="s">
        <v>71</v>
      </c>
      <c r="V528" s="16" t="str">
        <f t="shared" si="8"/>
        <v>&lt;font color='green'&gt;[5.40]&lt;/font&gt; Por quê ainda não obteve um título para a machamba ${plot_id}?</v>
      </c>
    </row>
    <row r="529" spans="2:22">
      <c r="B529" s="27" t="s">
        <v>4119</v>
      </c>
      <c r="C529" s="16" t="s">
        <v>130</v>
      </c>
      <c r="D529" s="16" t="s">
        <v>854</v>
      </c>
      <c r="E529" s="17" t="s">
        <v>132</v>
      </c>
      <c r="I529" s="16" t="s">
        <v>133</v>
      </c>
      <c r="K529" s="16" t="s">
        <v>855</v>
      </c>
      <c r="M529" s="16" t="s">
        <v>71</v>
      </c>
      <c r="V529" s="16" t="str">
        <f t="shared" si="8"/>
        <v>&lt;font color='green'&gt;[5.40o]&lt;/font&gt; Qual é a 'outra' razão?</v>
      </c>
    </row>
    <row r="530" spans="2:22">
      <c r="B530" s="27" t="s">
        <v>3266</v>
      </c>
      <c r="C530" s="16" t="s">
        <v>199</v>
      </c>
      <c r="D530" s="16" t="s">
        <v>856</v>
      </c>
      <c r="E530" s="17" t="s">
        <v>857</v>
      </c>
      <c r="F530" s="16" t="s">
        <v>823</v>
      </c>
      <c r="K530" s="16" t="s">
        <v>912</v>
      </c>
      <c r="M530" s="16" t="s">
        <v>71</v>
      </c>
      <c r="V530" s="16" t="str">
        <f t="shared" si="8"/>
        <v>&lt;font color='green'&gt;[5.41]&lt;/font&gt; Tem outro documento para mostrar que tem direito de usar a terra da machamba ${plot_id}?</v>
      </c>
    </row>
    <row r="531" spans="2:22">
      <c r="B531" s="27" t="s">
        <v>3267</v>
      </c>
      <c r="C531" s="16" t="s">
        <v>199</v>
      </c>
      <c r="D531" s="16" t="s">
        <v>858</v>
      </c>
      <c r="E531" s="17" t="s">
        <v>3684</v>
      </c>
      <c r="F531" s="16" t="s">
        <v>823</v>
      </c>
      <c r="M531" s="16" t="s">
        <v>71</v>
      </c>
      <c r="V531" s="16" t="str">
        <f t="shared" si="8"/>
        <v>&lt;font color='green'&gt;[5.42]&lt;/font&gt; Sentiria-se confortável em deixar a machamba ${plot_id} não cultivada durante vários meses, sem se preocupar em perdê-la?</v>
      </c>
    </row>
    <row r="532" spans="2:22">
      <c r="B532" s="27" t="s">
        <v>3268</v>
      </c>
      <c r="C532" s="16" t="s">
        <v>199</v>
      </c>
      <c r="D532" s="16" t="s">
        <v>859</v>
      </c>
      <c r="E532" s="17" t="s">
        <v>860</v>
      </c>
      <c r="F532" s="16" t="s">
        <v>823</v>
      </c>
      <c r="M532" s="16" t="s">
        <v>71</v>
      </c>
      <c r="V532" s="16" t="str">
        <f t="shared" si="8"/>
        <v>&lt;font color='green'&gt;[5.43]&lt;/font&gt; Alguma vez teve conflito de terra na machamba ${plot_id}?</v>
      </c>
    </row>
    <row r="533" spans="2:22">
      <c r="B533" s="27" t="s">
        <v>3269</v>
      </c>
      <c r="C533" s="16" t="s">
        <v>861</v>
      </c>
      <c r="D533" s="16" t="s">
        <v>862</v>
      </c>
      <c r="E533" s="17" t="s">
        <v>863</v>
      </c>
      <c r="F533" s="16" t="s">
        <v>823</v>
      </c>
      <c r="I533" s="16" t="s">
        <v>836</v>
      </c>
      <c r="J533" s="16" t="s">
        <v>864</v>
      </c>
      <c r="K533" s="16" t="s">
        <v>865</v>
      </c>
      <c r="M533" s="16" t="s">
        <v>71</v>
      </c>
      <c r="V533" s="16" t="str">
        <f t="shared" si="8"/>
        <v>&lt;font color='green'&gt;[5.44]&lt;/font&gt; Qual era a natureza do conflito?</v>
      </c>
    </row>
    <row r="534" spans="2:22">
      <c r="B534" s="27" t="s">
        <v>3270</v>
      </c>
      <c r="C534" s="16" t="s">
        <v>130</v>
      </c>
      <c r="D534" s="16" t="s">
        <v>866</v>
      </c>
      <c r="E534" s="17" t="s">
        <v>132</v>
      </c>
      <c r="I534" s="16" t="s">
        <v>133</v>
      </c>
      <c r="K534" s="16" t="s">
        <v>867</v>
      </c>
      <c r="M534" s="16" t="s">
        <v>71</v>
      </c>
      <c r="V534" s="16" t="str">
        <f t="shared" si="8"/>
        <v>&lt;font color='green'&gt;[5.44o]&lt;/font&gt; Qual é a 'outra' razão?</v>
      </c>
    </row>
    <row r="535" spans="2:22">
      <c r="B535" s="27" t="s">
        <v>3271</v>
      </c>
      <c r="C535" s="16" t="s">
        <v>883</v>
      </c>
      <c r="D535" s="16" t="s">
        <v>868</v>
      </c>
      <c r="E535" s="17" t="s">
        <v>869</v>
      </c>
      <c r="F535" s="16" t="s">
        <v>4417</v>
      </c>
      <c r="I535" s="16" t="s">
        <v>836</v>
      </c>
      <c r="J535" s="16" t="s">
        <v>864</v>
      </c>
      <c r="K535" s="16" t="s">
        <v>865</v>
      </c>
      <c r="M535" s="16" t="s">
        <v>71</v>
      </c>
      <c r="V535" s="16" t="str">
        <f t="shared" si="8"/>
        <v>&lt;font color='green'&gt;[5.45]&lt;/font&gt; Com quem teve este conflito sobre machamba ${plot_id}?</v>
      </c>
    </row>
    <row r="536" spans="2:22">
      <c r="B536" s="27" t="s">
        <v>4120</v>
      </c>
      <c r="C536" s="16" t="s">
        <v>130</v>
      </c>
      <c r="D536" s="16" t="s">
        <v>870</v>
      </c>
      <c r="E536" s="17" t="s">
        <v>871</v>
      </c>
      <c r="I536" s="16" t="s">
        <v>133</v>
      </c>
      <c r="K536" s="16" t="s">
        <v>3420</v>
      </c>
      <c r="M536" s="16" t="s">
        <v>71</v>
      </c>
      <c r="V536" s="16" t="str">
        <f t="shared" si="8"/>
        <v>&lt;font color='green'&gt;[5.45o]&lt;/font&gt; Quem é o 'outro' com quem pensa que poderia entrar em conflito?</v>
      </c>
    </row>
    <row r="537" spans="2:22">
      <c r="C537" s="16" t="s">
        <v>105</v>
      </c>
      <c r="D537" s="16" t="s">
        <v>872</v>
      </c>
      <c r="H537" s="16" t="s">
        <v>198</v>
      </c>
      <c r="K537" s="16" t="s">
        <v>865</v>
      </c>
      <c r="V537" s="16" t="str">
        <f t="shared" si="8"/>
        <v/>
      </c>
    </row>
    <row r="538" spans="2:22">
      <c r="B538" s="27" t="s">
        <v>3272</v>
      </c>
      <c r="C538" s="16" t="s">
        <v>37</v>
      </c>
      <c r="D538" s="16" t="s">
        <v>873</v>
      </c>
      <c r="E538" s="17" t="s">
        <v>874</v>
      </c>
      <c r="F538" s="16" t="s">
        <v>823</v>
      </c>
      <c r="V538" s="16" t="str">
        <f t="shared" si="8"/>
        <v>&lt;font color='green'&gt;[5.46]&lt;/font&gt; Em que ano o conflicto sobre machamba ${plot_id}…</v>
      </c>
    </row>
    <row r="539" spans="2:22">
      <c r="C539" s="16" t="s">
        <v>86</v>
      </c>
      <c r="D539" s="16" t="s">
        <v>875</v>
      </c>
      <c r="E539" s="17" t="s">
        <v>876</v>
      </c>
      <c r="F539" s="16" t="s">
        <v>877</v>
      </c>
      <c r="I539" s="16" t="s">
        <v>4118</v>
      </c>
      <c r="J539" s="16" t="s">
        <v>4126</v>
      </c>
      <c r="M539" s="16" t="s">
        <v>71</v>
      </c>
      <c r="V539" s="16" t="str">
        <f t="shared" si="8"/>
        <v>… começou?</v>
      </c>
    </row>
    <row r="540" spans="2:22">
      <c r="C540" s="16" t="s">
        <v>86</v>
      </c>
      <c r="D540" s="16" t="s">
        <v>878</v>
      </c>
      <c r="E540" s="17" t="s">
        <v>879</v>
      </c>
      <c r="F540" s="16" t="s">
        <v>880</v>
      </c>
      <c r="I540" s="16" t="s">
        <v>4121</v>
      </c>
      <c r="J540" s="16" t="s">
        <v>4127</v>
      </c>
      <c r="M540" s="16" t="s">
        <v>71</v>
      </c>
      <c r="V540" s="16" t="str">
        <f t="shared" si="8"/>
        <v>… foi resolvido?</v>
      </c>
    </row>
    <row r="541" spans="2:22">
      <c r="C541" s="16" t="s">
        <v>120</v>
      </c>
      <c r="D541" s="16" t="s">
        <v>872</v>
      </c>
      <c r="V541" s="16" t="str">
        <f t="shared" si="8"/>
        <v/>
      </c>
    </row>
    <row r="542" spans="2:22">
      <c r="B542" s="27" t="s">
        <v>3273</v>
      </c>
      <c r="C542" s="16" t="s">
        <v>199</v>
      </c>
      <c r="D542" s="16" t="s">
        <v>881</v>
      </c>
      <c r="E542" s="17" t="s">
        <v>882</v>
      </c>
      <c r="F542" s="16" t="s">
        <v>823</v>
      </c>
      <c r="M542" s="16" t="s">
        <v>71</v>
      </c>
      <c r="V542" s="16" t="str">
        <f t="shared" si="8"/>
        <v>&lt;font color='green'&gt;[5.47]&lt;/font&gt; Preocupa-se que possa entrar em conflito sobre machamba ${plot_id} no futuro?</v>
      </c>
    </row>
    <row r="543" spans="2:22">
      <c r="B543" s="27" t="s">
        <v>3274</v>
      </c>
      <c r="C543" s="16" t="s">
        <v>883</v>
      </c>
      <c r="D543" s="16" t="s">
        <v>884</v>
      </c>
      <c r="E543" s="17" t="s">
        <v>885</v>
      </c>
      <c r="F543" s="16" t="s">
        <v>4417</v>
      </c>
      <c r="I543" s="16" t="s">
        <v>836</v>
      </c>
      <c r="J543" s="16" t="s">
        <v>864</v>
      </c>
      <c r="K543" s="16" t="s">
        <v>886</v>
      </c>
      <c r="M543" s="16" t="s">
        <v>71</v>
      </c>
      <c r="V543" s="16" t="str">
        <f t="shared" si="8"/>
        <v>&lt;font color='green'&gt;[5.48]&lt;/font&gt; Com quem pensa que pode entrar em conflito na machamba ${plot_id}?</v>
      </c>
    </row>
    <row r="544" spans="2:22">
      <c r="B544" s="27" t="s">
        <v>3275</v>
      </c>
      <c r="C544" s="16" t="s">
        <v>130</v>
      </c>
      <c r="D544" s="16" t="s">
        <v>887</v>
      </c>
      <c r="E544" s="17" t="s">
        <v>871</v>
      </c>
      <c r="I544" s="16" t="s">
        <v>133</v>
      </c>
      <c r="K544" s="16" t="s">
        <v>888</v>
      </c>
      <c r="M544" s="16" t="s">
        <v>71</v>
      </c>
      <c r="V544" s="16" t="str">
        <f t="shared" si="8"/>
        <v>&lt;font color='green'&gt;[5.48o]&lt;/font&gt; Quem é o 'outro' com quem pensa que poderia entrar em conflito?</v>
      </c>
    </row>
    <row r="545" spans="2:22">
      <c r="B545" s="27" t="s">
        <v>3276</v>
      </c>
      <c r="C545" s="16" t="s">
        <v>913</v>
      </c>
      <c r="D545" s="16" t="s">
        <v>914</v>
      </c>
      <c r="E545" s="17" t="s">
        <v>931</v>
      </c>
      <c r="F545" s="16" t="s">
        <v>823</v>
      </c>
      <c r="M545" s="16" t="s">
        <v>71</v>
      </c>
      <c r="V545" s="16" t="str">
        <f t="shared" si="8"/>
        <v>&lt;font color='green'&gt;[5.49]&lt;/font&gt; Qual é o sistema de rega que a machamba ${plot_id} teve durante os últimos 12 meses?</v>
      </c>
    </row>
    <row r="546" spans="2:22">
      <c r="B546" s="27" t="s">
        <v>4124</v>
      </c>
      <c r="C546" s="16" t="s">
        <v>130</v>
      </c>
      <c r="D546" s="16" t="s">
        <v>915</v>
      </c>
      <c r="E546" s="17" t="s">
        <v>916</v>
      </c>
      <c r="I546" s="16" t="s">
        <v>133</v>
      </c>
      <c r="K546" s="16" t="s">
        <v>917</v>
      </c>
      <c r="M546" s="16" t="s">
        <v>71</v>
      </c>
      <c r="V546" s="16" t="str">
        <f t="shared" si="8"/>
        <v>&lt;font color='green'&gt;[5.49o]&lt;/font&gt; Qual é o 'outro' tipo de rega?</v>
      </c>
    </row>
    <row r="547" spans="2:22">
      <c r="B547" s="27" t="s">
        <v>3277</v>
      </c>
      <c r="C547" s="16" t="s">
        <v>199</v>
      </c>
      <c r="D547" s="16" t="s">
        <v>918</v>
      </c>
      <c r="E547" s="17" t="s">
        <v>3493</v>
      </c>
      <c r="F547" s="16" t="s">
        <v>823</v>
      </c>
      <c r="K547" s="16" t="s">
        <v>919</v>
      </c>
      <c r="M547" s="16" t="s">
        <v>71</v>
      </c>
      <c r="V547" s="16" t="str">
        <f t="shared" si="8"/>
        <v>&lt;font color='green'&gt;[5.50]&lt;/font&gt; Regou toda a área da machamba ${plot_id} durante os últimos 12 meses?</v>
      </c>
    </row>
    <row r="548" spans="2:22">
      <c r="B548" s="27" t="s">
        <v>3278</v>
      </c>
      <c r="C548" s="16" t="s">
        <v>675</v>
      </c>
      <c r="D548" s="16" t="s">
        <v>920</v>
      </c>
      <c r="E548" s="17" t="s">
        <v>921</v>
      </c>
      <c r="F548" s="16" t="s">
        <v>922</v>
      </c>
      <c r="I548" s="16" t="s">
        <v>923</v>
      </c>
      <c r="J548" s="16" t="s">
        <v>924</v>
      </c>
      <c r="K548" s="16" t="s">
        <v>925</v>
      </c>
      <c r="M548" s="16" t="s">
        <v>71</v>
      </c>
      <c r="V548" s="16" t="str">
        <f t="shared" si="8"/>
        <v>&lt;font color='green'&gt;[5.51]&lt;/font&gt; Qual é a estimativa da área da machamba ${plot_id} que regou?</v>
      </c>
    </row>
    <row r="549" spans="2:22">
      <c r="B549" s="27" t="s">
        <v>3279</v>
      </c>
      <c r="C549" s="16" t="s">
        <v>199</v>
      </c>
      <c r="D549" s="16" t="s">
        <v>926</v>
      </c>
      <c r="E549" s="17" t="s">
        <v>927</v>
      </c>
      <c r="F549" s="16" t="s">
        <v>823</v>
      </c>
      <c r="K549" s="16" t="s">
        <v>3541</v>
      </c>
      <c r="M549" s="16" t="s">
        <v>71</v>
      </c>
      <c r="V549" s="16" t="str">
        <f t="shared" si="8"/>
        <v>&lt;font color='green'&gt;[5.52]&lt;/font&gt; Fez rega na machamba ${plot_id} durante todo o ano?</v>
      </c>
    </row>
    <row r="550" spans="2:22">
      <c r="B550" s="27" t="s">
        <v>3280</v>
      </c>
      <c r="C550" s="16" t="s">
        <v>364</v>
      </c>
      <c r="D550" s="16" t="s">
        <v>928</v>
      </c>
      <c r="E550" s="17" t="s">
        <v>929</v>
      </c>
      <c r="F550" s="16" t="s">
        <v>823</v>
      </c>
      <c r="I550" s="16" t="s">
        <v>3494</v>
      </c>
      <c r="J550" s="16" t="s">
        <v>3495</v>
      </c>
      <c r="K550" s="16" t="s">
        <v>930</v>
      </c>
      <c r="M550" s="16" t="s">
        <v>71</v>
      </c>
      <c r="V550" s="16" t="str">
        <f t="shared" si="8"/>
        <v>&lt;font color='green'&gt;[5.53]&lt;/font&gt; Em que meses regou a machamba ${plot_id}?</v>
      </c>
    </row>
    <row r="551" spans="2:22">
      <c r="B551" s="27" t="s">
        <v>3281</v>
      </c>
      <c r="C551" s="16" t="s">
        <v>889</v>
      </c>
      <c r="D551" s="16" t="s">
        <v>890</v>
      </c>
      <c r="E551" s="17" t="s">
        <v>891</v>
      </c>
      <c r="F551" s="16" t="s">
        <v>823</v>
      </c>
      <c r="M551" s="16" t="s">
        <v>71</v>
      </c>
      <c r="V551" s="16" t="str">
        <f t="shared" si="8"/>
        <v>&lt;font color='green'&gt;[5.54]&lt;/font&gt; A machamba ${plot_id} localiza-se em qual zona?</v>
      </c>
    </row>
    <row r="552" spans="2:22">
      <c r="B552" s="27" t="s">
        <v>3282</v>
      </c>
      <c r="C552" s="16" t="s">
        <v>892</v>
      </c>
      <c r="D552" s="16" t="s">
        <v>893</v>
      </c>
      <c r="E552" s="17" t="s">
        <v>894</v>
      </c>
      <c r="F552" s="16" t="s">
        <v>823</v>
      </c>
      <c r="M552" s="16" t="s">
        <v>71</v>
      </c>
      <c r="V552" s="16" t="str">
        <f t="shared" si="8"/>
        <v>&lt;font color='green'&gt;[5.55]&lt;/font&gt; Qual é a qualidade do solo da machamba ${plot_id} no último ano EM RELAÇÃO às outras machambas na comunidade?</v>
      </c>
    </row>
    <row r="553" spans="2:22">
      <c r="B553" s="27" t="s">
        <v>3283</v>
      </c>
      <c r="C553" s="16" t="s">
        <v>895</v>
      </c>
      <c r="D553" s="16" t="s">
        <v>896</v>
      </c>
      <c r="E553" s="17" t="s">
        <v>897</v>
      </c>
      <c r="F553" s="16" t="s">
        <v>823</v>
      </c>
      <c r="M553" s="16" t="s">
        <v>71</v>
      </c>
      <c r="V553" s="16" t="str">
        <f t="shared" si="8"/>
        <v>&lt;font color='green'&gt;[5.56]&lt;/font&gt; Qual é o grau de inclinação da machamba ${plot_id}?</v>
      </c>
    </row>
    <row r="554" spans="2:22">
      <c r="B554" s="27" t="s">
        <v>3284</v>
      </c>
      <c r="C554" s="16" t="s">
        <v>86</v>
      </c>
      <c r="D554" s="16" t="s">
        <v>898</v>
      </c>
      <c r="E554" s="17" t="s">
        <v>899</v>
      </c>
      <c r="F554" s="16" t="s">
        <v>900</v>
      </c>
      <c r="I554" s="16" t="s">
        <v>4122</v>
      </c>
      <c r="J554" s="16" t="s">
        <v>4129</v>
      </c>
      <c r="M554" s="16" t="s">
        <v>71</v>
      </c>
      <c r="V554" s="16" t="str">
        <f t="shared" si="8"/>
        <v>&lt;font color='green'&gt;[5.57]&lt;/font&gt; Em que ano foi a última vez que a machamba ${plot_id} esteve em pousio?</v>
      </c>
    </row>
    <row r="555" spans="2:22">
      <c r="B555" s="27" t="s">
        <v>3285</v>
      </c>
      <c r="C555" s="16" t="s">
        <v>86</v>
      </c>
      <c r="D555" s="16" t="s">
        <v>901</v>
      </c>
      <c r="E555" s="17" t="s">
        <v>902</v>
      </c>
      <c r="F555" s="16" t="s">
        <v>903</v>
      </c>
      <c r="I555" s="16" t="s">
        <v>904</v>
      </c>
      <c r="J555" s="16" t="s">
        <v>905</v>
      </c>
      <c r="K555" s="16" t="s">
        <v>906</v>
      </c>
      <c r="M555" s="16" t="s">
        <v>71</v>
      </c>
      <c r="V555" s="16" t="str">
        <f t="shared" si="8"/>
        <v>&lt;font color='green'&gt;[5.58]&lt;/font&gt; Na última vez que a machamba ${plot_id} esteve em pousio, por quantos anos esteve em pousio?</v>
      </c>
    </row>
    <row r="556" spans="2:22">
      <c r="B556" s="27" t="s">
        <v>3286</v>
      </c>
      <c r="C556" s="16" t="s">
        <v>86</v>
      </c>
      <c r="D556" s="16" t="s">
        <v>907</v>
      </c>
      <c r="E556" s="17" t="s">
        <v>908</v>
      </c>
      <c r="F556" s="16" t="s">
        <v>909</v>
      </c>
      <c r="I556" s="16" t="s">
        <v>910</v>
      </c>
      <c r="J556" s="16" t="s">
        <v>911</v>
      </c>
      <c r="M556" s="16" t="s">
        <v>71</v>
      </c>
      <c r="V556" s="16" t="str">
        <f t="shared" si="8"/>
        <v>&lt;font color='green'&gt;[5.59]&lt;/font&gt; Quanto é que estaria disposto a pagar por uma machamba SIMILAR à machamba ${plot_id}?</v>
      </c>
    </row>
    <row r="557" spans="2:22">
      <c r="C557" s="16" t="s">
        <v>159</v>
      </c>
      <c r="D557" s="16" t="s">
        <v>1026</v>
      </c>
      <c r="P557" s="16" t="s">
        <v>161</v>
      </c>
      <c r="V557" s="16" t="str">
        <f t="shared" si="8"/>
        <v/>
      </c>
    </row>
    <row r="558" spans="2:22">
      <c r="C558" s="16" t="s">
        <v>308</v>
      </c>
      <c r="D558" s="16" t="s">
        <v>808</v>
      </c>
      <c r="V558" s="16" t="str">
        <f t="shared" si="8"/>
        <v/>
      </c>
    </row>
    <row r="559" spans="2:22">
      <c r="C559" s="16" t="s">
        <v>159</v>
      </c>
      <c r="D559" s="16" t="s">
        <v>3288</v>
      </c>
      <c r="P559" s="16" t="s">
        <v>161</v>
      </c>
      <c r="V559" s="16" t="str">
        <f t="shared" si="8"/>
        <v/>
      </c>
    </row>
    <row r="560" spans="2:22">
      <c r="C560" s="16" t="s">
        <v>41</v>
      </c>
      <c r="D560" s="16" t="s">
        <v>3394</v>
      </c>
      <c r="P560" s="16" t="s">
        <v>3395</v>
      </c>
      <c r="V560" s="16" t="str">
        <f t="shared" si="8"/>
        <v/>
      </c>
    </row>
    <row r="561" spans="1:22">
      <c r="C561" s="16" t="s">
        <v>41</v>
      </c>
      <c r="D561" s="16" t="s">
        <v>4484</v>
      </c>
      <c r="P561" s="16" t="s">
        <v>4485</v>
      </c>
      <c r="V561" s="16" t="str">
        <f t="shared" si="8"/>
        <v/>
      </c>
    </row>
    <row r="562" spans="1:22">
      <c r="B562" s="27" t="s">
        <v>3287</v>
      </c>
      <c r="C562" s="16" t="s">
        <v>101</v>
      </c>
      <c r="D562" s="16" t="s">
        <v>4130</v>
      </c>
      <c r="E562" s="17" t="s">
        <v>4131</v>
      </c>
      <c r="M562" s="16" t="s">
        <v>71</v>
      </c>
      <c r="V562" s="16" t="str">
        <f t="shared" si="8"/>
        <v>&lt;font color='green'&gt;[5.60]&lt;/font&gt; Há outras machambas que tinha ou cultivou durante os últimos 3 anos que não tem hoje?</v>
      </c>
    </row>
    <row r="563" spans="1:22">
      <c r="B563" s="27" t="s">
        <v>3295</v>
      </c>
      <c r="C563" s="16" t="s">
        <v>86</v>
      </c>
      <c r="D563" s="16" t="s">
        <v>4132</v>
      </c>
      <c r="E563" s="17" t="s">
        <v>4133</v>
      </c>
      <c r="I563" s="16" t="s">
        <v>4141</v>
      </c>
      <c r="J563" s="16" t="s">
        <v>4142</v>
      </c>
      <c r="K563" s="16" t="s">
        <v>4143</v>
      </c>
      <c r="M563" s="16" t="s">
        <v>71</v>
      </c>
      <c r="V563" s="16" t="str">
        <f t="shared" ref="V563:V626" si="9">IF(E563="", "",IF(B563="", E563,"&lt;font color='green'&gt;["&amp;B563&amp;"]&lt;/font&gt; "&amp;E563))</f>
        <v>&lt;font color='green'&gt;[5.61]&lt;/font&gt; Quantas outras machambas?</v>
      </c>
    </row>
    <row r="564" spans="1:22">
      <c r="C564" s="16" t="s">
        <v>301</v>
      </c>
      <c r="D564" s="16" t="s">
        <v>4134</v>
      </c>
      <c r="E564" s="17" t="s">
        <v>4138</v>
      </c>
      <c r="Q564" s="16" t="s">
        <v>4144</v>
      </c>
      <c r="V564" s="16" t="str">
        <f t="shared" si="9"/>
        <v>Machambas anteriores</v>
      </c>
    </row>
    <row r="565" spans="1:22">
      <c r="C565" s="16" t="s">
        <v>41</v>
      </c>
      <c r="D565" s="16" t="s">
        <v>4135</v>
      </c>
      <c r="P565" s="16" t="s">
        <v>306</v>
      </c>
      <c r="V565" s="16" t="str">
        <f t="shared" si="9"/>
        <v/>
      </c>
    </row>
    <row r="566" spans="1:22">
      <c r="B566" s="27" t="s">
        <v>3296</v>
      </c>
      <c r="C566" s="16" t="s">
        <v>675</v>
      </c>
      <c r="D566" s="16" t="s">
        <v>4136</v>
      </c>
      <c r="E566" s="17" t="s">
        <v>4139</v>
      </c>
      <c r="F566" s="16" t="s">
        <v>3255</v>
      </c>
      <c r="M566" s="16" t="s">
        <v>71</v>
      </c>
      <c r="V566" s="16" t="str">
        <f t="shared" si="9"/>
        <v>&lt;font color='green'&gt;[5.62]&lt;/font&gt; Qual era o tamanho de machamba anterior #${prev_id}?</v>
      </c>
    </row>
    <row r="567" spans="1:22">
      <c r="B567" s="27" t="s">
        <v>3297</v>
      </c>
      <c r="C567" s="16" t="s">
        <v>101</v>
      </c>
      <c r="D567" s="16" t="s">
        <v>4137</v>
      </c>
      <c r="E567" s="17" t="s">
        <v>4140</v>
      </c>
      <c r="M567" s="16" t="s">
        <v>71</v>
      </c>
      <c r="V567" s="16" t="str">
        <f t="shared" si="9"/>
        <v>&lt;font color='green'&gt;[5.63]&lt;/font&gt; Costumava regar a machamba anterior #${prev_id}?</v>
      </c>
    </row>
    <row r="568" spans="1:22">
      <c r="C568" s="16" t="s">
        <v>308</v>
      </c>
      <c r="D568" s="16" t="s">
        <v>4134</v>
      </c>
      <c r="V568" s="16" t="str">
        <f t="shared" si="9"/>
        <v/>
      </c>
    </row>
    <row r="569" spans="1:22">
      <c r="C569" s="16" t="s">
        <v>159</v>
      </c>
      <c r="D569" s="16" t="s">
        <v>1027</v>
      </c>
      <c r="P569" s="16" t="s">
        <v>161</v>
      </c>
      <c r="V569" s="16" t="str">
        <f t="shared" si="9"/>
        <v/>
      </c>
    </row>
    <row r="570" spans="1:22" ht="16.5" thickBot="1">
      <c r="V570" s="16" t="str">
        <f t="shared" si="9"/>
        <v/>
      </c>
    </row>
    <row r="571" spans="1:22" ht="16.5" thickBot="1">
      <c r="A571" s="32" t="s">
        <v>1028</v>
      </c>
      <c r="B571" s="33"/>
      <c r="C571" s="29" t="s">
        <v>37</v>
      </c>
      <c r="D571" s="16" t="s">
        <v>764</v>
      </c>
      <c r="E571" s="17" t="s">
        <v>4145</v>
      </c>
      <c r="V571" s="16" t="str">
        <f t="shared" si="9"/>
        <v>&lt;b&gt;** SECÇÃO 6 - IRRIGAÇÃO E SELEÇÃO **&lt;/b&gt;
(Grave o formulário aqui)
&lt;font color="blue"&gt;INQUIRIDOR:&lt;/font&gt; Nesta secção vamos perguntar mais sobre a sua experiência com machambas na área do kit desde o início do projecto. Presta muita atenção às situações mencionadas, que são relacionadas com as respostas e machambas registadas nos outros inquéritos.</v>
      </c>
    </row>
    <row r="572" spans="1:22">
      <c r="C572" s="16" t="s">
        <v>37</v>
      </c>
      <c r="D572" s="16" t="s">
        <v>3298</v>
      </c>
      <c r="E572" s="17" t="s">
        <v>4146</v>
      </c>
      <c r="K572" s="16" t="s">
        <v>4228</v>
      </c>
      <c r="V572" s="16" t="str">
        <f t="shared" si="9"/>
        <v>&lt;b&gt;** SECÇÃO 6A **&lt;/b&gt;
Este agregado familiar foi selecionado inicialmente para fazer parte do kit, mas nunca teve machamba no kit</v>
      </c>
    </row>
    <row r="573" spans="1:22">
      <c r="B573" s="27" t="s">
        <v>3304</v>
      </c>
      <c r="C573" s="16" t="s">
        <v>101</v>
      </c>
      <c r="D573" s="16" t="s">
        <v>3299</v>
      </c>
      <c r="E573" s="17" t="s">
        <v>3300</v>
      </c>
      <c r="K573" s="16" t="s">
        <v>4228</v>
      </c>
      <c r="M573" s="16" t="s">
        <v>71</v>
      </c>
      <c r="V573" s="16" t="str">
        <f t="shared" si="9"/>
        <v>&lt;font color='green'&gt;[6.01]&lt;/font&gt; Alguma vez usou o kit para regar uma das suas machambas?</v>
      </c>
    </row>
    <row r="574" spans="1:22">
      <c r="B574" s="27" t="s">
        <v>3305</v>
      </c>
      <c r="C574" s="16" t="s">
        <v>4227</v>
      </c>
      <c r="D574" s="16" t="s">
        <v>4163</v>
      </c>
      <c r="E574" s="17" t="s">
        <v>4165</v>
      </c>
      <c r="F574" s="16" t="s">
        <v>1969</v>
      </c>
      <c r="I574" s="16" t="s">
        <v>2040</v>
      </c>
      <c r="J574" s="16" t="s">
        <v>4263</v>
      </c>
      <c r="K574" s="16" t="s">
        <v>4164</v>
      </c>
      <c r="M574" s="16" t="s">
        <v>71</v>
      </c>
      <c r="U574" s="16" t="s">
        <v>2931</v>
      </c>
      <c r="V574" s="16" t="str">
        <f t="shared" si="9"/>
        <v>&lt;font color='green'&gt;[6.02]&lt;/font&gt; Selecione as machamas que uma vez regou com o kit:</v>
      </c>
    </row>
    <row r="575" spans="1:22">
      <c r="B575" s="27" t="s">
        <v>3306</v>
      </c>
      <c r="C575" s="16" t="s">
        <v>4173</v>
      </c>
      <c r="D575" s="16" t="s">
        <v>4167</v>
      </c>
      <c r="E575" s="17" t="s">
        <v>4169</v>
      </c>
      <c r="F575" s="16" t="s">
        <v>1969</v>
      </c>
      <c r="K575" s="16" t="s">
        <v>3500</v>
      </c>
      <c r="M575" s="16" t="s">
        <v>71</v>
      </c>
      <c r="U575" s="16" t="s">
        <v>4518</v>
      </c>
      <c r="V575" s="16" t="str">
        <f t="shared" si="9"/>
        <v>&lt;font color='green'&gt;[6.03]&lt;/font&gt; Quem decidiu que não devias fazer parte dos membros do kit?</v>
      </c>
    </row>
    <row r="576" spans="1:22">
      <c r="B576" s="27" t="s">
        <v>4166</v>
      </c>
      <c r="C576" s="16" t="s">
        <v>130</v>
      </c>
      <c r="D576" s="16" t="s">
        <v>4168</v>
      </c>
      <c r="E576" s="17" t="s">
        <v>4170</v>
      </c>
      <c r="K576" s="16" t="s">
        <v>4171</v>
      </c>
      <c r="M576" s="16" t="s">
        <v>71</v>
      </c>
      <c r="V576" s="16" t="str">
        <f t="shared" si="9"/>
        <v>&lt;font color='green'&gt;[6.03o]&lt;/font&gt; Quem mais decidiu?</v>
      </c>
    </row>
    <row r="577" spans="2:22">
      <c r="B577" s="27" t="s">
        <v>3307</v>
      </c>
      <c r="C577" s="16" t="s">
        <v>4172</v>
      </c>
      <c r="D577" s="16" t="s">
        <v>4174</v>
      </c>
      <c r="E577" s="17" t="s">
        <v>4176</v>
      </c>
      <c r="F577" s="16" t="s">
        <v>1969</v>
      </c>
      <c r="K577" s="16" t="s">
        <v>3500</v>
      </c>
      <c r="M577" s="16" t="s">
        <v>71</v>
      </c>
      <c r="V577" s="16" t="str">
        <f t="shared" si="9"/>
        <v>&lt;font color='green'&gt;[6.04]&lt;/font&gt; Quais foram os motivos da decisão?</v>
      </c>
    </row>
    <row r="578" spans="2:22">
      <c r="B578" s="27" t="s">
        <v>4195</v>
      </c>
      <c r="C578" s="16" t="s">
        <v>130</v>
      </c>
      <c r="D578" s="16" t="s">
        <v>4175</v>
      </c>
      <c r="E578" s="17" t="s">
        <v>4181</v>
      </c>
      <c r="K578" s="16" t="s">
        <v>4177</v>
      </c>
      <c r="M578" s="16" t="s">
        <v>71</v>
      </c>
      <c r="V578" s="16" t="str">
        <f t="shared" si="9"/>
        <v>&lt;font color='green'&gt;[6.04o]&lt;/font&gt; Qual é o 'outro' motivo?</v>
      </c>
    </row>
    <row r="579" spans="2:22">
      <c r="B579" s="27" t="s">
        <v>3308</v>
      </c>
      <c r="C579" s="16" t="s">
        <v>4178</v>
      </c>
      <c r="D579" s="16" t="s">
        <v>4183</v>
      </c>
      <c r="E579" s="17" t="s">
        <v>4179</v>
      </c>
      <c r="F579" s="16" t="s">
        <v>1969</v>
      </c>
      <c r="I579" s="16" t="s">
        <v>2040</v>
      </c>
      <c r="J579" s="16" t="s">
        <v>4262</v>
      </c>
      <c r="K579" s="16" t="s">
        <v>3500</v>
      </c>
      <c r="M579" s="16" t="s">
        <v>71</v>
      </c>
      <c r="V579" s="16" t="str">
        <f t="shared" si="9"/>
        <v>&lt;font color='green'&gt;[6.05]&lt;/font&gt; Quais tipos de remuneração recebeu para ceder o seu lugar no kit?</v>
      </c>
    </row>
    <row r="580" spans="2:22">
      <c r="B580" s="27" t="s">
        <v>4196</v>
      </c>
      <c r="C580" s="16" t="s">
        <v>130</v>
      </c>
      <c r="D580" s="16" t="s">
        <v>4184</v>
      </c>
      <c r="E580" s="17" t="s">
        <v>4180</v>
      </c>
      <c r="K580" s="16" t="s">
        <v>4446</v>
      </c>
      <c r="M580" s="16" t="s">
        <v>71</v>
      </c>
      <c r="V580" s="16" t="str">
        <f t="shared" si="9"/>
        <v>&lt;font color='green'&gt;[6.05o]&lt;/font&gt; Qual é o 'outro' tipo de remuneração?</v>
      </c>
    </row>
    <row r="581" spans="2:22">
      <c r="B581" s="27" t="s">
        <v>4197</v>
      </c>
      <c r="C581" s="16" t="s">
        <v>4227</v>
      </c>
      <c r="D581" s="16" t="s">
        <v>4182</v>
      </c>
      <c r="E581" s="17" t="s">
        <v>4194</v>
      </c>
      <c r="F581" s="16" t="s">
        <v>1969</v>
      </c>
      <c r="I581" s="16" t="s">
        <v>2040</v>
      </c>
      <c r="J581" s="16" t="s">
        <v>4264</v>
      </c>
      <c r="K581" s="16" t="s">
        <v>4201</v>
      </c>
      <c r="M581" s="16" t="s">
        <v>71</v>
      </c>
      <c r="U581" s="16" t="s">
        <v>2931</v>
      </c>
      <c r="V581" s="16" t="str">
        <f t="shared" si="9"/>
        <v>&lt;font color='green'&gt;[6.05a]&lt;/font&gt; Selecione as machambas recebeu:</v>
      </c>
    </row>
    <row r="582" spans="2:22">
      <c r="B582" s="27" t="s">
        <v>4198</v>
      </c>
      <c r="C582" s="16" t="s">
        <v>675</v>
      </c>
      <c r="D582" s="16" t="s">
        <v>4185</v>
      </c>
      <c r="E582" s="17" t="s">
        <v>3606</v>
      </c>
      <c r="F582" s="16" t="s">
        <v>3231</v>
      </c>
      <c r="I582" s="16" t="s">
        <v>3258</v>
      </c>
      <c r="J582" s="16" t="s">
        <v>3259</v>
      </c>
      <c r="K582" s="16" t="s">
        <v>4202</v>
      </c>
      <c r="M582" s="16" t="s">
        <v>71</v>
      </c>
      <c r="V582" s="16" t="str">
        <f t="shared" si="9"/>
        <v>&lt;font color='green'&gt;[6.05b]&lt;/font&gt; Quanto recebeu para ceder o seu lugar no kit?</v>
      </c>
    </row>
    <row r="583" spans="2:22">
      <c r="B583" s="27" t="s">
        <v>4199</v>
      </c>
      <c r="C583" s="16" t="s">
        <v>675</v>
      </c>
      <c r="D583" s="16" t="s">
        <v>4186</v>
      </c>
      <c r="E583" s="17" t="s">
        <v>4191</v>
      </c>
      <c r="F583" s="16" t="s">
        <v>4192</v>
      </c>
      <c r="I583" s="16" t="s">
        <v>3258</v>
      </c>
      <c r="J583" s="16" t="s">
        <v>3259</v>
      </c>
      <c r="K583" s="16" t="s">
        <v>4203</v>
      </c>
      <c r="M583" s="16" t="s">
        <v>71</v>
      </c>
      <c r="V583" s="16" t="str">
        <f t="shared" si="9"/>
        <v>&lt;font color='green'&gt;[6.05c]&lt;/font&gt; Quanto recebeces por ano para ceder o seu lugar no kit?</v>
      </c>
    </row>
    <row r="584" spans="2:22">
      <c r="B584" s="27" t="s">
        <v>4200</v>
      </c>
      <c r="C584" s="16" t="s">
        <v>675</v>
      </c>
      <c r="D584" s="16" t="s">
        <v>4187</v>
      </c>
      <c r="E584" s="17" t="s">
        <v>4190</v>
      </c>
      <c r="F584" s="16" t="s">
        <v>4193</v>
      </c>
      <c r="I584" s="16" t="s">
        <v>3258</v>
      </c>
      <c r="J584" s="16" t="s">
        <v>3259</v>
      </c>
      <c r="K584" s="16" t="s">
        <v>4204</v>
      </c>
      <c r="M584" s="16" t="s">
        <v>71</v>
      </c>
      <c r="V584" s="16" t="str">
        <f t="shared" si="9"/>
        <v>&lt;font color='green'&gt;[6.05d]&lt;/font&gt; Qual é o valor dos productos / bens / serviços / outro que recebeu?</v>
      </c>
    </row>
    <row r="585" spans="2:22">
      <c r="B585" s="27" t="s">
        <v>3309</v>
      </c>
      <c r="C585" s="16" t="s">
        <v>130</v>
      </c>
      <c r="D585" s="16" t="s">
        <v>4250</v>
      </c>
      <c r="E585" s="17" t="s">
        <v>3685</v>
      </c>
      <c r="F585" s="16" t="s">
        <v>3225</v>
      </c>
      <c r="K585" s="16" t="s">
        <v>3500</v>
      </c>
      <c r="M585" s="16" t="s">
        <v>71</v>
      </c>
      <c r="V585" s="16" t="str">
        <f t="shared" si="9"/>
        <v>&lt;font color='green'&gt;[6.06]&lt;/font&gt; Quem é a pessoa que ficou no seu lugar no kit?
&lt;font color="blue"&gt;Introduze o HHID do Chefe do agregado familiar que ficou no seu lugar no kit.&lt;/font&gt;
&lt;b&gt;INTRODUZE TODOS OS HHIDs / NOMES RELEVANTES&lt;/b&gt;</v>
      </c>
    </row>
    <row r="586" spans="2:22">
      <c r="V586" s="16" t="str">
        <f t="shared" si="9"/>
        <v/>
      </c>
    </row>
    <row r="587" spans="2:22">
      <c r="C587" s="16" t="s">
        <v>37</v>
      </c>
      <c r="D587" s="16" t="s">
        <v>3301</v>
      </c>
      <c r="E587" s="17" t="s">
        <v>4229</v>
      </c>
      <c r="K587" s="16" t="s">
        <v>4231</v>
      </c>
      <c r="V587" s="16" t="str">
        <f t="shared" si="9"/>
        <v>&lt;b&gt;** SECÇÃO 6B **&lt;/b&gt;
Durante a os outros inquéritos, este agregado familiar teve uma machamba na área do kit &lt;b&gt;maior&lt;/b&gt; do que tem agora. Vamos fazer perguntas sobre qualquer realocação de terra que aconteceu…</v>
      </c>
    </row>
    <row r="588" spans="2:22">
      <c r="B588" s="27" t="s">
        <v>3310</v>
      </c>
      <c r="C588" s="16" t="s">
        <v>3302</v>
      </c>
      <c r="D588" s="16" t="s">
        <v>3303</v>
      </c>
      <c r="E588" s="17" t="s">
        <v>4230</v>
      </c>
      <c r="K588" s="16" t="s">
        <v>4231</v>
      </c>
      <c r="M588" s="16" t="s">
        <v>71</v>
      </c>
      <c r="V588" s="16" t="str">
        <f t="shared" si="9"/>
        <v>&lt;font color='green'&gt;[6.07]&lt;/font&gt; Vamos pensar a sua machamba na área do kit &lt;b&gt;ANTES&lt;/b&gt; da montagem do kit de rega. O nosso registo diz que o tamanho da machamba reduziu. Por favor, confirme se isto aconteceu:</v>
      </c>
    </row>
    <row r="589" spans="2:22">
      <c r="B589" s="27" t="s">
        <v>3421</v>
      </c>
      <c r="C589" s="16" t="s">
        <v>130</v>
      </c>
      <c r="D589" s="16" t="s">
        <v>4236</v>
      </c>
      <c r="E589" s="17" t="s">
        <v>4237</v>
      </c>
      <c r="F589" s="16" t="s">
        <v>4239</v>
      </c>
      <c r="K589" s="16" t="s">
        <v>4238</v>
      </c>
      <c r="M589" s="16" t="s">
        <v>71</v>
      </c>
      <c r="V589" s="16" t="str">
        <f t="shared" si="9"/>
        <v>&lt;font color='green'&gt;[6.07o]&lt;/font&gt; Explique a situação com a machamba:</v>
      </c>
    </row>
    <row r="590" spans="2:22">
      <c r="B590" s="27" t="s">
        <v>3311</v>
      </c>
      <c r="C590" s="16" t="s">
        <v>4173</v>
      </c>
      <c r="D590" s="16" t="s">
        <v>4240</v>
      </c>
      <c r="E590" s="17" t="s">
        <v>4258</v>
      </c>
      <c r="F590" s="16" t="s">
        <v>1969</v>
      </c>
      <c r="K590" s="16" t="s">
        <v>4251</v>
      </c>
      <c r="M590" s="16" t="s">
        <v>71</v>
      </c>
      <c r="U590" s="16" t="s">
        <v>4587</v>
      </c>
      <c r="V590" s="16" t="str">
        <f t="shared" si="9"/>
        <v>&lt;font color='green'&gt;[6.08]&lt;/font&gt; Quem decidiu que o tamanho da sua machamba na área do kit devia reduzir?</v>
      </c>
    </row>
    <row r="591" spans="2:22">
      <c r="B591" s="27" t="s">
        <v>4265</v>
      </c>
      <c r="C591" s="16" t="s">
        <v>130</v>
      </c>
      <c r="D591" s="16" t="s">
        <v>4241</v>
      </c>
      <c r="E591" s="17" t="s">
        <v>4170</v>
      </c>
      <c r="K591" s="16" t="s">
        <v>4252</v>
      </c>
      <c r="M591" s="16" t="s">
        <v>71</v>
      </c>
      <c r="V591" s="16" t="str">
        <f t="shared" si="9"/>
        <v>&lt;font color='green'&gt;[6.08o]&lt;/font&gt; Quem mais decidiu?</v>
      </c>
    </row>
    <row r="592" spans="2:22">
      <c r="B592" s="27" t="s">
        <v>3312</v>
      </c>
      <c r="C592" s="16" t="s">
        <v>4172</v>
      </c>
      <c r="D592" s="16" t="s">
        <v>4242</v>
      </c>
      <c r="E592" s="17" t="s">
        <v>4176</v>
      </c>
      <c r="F592" s="16" t="s">
        <v>1969</v>
      </c>
      <c r="K592" s="16" t="s">
        <v>4251</v>
      </c>
      <c r="M592" s="16" t="s">
        <v>71</v>
      </c>
      <c r="V592" s="16" t="str">
        <f t="shared" si="9"/>
        <v>&lt;font color='green'&gt;[6.09]&lt;/font&gt; Quais foram os motivos da decisão?</v>
      </c>
    </row>
    <row r="593" spans="2:22">
      <c r="B593" s="27" t="s">
        <v>4266</v>
      </c>
      <c r="C593" s="16" t="s">
        <v>130</v>
      </c>
      <c r="D593" s="16" t="s">
        <v>4243</v>
      </c>
      <c r="E593" s="17" t="s">
        <v>4181</v>
      </c>
      <c r="K593" s="16" t="s">
        <v>4253</v>
      </c>
      <c r="M593" s="16" t="s">
        <v>71</v>
      </c>
      <c r="V593" s="16" t="str">
        <f t="shared" si="9"/>
        <v>&lt;font color='green'&gt;[6.10o]&lt;/font&gt; Qual é o 'outro' motivo?</v>
      </c>
    </row>
    <row r="594" spans="2:22">
      <c r="B594" s="27" t="s">
        <v>4267</v>
      </c>
      <c r="C594" s="16" t="s">
        <v>4178</v>
      </c>
      <c r="D594" s="16" t="s">
        <v>4244</v>
      </c>
      <c r="E594" s="17" t="s">
        <v>4259</v>
      </c>
      <c r="F594" s="16" t="s">
        <v>1969</v>
      </c>
      <c r="I594" s="16" t="s">
        <v>2040</v>
      </c>
      <c r="J594" s="16" t="s">
        <v>4262</v>
      </c>
      <c r="K594" s="16" t="s">
        <v>4251</v>
      </c>
      <c r="M594" s="16" t="s">
        <v>71</v>
      </c>
      <c r="V594" s="16" t="str">
        <f t="shared" si="9"/>
        <v>&lt;font color='green'&gt;[6.10a]&lt;/font&gt; Quais tipos de reumeração recebeu para reduzir o tamanho da sua machamba no kit?</v>
      </c>
    </row>
    <row r="595" spans="2:22">
      <c r="B595" s="27" t="s">
        <v>3313</v>
      </c>
      <c r="C595" s="16" t="s">
        <v>130</v>
      </c>
      <c r="D595" s="16" t="s">
        <v>4245</v>
      </c>
      <c r="E595" s="17" t="s">
        <v>4180</v>
      </c>
      <c r="K595" s="16" t="s">
        <v>4447</v>
      </c>
      <c r="M595" s="16" t="s">
        <v>71</v>
      </c>
      <c r="V595" s="16" t="str">
        <f t="shared" si="9"/>
        <v>&lt;font color='green'&gt;[6.10]&lt;/font&gt; Qual é o 'outro' tipo de remuneração?</v>
      </c>
    </row>
    <row r="596" spans="2:22">
      <c r="B596" s="27" t="s">
        <v>4267</v>
      </c>
      <c r="C596" s="16" t="s">
        <v>4227</v>
      </c>
      <c r="D596" s="16" t="s">
        <v>4246</v>
      </c>
      <c r="E596" s="17" t="s">
        <v>4194</v>
      </c>
      <c r="F596" s="16" t="s">
        <v>1969</v>
      </c>
      <c r="I596" s="16" t="s">
        <v>2040</v>
      </c>
      <c r="J596" s="16" t="s">
        <v>4264</v>
      </c>
      <c r="K596" s="16" t="s">
        <v>4254</v>
      </c>
      <c r="M596" s="16" t="s">
        <v>71</v>
      </c>
      <c r="U596" s="16" t="s">
        <v>2931</v>
      </c>
      <c r="V596" s="16" t="str">
        <f t="shared" si="9"/>
        <v>&lt;font color='green'&gt;[6.10a]&lt;/font&gt; Selecione as machambas recebeu:</v>
      </c>
    </row>
    <row r="597" spans="2:22">
      <c r="B597" s="27" t="s">
        <v>4268</v>
      </c>
      <c r="C597" s="16" t="s">
        <v>675</v>
      </c>
      <c r="D597" s="16" t="s">
        <v>4247</v>
      </c>
      <c r="E597" s="17" t="s">
        <v>4260</v>
      </c>
      <c r="F597" s="16" t="s">
        <v>3231</v>
      </c>
      <c r="I597" s="16" t="s">
        <v>3258</v>
      </c>
      <c r="J597" s="16" t="s">
        <v>3259</v>
      </c>
      <c r="K597" s="16" t="s">
        <v>4255</v>
      </c>
      <c r="M597" s="16" t="s">
        <v>71</v>
      </c>
      <c r="V597" s="16" t="str">
        <f t="shared" si="9"/>
        <v>&lt;font color='green'&gt;[6.10b]&lt;/font&gt; Quanto recebeu para reduzir a machamba?</v>
      </c>
    </row>
    <row r="598" spans="2:22">
      <c r="B598" s="27" t="s">
        <v>4269</v>
      </c>
      <c r="C598" s="16" t="s">
        <v>675</v>
      </c>
      <c r="D598" s="16" t="s">
        <v>4248</v>
      </c>
      <c r="E598" s="17" t="s">
        <v>4261</v>
      </c>
      <c r="F598" s="16" t="s">
        <v>4192</v>
      </c>
      <c r="I598" s="16" t="s">
        <v>3258</v>
      </c>
      <c r="J598" s="16" t="s">
        <v>3259</v>
      </c>
      <c r="K598" s="16" t="s">
        <v>4256</v>
      </c>
      <c r="M598" s="16" t="s">
        <v>71</v>
      </c>
      <c r="V598" s="16" t="str">
        <f t="shared" si="9"/>
        <v>&lt;font color='green'&gt;[6.10c]&lt;/font&gt; Quanto recebeces por ano para reduzir a machamba?</v>
      </c>
    </row>
    <row r="599" spans="2:22">
      <c r="B599" s="27" t="s">
        <v>4270</v>
      </c>
      <c r="C599" s="16" t="s">
        <v>675</v>
      </c>
      <c r="D599" s="16" t="s">
        <v>4249</v>
      </c>
      <c r="E599" s="17" t="s">
        <v>4190</v>
      </c>
      <c r="F599" s="16" t="s">
        <v>4193</v>
      </c>
      <c r="I599" s="16" t="s">
        <v>3258</v>
      </c>
      <c r="J599" s="16" t="s">
        <v>3259</v>
      </c>
      <c r="K599" s="16" t="s">
        <v>4257</v>
      </c>
      <c r="M599" s="16" t="s">
        <v>71</v>
      </c>
      <c r="V599" s="16" t="str">
        <f t="shared" si="9"/>
        <v>&lt;font color='green'&gt;[6.10d]&lt;/font&gt; Qual é o valor dos productos / bens / serviços / outro que recebeu?</v>
      </c>
    </row>
    <row r="600" spans="2:22">
      <c r="V600" s="16" t="str">
        <f t="shared" si="9"/>
        <v/>
      </c>
    </row>
    <row r="601" spans="2:22">
      <c r="C601" s="16" t="s">
        <v>37</v>
      </c>
      <c r="D601" s="16" t="s">
        <v>3319</v>
      </c>
      <c r="E601" s="17" t="s">
        <v>4271</v>
      </c>
      <c r="K601" s="16" t="s">
        <v>4314</v>
      </c>
      <c r="V601" s="16" t="str">
        <f t="shared" si="9"/>
        <v>&lt;b&gt;** SECÇÃO 6C **&lt;/b&gt;
Este agregado familiar tinha machamba na área do kit de rega, mas não tem hoje.</v>
      </c>
    </row>
    <row r="602" spans="2:22">
      <c r="B602" s="27" t="s">
        <v>3314</v>
      </c>
      <c r="C602" s="16" t="s">
        <v>4273</v>
      </c>
      <c r="D602" s="16" t="s">
        <v>4274</v>
      </c>
      <c r="E602" s="17" t="s">
        <v>4272</v>
      </c>
      <c r="K602" s="16" t="s">
        <v>4314</v>
      </c>
      <c r="M602" s="16" t="s">
        <v>71</v>
      </c>
      <c r="V602" s="16" t="str">
        <f t="shared" si="9"/>
        <v>&lt;font color='green'&gt;[6.11]&lt;/font&gt; Vamos pensar na área do kit. O nosso registo diz que tinha uma machamba na área do kit (antes ou depois da montagem do kit), mas agora não tem. Por favor, confirme se isto aconteceu:</v>
      </c>
    </row>
    <row r="603" spans="2:22">
      <c r="B603" s="27" t="s">
        <v>3422</v>
      </c>
      <c r="C603" s="16" t="s">
        <v>130</v>
      </c>
      <c r="D603" s="16" t="s">
        <v>4275</v>
      </c>
      <c r="E603" s="17" t="s">
        <v>4276</v>
      </c>
      <c r="K603" s="16" t="s">
        <v>4281</v>
      </c>
      <c r="M603" s="16" t="s">
        <v>71</v>
      </c>
      <c r="V603" s="16" t="str">
        <f t="shared" si="9"/>
        <v>&lt;font color='green'&gt;[6.11o]&lt;/font&gt; Explique a situação:</v>
      </c>
    </row>
    <row r="604" spans="2:22">
      <c r="B604" s="27" t="s">
        <v>3315</v>
      </c>
      <c r="C604" s="16" t="s">
        <v>130</v>
      </c>
      <c r="D604" s="16" t="s">
        <v>4282</v>
      </c>
      <c r="E604" s="17" t="s">
        <v>4284</v>
      </c>
      <c r="F604" s="16" t="s">
        <v>3225</v>
      </c>
      <c r="K604" s="16" t="s">
        <v>4283</v>
      </c>
      <c r="M604" s="16" t="s">
        <v>71</v>
      </c>
      <c r="V604" s="16" t="str">
        <f t="shared" si="9"/>
        <v>&lt;font color='green'&gt;[6.12]&lt;/font&gt; Quem é a pessoa do qual você cedeu / alugou a sua machamba na área do kit?
&lt;font color="blue"&gt;Introduze o HHID do Chefe do agregado familiar do qual cedeu / alugou a sua machamba na área do kit.&lt;/font&gt;
&lt;b&gt;INTRODUZE TODOS OS HHIDs / NOMES RELEVANTES&lt;/b&gt;</v>
      </c>
    </row>
    <row r="605" spans="2:22">
      <c r="B605" s="27" t="s">
        <v>3316</v>
      </c>
      <c r="C605" s="16" t="s">
        <v>4173</v>
      </c>
      <c r="D605" s="16" t="s">
        <v>4285</v>
      </c>
      <c r="E605" s="17" t="s">
        <v>4295</v>
      </c>
      <c r="F605" s="16" t="s">
        <v>1969</v>
      </c>
      <c r="K605" s="16" t="s">
        <v>4283</v>
      </c>
      <c r="M605" s="16" t="s">
        <v>71</v>
      </c>
      <c r="U605" s="16" t="s">
        <v>4587</v>
      </c>
      <c r="V605" s="16" t="str">
        <f t="shared" si="9"/>
        <v>&lt;font color='green'&gt;[6.13]&lt;/font&gt; Quem decidiu que devias ceder a sua machamba na área do kit?</v>
      </c>
    </row>
    <row r="606" spans="2:22">
      <c r="B606" s="27" t="s">
        <v>4299</v>
      </c>
      <c r="C606" s="16" t="s">
        <v>130</v>
      </c>
      <c r="D606" s="16" t="s">
        <v>4286</v>
      </c>
      <c r="E606" s="17" t="s">
        <v>4170</v>
      </c>
      <c r="K606" s="16" t="s">
        <v>4306</v>
      </c>
      <c r="M606" s="16" t="s">
        <v>71</v>
      </c>
      <c r="V606" s="16" t="str">
        <f t="shared" si="9"/>
        <v>&lt;font color='green'&gt;[6.13o]&lt;/font&gt; Quem mais decidiu?</v>
      </c>
    </row>
    <row r="607" spans="2:22">
      <c r="B607" s="27" t="s">
        <v>3354</v>
      </c>
      <c r="C607" s="16" t="s">
        <v>4172</v>
      </c>
      <c r="D607" s="16" t="s">
        <v>4287</v>
      </c>
      <c r="E607" s="17" t="s">
        <v>4176</v>
      </c>
      <c r="F607" s="16" t="s">
        <v>1969</v>
      </c>
      <c r="K607" s="16" t="s">
        <v>4283</v>
      </c>
      <c r="M607" s="16" t="s">
        <v>71</v>
      </c>
      <c r="V607" s="16" t="str">
        <f t="shared" si="9"/>
        <v>&lt;font color='green'&gt;[6.14]&lt;/font&gt; Quais foram os motivos da decisão?</v>
      </c>
    </row>
    <row r="608" spans="2:22">
      <c r="B608" s="27" t="s">
        <v>4300</v>
      </c>
      <c r="C608" s="16" t="s">
        <v>130</v>
      </c>
      <c r="D608" s="16" t="s">
        <v>4288</v>
      </c>
      <c r="E608" s="17" t="s">
        <v>4181</v>
      </c>
      <c r="K608" s="16" t="s">
        <v>4307</v>
      </c>
      <c r="M608" s="16" t="s">
        <v>71</v>
      </c>
      <c r="V608" s="16" t="str">
        <f t="shared" si="9"/>
        <v>&lt;font color='green'&gt;[6.14o]&lt;/font&gt; Qual é o 'outro' motivo?</v>
      </c>
    </row>
    <row r="609" spans="2:22">
      <c r="B609" s="27" t="s">
        <v>3355</v>
      </c>
      <c r="C609" s="16" t="s">
        <v>4178</v>
      </c>
      <c r="D609" s="16" t="s">
        <v>4289</v>
      </c>
      <c r="E609" s="17" t="s">
        <v>4296</v>
      </c>
      <c r="F609" s="16" t="s">
        <v>1969</v>
      </c>
      <c r="I609" s="16" t="s">
        <v>2040</v>
      </c>
      <c r="J609" s="16" t="s">
        <v>4262</v>
      </c>
      <c r="K609" s="16" t="s">
        <v>4283</v>
      </c>
      <c r="M609" s="16" t="s">
        <v>71</v>
      </c>
      <c r="V609" s="16" t="str">
        <f t="shared" si="9"/>
        <v>&lt;font color='green'&gt;[6.15]&lt;/font&gt; Quais tipos de reumeração recebeu para ceder a sua machamba no kit?</v>
      </c>
    </row>
    <row r="610" spans="2:22">
      <c r="B610" s="27" t="s">
        <v>4301</v>
      </c>
      <c r="C610" s="16" t="s">
        <v>130</v>
      </c>
      <c r="D610" s="16" t="s">
        <v>4290</v>
      </c>
      <c r="E610" s="17" t="s">
        <v>4180</v>
      </c>
      <c r="K610" s="16" t="s">
        <v>4448</v>
      </c>
      <c r="M610" s="16" t="s">
        <v>71</v>
      </c>
      <c r="V610" s="16" t="str">
        <f t="shared" si="9"/>
        <v>&lt;font color='green'&gt;[6.15o]&lt;/font&gt; Qual é o 'outro' tipo de remuneração?</v>
      </c>
    </row>
    <row r="611" spans="2:22">
      <c r="B611" s="27" t="s">
        <v>4302</v>
      </c>
      <c r="C611" s="16" t="s">
        <v>4227</v>
      </c>
      <c r="D611" s="16" t="s">
        <v>4291</v>
      </c>
      <c r="E611" s="17" t="s">
        <v>4194</v>
      </c>
      <c r="F611" s="16" t="s">
        <v>1969</v>
      </c>
      <c r="I611" s="16" t="s">
        <v>2040</v>
      </c>
      <c r="J611" s="16" t="s">
        <v>4264</v>
      </c>
      <c r="K611" s="16" t="s">
        <v>4308</v>
      </c>
      <c r="M611" s="16" t="s">
        <v>71</v>
      </c>
      <c r="U611" s="16" t="s">
        <v>2931</v>
      </c>
      <c r="V611" s="16" t="str">
        <f t="shared" si="9"/>
        <v>&lt;font color='green'&gt;[6.15a]&lt;/font&gt; Selecione as machambas recebeu:</v>
      </c>
    </row>
    <row r="612" spans="2:22">
      <c r="B612" s="27" t="s">
        <v>4303</v>
      </c>
      <c r="C612" s="16" t="s">
        <v>675</v>
      </c>
      <c r="D612" s="16" t="s">
        <v>4292</v>
      </c>
      <c r="E612" s="17" t="s">
        <v>4297</v>
      </c>
      <c r="F612" s="16" t="s">
        <v>3231</v>
      </c>
      <c r="I612" s="16" t="s">
        <v>3258</v>
      </c>
      <c r="J612" s="16" t="s">
        <v>3259</v>
      </c>
      <c r="K612" s="16" t="s">
        <v>4309</v>
      </c>
      <c r="M612" s="16" t="s">
        <v>71</v>
      </c>
      <c r="V612" s="16" t="str">
        <f t="shared" si="9"/>
        <v>&lt;font color='green'&gt;[6.15b]&lt;/font&gt; Quanto recebeu para ceder a sua machamba no kit?</v>
      </c>
    </row>
    <row r="613" spans="2:22">
      <c r="B613" s="27" t="s">
        <v>4304</v>
      </c>
      <c r="C613" s="16" t="s">
        <v>675</v>
      </c>
      <c r="D613" s="16" t="s">
        <v>4293</v>
      </c>
      <c r="E613" s="17" t="s">
        <v>4298</v>
      </c>
      <c r="F613" s="16" t="s">
        <v>4192</v>
      </c>
      <c r="I613" s="16" t="s">
        <v>3258</v>
      </c>
      <c r="J613" s="16" t="s">
        <v>3259</v>
      </c>
      <c r="K613" s="16" t="s">
        <v>4310</v>
      </c>
      <c r="M613" s="16" t="s">
        <v>71</v>
      </c>
      <c r="V613" s="16" t="str">
        <f t="shared" si="9"/>
        <v>&lt;font color='green'&gt;[6.15c]&lt;/font&gt; Quanto recebeces por ano para ceder a sua machamba no kit?</v>
      </c>
    </row>
    <row r="614" spans="2:22">
      <c r="B614" s="27" t="s">
        <v>4305</v>
      </c>
      <c r="C614" s="16" t="s">
        <v>675</v>
      </c>
      <c r="D614" s="16" t="s">
        <v>4294</v>
      </c>
      <c r="E614" s="17" t="s">
        <v>4190</v>
      </c>
      <c r="F614" s="16" t="s">
        <v>4193</v>
      </c>
      <c r="I614" s="16" t="s">
        <v>3258</v>
      </c>
      <c r="J614" s="16" t="s">
        <v>3259</v>
      </c>
      <c r="K614" s="16" t="s">
        <v>4311</v>
      </c>
      <c r="M614" s="16" t="s">
        <v>71</v>
      </c>
      <c r="V614" s="16" t="str">
        <f t="shared" si="9"/>
        <v>&lt;font color='green'&gt;[6.15d]&lt;/font&gt; Qual é o valor dos productos / bens / serviços / outro que recebeu?</v>
      </c>
    </row>
    <row r="615" spans="2:22">
      <c r="V615" s="16" t="str">
        <f t="shared" si="9"/>
        <v/>
      </c>
    </row>
    <row r="616" spans="2:22">
      <c r="C616" s="16" t="s">
        <v>37</v>
      </c>
      <c r="D616" s="16" t="s">
        <v>4312</v>
      </c>
      <c r="E616" s="17" t="s">
        <v>4313</v>
      </c>
      <c r="K616" s="16" t="s">
        <v>4315</v>
      </c>
      <c r="V616" s="16" t="str">
        <f t="shared" si="9"/>
        <v>&lt;b&gt;** SECÇÃO 6D **&lt;/b&gt;
Este agregado familiar tem a machmba na &lt;b&gt;área potencial&lt;/b&gt; do kit, mas hoje a machamba não faz parte do kit</v>
      </c>
    </row>
    <row r="617" spans="2:22">
      <c r="B617" s="27" t="s">
        <v>3356</v>
      </c>
      <c r="C617" s="16" t="s">
        <v>4316</v>
      </c>
      <c r="D617" s="16" t="s">
        <v>4320</v>
      </c>
      <c r="E617" s="17" t="s">
        <v>4321</v>
      </c>
      <c r="K617" s="16" t="s">
        <v>4315</v>
      </c>
      <c r="M617" s="16" t="s">
        <v>71</v>
      </c>
      <c r="V617" s="16" t="str">
        <f t="shared" si="9"/>
        <v>&lt;font color='green'&gt;[6.16]&lt;/font&gt; Vamos pensar na área do kit. O nosso registo diz que tinha uma machamba que fez parte do kit, mas hoje esta mesma machamba não faz parte. Por favor, confirme se isto aconteceu:</v>
      </c>
    </row>
    <row r="618" spans="2:22">
      <c r="B618" s="27" t="s">
        <v>4349</v>
      </c>
      <c r="C618" s="16" t="s">
        <v>130</v>
      </c>
      <c r="D618" s="16" t="s">
        <v>4322</v>
      </c>
      <c r="E618" s="17" t="s">
        <v>4276</v>
      </c>
      <c r="K618" s="16" t="s">
        <v>4323</v>
      </c>
      <c r="M618" s="16" t="s">
        <v>71</v>
      </c>
      <c r="V618" s="16" t="str">
        <f t="shared" si="9"/>
        <v>&lt;font color='green'&gt;[6.16o]&lt;/font&gt; Explique a situação:</v>
      </c>
    </row>
    <row r="619" spans="2:22">
      <c r="B619" s="27" t="s">
        <v>3357</v>
      </c>
      <c r="C619" s="16" t="s">
        <v>4227</v>
      </c>
      <c r="D619" s="16" t="s">
        <v>4324</v>
      </c>
      <c r="E619" s="17" t="s">
        <v>4325</v>
      </c>
      <c r="F619" s="16" t="s">
        <v>1969</v>
      </c>
      <c r="I619" s="16" t="s">
        <v>2040</v>
      </c>
      <c r="J619" s="16" t="s">
        <v>4263</v>
      </c>
      <c r="K619" s="16" t="s">
        <v>4326</v>
      </c>
      <c r="M619" s="16" t="s">
        <v>71</v>
      </c>
      <c r="U619" s="16" t="s">
        <v>2931</v>
      </c>
      <c r="V619" s="16" t="str">
        <f t="shared" si="9"/>
        <v>&lt;font color='green'&gt;[6.17]&lt;/font&gt; Selecione as machamas que esta situação descreve:</v>
      </c>
    </row>
    <row r="620" spans="2:22">
      <c r="B620" s="27" t="s">
        <v>3358</v>
      </c>
      <c r="C620" s="16" t="s">
        <v>101</v>
      </c>
      <c r="D620" s="16" t="s">
        <v>4327</v>
      </c>
      <c r="E620" s="17" t="s">
        <v>4328</v>
      </c>
      <c r="K620" s="16" t="s">
        <v>4326</v>
      </c>
      <c r="M620" s="16" t="s">
        <v>71</v>
      </c>
      <c r="V620" s="16" t="str">
        <f t="shared" si="9"/>
        <v>&lt;font color='green'&gt;[6.18]&lt;/font&gt; Ainda cultivas esta machamba?</v>
      </c>
    </row>
    <row r="621" spans="2:22">
      <c r="B621" s="27" t="s">
        <v>3359</v>
      </c>
      <c r="C621" s="16" t="s">
        <v>101</v>
      </c>
      <c r="D621" s="16" t="s">
        <v>4329</v>
      </c>
      <c r="E621" s="17" t="s">
        <v>4330</v>
      </c>
      <c r="K621" s="16" t="s">
        <v>4326</v>
      </c>
      <c r="M621" s="16" t="s">
        <v>71</v>
      </c>
      <c r="V621" s="16" t="str">
        <f t="shared" si="9"/>
        <v>&lt;font color='green'&gt;[6.19]&lt;/font&gt; Seria possível regar esta machamba com o sistema do kit? 
(Quer dizer, a água do kit pode chegar?)</v>
      </c>
    </row>
    <row r="622" spans="2:22">
      <c r="B622" s="27" t="s">
        <v>3360</v>
      </c>
      <c r="C622" s="16" t="s">
        <v>4173</v>
      </c>
      <c r="D622" s="16" t="s">
        <v>4333</v>
      </c>
      <c r="E622" s="17" t="s">
        <v>4331</v>
      </c>
      <c r="F622" s="16" t="s">
        <v>1969</v>
      </c>
      <c r="K622" s="16" t="s">
        <v>4326</v>
      </c>
      <c r="M622" s="16" t="s">
        <v>71</v>
      </c>
      <c r="U622" s="16" t="s">
        <v>4587</v>
      </c>
      <c r="V622" s="16" t="str">
        <f t="shared" si="9"/>
        <v>&lt;font color='green'&gt;[6.20]&lt;/font&gt; Quem decidiu que a sua machamba não vai fazer parte do kit?</v>
      </c>
    </row>
    <row r="623" spans="2:22">
      <c r="B623" s="27" t="s">
        <v>4350</v>
      </c>
      <c r="C623" s="16" t="s">
        <v>130</v>
      </c>
      <c r="D623" s="16" t="s">
        <v>4334</v>
      </c>
      <c r="E623" s="17" t="s">
        <v>4170</v>
      </c>
      <c r="K623" s="16" t="s">
        <v>4343</v>
      </c>
      <c r="M623" s="16" t="s">
        <v>71</v>
      </c>
      <c r="V623" s="16" t="str">
        <f t="shared" si="9"/>
        <v>&lt;font color='green'&gt;[6.20o]&lt;/font&gt; Quem mais decidiu?</v>
      </c>
    </row>
    <row r="624" spans="2:22">
      <c r="B624" s="27" t="s">
        <v>3361</v>
      </c>
      <c r="C624" s="16" t="s">
        <v>4172</v>
      </c>
      <c r="D624" s="16" t="s">
        <v>4335</v>
      </c>
      <c r="E624" s="17" t="s">
        <v>4176</v>
      </c>
      <c r="F624" s="16" t="s">
        <v>1969</v>
      </c>
      <c r="K624" s="16" t="s">
        <v>4326</v>
      </c>
      <c r="M624" s="16" t="s">
        <v>71</v>
      </c>
      <c r="V624" s="16" t="str">
        <f t="shared" si="9"/>
        <v>&lt;font color='green'&gt;[6.21]&lt;/font&gt; Quais foram os motivos da decisão?</v>
      </c>
    </row>
    <row r="625" spans="2:22">
      <c r="B625" s="27" t="s">
        <v>4351</v>
      </c>
      <c r="C625" s="16" t="s">
        <v>130</v>
      </c>
      <c r="D625" s="16" t="s">
        <v>4336</v>
      </c>
      <c r="E625" s="17" t="s">
        <v>4181</v>
      </c>
      <c r="K625" s="16" t="s">
        <v>4344</v>
      </c>
      <c r="M625" s="16" t="s">
        <v>71</v>
      </c>
      <c r="V625" s="16" t="str">
        <f t="shared" si="9"/>
        <v>&lt;font color='green'&gt;[6.21o]&lt;/font&gt; Qual é o 'outro' motivo?</v>
      </c>
    </row>
    <row r="626" spans="2:22">
      <c r="B626" s="27" t="s">
        <v>3362</v>
      </c>
      <c r="C626" s="16" t="s">
        <v>4178</v>
      </c>
      <c r="D626" s="16" t="s">
        <v>4337</v>
      </c>
      <c r="E626" s="17" t="s">
        <v>4332</v>
      </c>
      <c r="F626" s="16" t="s">
        <v>1969</v>
      </c>
      <c r="I626" s="16" t="s">
        <v>2040</v>
      </c>
      <c r="J626" s="16" t="s">
        <v>4262</v>
      </c>
      <c r="K626" s="16" t="s">
        <v>4326</v>
      </c>
      <c r="M626" s="16" t="s">
        <v>71</v>
      </c>
      <c r="V626" s="16" t="str">
        <f t="shared" si="9"/>
        <v>&lt;font color='green'&gt;[6.22]&lt;/font&gt; Quais tipos de reumeração recebeu para a sua machamba sair do kit?</v>
      </c>
    </row>
    <row r="627" spans="2:22">
      <c r="B627" s="27" t="s">
        <v>4352</v>
      </c>
      <c r="C627" s="16" t="s">
        <v>130</v>
      </c>
      <c r="D627" s="16" t="s">
        <v>4338</v>
      </c>
      <c r="E627" s="17" t="s">
        <v>4180</v>
      </c>
      <c r="K627" s="16" t="s">
        <v>4449</v>
      </c>
      <c r="M627" s="16" t="s">
        <v>71</v>
      </c>
      <c r="V627" s="16" t="str">
        <f t="shared" ref="V627:V690" si="10">IF(E627="", "",IF(B627="", E627,"&lt;font color='green'&gt;["&amp;B627&amp;"]&lt;/font&gt; "&amp;E627))</f>
        <v>&lt;font color='green'&gt;[6.22o]&lt;/font&gt; Qual é o 'outro' tipo de remuneração?</v>
      </c>
    </row>
    <row r="628" spans="2:22">
      <c r="B628" s="27" t="s">
        <v>4353</v>
      </c>
      <c r="C628" s="16" t="s">
        <v>4227</v>
      </c>
      <c r="D628" s="16" t="s">
        <v>4339</v>
      </c>
      <c r="E628" s="17" t="s">
        <v>4194</v>
      </c>
      <c r="F628" s="16" t="s">
        <v>1969</v>
      </c>
      <c r="I628" s="16" t="s">
        <v>2040</v>
      </c>
      <c r="J628" s="16" t="s">
        <v>4264</v>
      </c>
      <c r="K628" s="16" t="s">
        <v>4345</v>
      </c>
      <c r="M628" s="16" t="s">
        <v>71</v>
      </c>
      <c r="V628" s="16" t="str">
        <f t="shared" si="10"/>
        <v>&lt;font color='green'&gt;[6.22a]&lt;/font&gt; Selecione as machambas recebeu:</v>
      </c>
    </row>
    <row r="629" spans="2:22">
      <c r="B629" s="27" t="s">
        <v>4354</v>
      </c>
      <c r="C629" s="16" t="s">
        <v>675</v>
      </c>
      <c r="D629" s="16" t="s">
        <v>4340</v>
      </c>
      <c r="E629" s="17" t="s">
        <v>4188</v>
      </c>
      <c r="F629" s="16" t="s">
        <v>3231</v>
      </c>
      <c r="I629" s="16" t="s">
        <v>3258</v>
      </c>
      <c r="J629" s="16" t="s">
        <v>3259</v>
      </c>
      <c r="K629" s="16" t="s">
        <v>4346</v>
      </c>
      <c r="M629" s="16" t="s">
        <v>71</v>
      </c>
      <c r="V629" s="16" t="str">
        <f t="shared" si="10"/>
        <v>&lt;font color='green'&gt;[6.22b]&lt;/font&gt; Quanto recebeu para sair o kit?</v>
      </c>
    </row>
    <row r="630" spans="2:22">
      <c r="B630" s="27" t="s">
        <v>4355</v>
      </c>
      <c r="C630" s="16" t="s">
        <v>675</v>
      </c>
      <c r="D630" s="16" t="s">
        <v>4341</v>
      </c>
      <c r="E630" s="17" t="s">
        <v>4189</v>
      </c>
      <c r="F630" s="16" t="s">
        <v>4192</v>
      </c>
      <c r="I630" s="16" t="s">
        <v>3258</v>
      </c>
      <c r="J630" s="16" t="s">
        <v>3259</v>
      </c>
      <c r="K630" s="16" t="s">
        <v>4347</v>
      </c>
      <c r="M630" s="16" t="s">
        <v>71</v>
      </c>
      <c r="V630" s="16" t="str">
        <f t="shared" si="10"/>
        <v>&lt;font color='green'&gt;[6.22c]&lt;/font&gt; Quanto recebeces por ano para sair o kit?</v>
      </c>
    </row>
    <row r="631" spans="2:22">
      <c r="B631" s="27" t="s">
        <v>4356</v>
      </c>
      <c r="C631" s="16" t="s">
        <v>675</v>
      </c>
      <c r="D631" s="16" t="s">
        <v>4342</v>
      </c>
      <c r="E631" s="17" t="s">
        <v>4190</v>
      </c>
      <c r="F631" s="16" t="s">
        <v>4193</v>
      </c>
      <c r="I631" s="16" t="s">
        <v>3258</v>
      </c>
      <c r="J631" s="16" t="s">
        <v>3259</v>
      </c>
      <c r="K631" s="16" t="s">
        <v>4348</v>
      </c>
      <c r="M631" s="16" t="s">
        <v>71</v>
      </c>
      <c r="V631" s="16" t="str">
        <f t="shared" si="10"/>
        <v>&lt;font color='green'&gt;[6.22d]&lt;/font&gt; Qual é o valor dos productos / bens / serviços / outro que recebeu?</v>
      </c>
    </row>
    <row r="632" spans="2:22">
      <c r="V632" s="16" t="str">
        <f t="shared" si="10"/>
        <v/>
      </c>
    </row>
    <row r="633" spans="2:22">
      <c r="C633" s="16" t="s">
        <v>105</v>
      </c>
      <c r="D633" s="16" t="s">
        <v>3396</v>
      </c>
      <c r="E633" s="17" t="s">
        <v>3237</v>
      </c>
      <c r="K633" s="16" t="s">
        <v>4361</v>
      </c>
      <c r="V633" s="16" t="str">
        <f t="shared" si="10"/>
        <v>Kit</v>
      </c>
    </row>
    <row r="634" spans="2:22">
      <c r="C634" s="16" t="s">
        <v>37</v>
      </c>
      <c r="D634" s="16" t="s">
        <v>4357</v>
      </c>
      <c r="E634" s="17" t="s">
        <v>4358</v>
      </c>
      <c r="V634" s="16" t="str">
        <f t="shared" si="10"/>
        <v>&lt;b&gt;** SECÇÃO 6E **&lt;/b&gt;
Este agregado familiar tem uma machamba na área do kit, vamos falar sobre as actividades com o kit</v>
      </c>
    </row>
    <row r="635" spans="2:22">
      <c r="B635" s="27" t="s">
        <v>3363</v>
      </c>
      <c r="C635" s="16" t="s">
        <v>101</v>
      </c>
      <c r="D635" s="16" t="s">
        <v>3320</v>
      </c>
      <c r="E635" s="17" t="s">
        <v>3321</v>
      </c>
      <c r="M635" s="16" t="s">
        <v>71</v>
      </c>
      <c r="V635" s="16" t="str">
        <f t="shared" si="10"/>
        <v>&lt;font color='green'&gt;[6.23]&lt;/font&gt; Este sistema de rega é a sua primeira experiência com irrigação?</v>
      </c>
    </row>
    <row r="636" spans="2:22">
      <c r="B636" s="27" t="s">
        <v>3364</v>
      </c>
      <c r="C636" s="16" t="s">
        <v>675</v>
      </c>
      <c r="D636" s="16" t="s">
        <v>3322</v>
      </c>
      <c r="E636" s="17" t="s">
        <v>4359</v>
      </c>
      <c r="F636" s="16" t="s">
        <v>3323</v>
      </c>
      <c r="I636" s="16" t="s">
        <v>3408</v>
      </c>
      <c r="J636" s="16" t="s">
        <v>3409</v>
      </c>
      <c r="K636" s="16" t="s">
        <v>3337</v>
      </c>
      <c r="M636" s="16" t="s">
        <v>71</v>
      </c>
      <c r="V636" s="16" t="str">
        <f t="shared" si="10"/>
        <v>&lt;font color='green'&gt;[6.24]&lt;/font&gt; &lt;b&gt;Antes de receber&lt;/b&gt; o kit de rega, usou outros sistemas de rega por quantos anos?</v>
      </c>
    </row>
    <row r="637" spans="2:22">
      <c r="B637" s="27" t="s">
        <v>3365</v>
      </c>
      <c r="C637" s="16" t="s">
        <v>364</v>
      </c>
      <c r="D637" s="16" t="s">
        <v>3324</v>
      </c>
      <c r="E637" s="17" t="s">
        <v>3326</v>
      </c>
      <c r="F637" s="16" t="s">
        <v>1969</v>
      </c>
      <c r="I637" s="16" t="s">
        <v>2040</v>
      </c>
      <c r="J637" s="16" t="s">
        <v>3501</v>
      </c>
      <c r="M637" s="16" t="s">
        <v>71</v>
      </c>
      <c r="U637" s="16" t="s">
        <v>2131</v>
      </c>
      <c r="V637" s="16" t="str">
        <f t="shared" si="10"/>
        <v>&lt;font color='green'&gt;[6.25]&lt;/font&gt; Durante os últimos 12 meses, em que meses regou a sua machamba com o sistema de rega fornecido pelo projecto SLWRMP?</v>
      </c>
    </row>
    <row r="638" spans="2:22">
      <c r="B638" s="27" t="s">
        <v>3366</v>
      </c>
      <c r="C638" s="16" t="s">
        <v>1759</v>
      </c>
      <c r="D638" s="16" t="s">
        <v>3327</v>
      </c>
      <c r="E638" s="17" t="s">
        <v>3502</v>
      </c>
      <c r="K638" s="16" t="s">
        <v>3336</v>
      </c>
      <c r="M638" s="16" t="s">
        <v>71</v>
      </c>
      <c r="U638" s="16" t="s">
        <v>3335</v>
      </c>
      <c r="V638" s="16" t="str">
        <f t="shared" si="10"/>
        <v>&lt;font color='green'&gt;[6.26]&lt;/font&gt; Dos meses em que regou, qual mês regou &lt;b&gt;MAIS&lt;/b&gt;?</v>
      </c>
    </row>
    <row r="639" spans="2:22">
      <c r="B639" s="27" t="s">
        <v>3367</v>
      </c>
      <c r="C639" s="16" t="s">
        <v>86</v>
      </c>
      <c r="D639" s="16" t="s">
        <v>3328</v>
      </c>
      <c r="E639" s="17" t="s">
        <v>3503</v>
      </c>
      <c r="F639" s="16" t="s">
        <v>3333</v>
      </c>
      <c r="I639" s="16" t="s">
        <v>3410</v>
      </c>
      <c r="J639" s="16" t="s">
        <v>3409</v>
      </c>
      <c r="K639" s="16" t="s">
        <v>3336</v>
      </c>
      <c r="M639" s="16" t="s">
        <v>71</v>
      </c>
      <c r="V639" s="16" t="str">
        <f t="shared" si="10"/>
        <v>&lt;font color='green'&gt;[6.27]&lt;/font&gt; No mês em que regou mais, quantos dias regou?</v>
      </c>
    </row>
    <row r="640" spans="2:22">
      <c r="B640" s="27" t="s">
        <v>3368</v>
      </c>
      <c r="C640" s="16" t="s">
        <v>675</v>
      </c>
      <c r="D640" s="16" t="s">
        <v>3329</v>
      </c>
      <c r="E640" s="17" t="s">
        <v>3504</v>
      </c>
      <c r="F640" s="16" t="s">
        <v>3334</v>
      </c>
      <c r="I640" s="16" t="s">
        <v>1641</v>
      </c>
      <c r="J640" s="16" t="s">
        <v>3411</v>
      </c>
      <c r="K640" s="16" t="s">
        <v>3336</v>
      </c>
      <c r="M640" s="16" t="s">
        <v>71</v>
      </c>
      <c r="V640" s="16" t="str">
        <f t="shared" si="10"/>
        <v>&lt;font color='green'&gt;[6.28]&lt;/font&gt; No mês em que regou mais, num dia que regou, em média quantas horas regou?</v>
      </c>
    </row>
    <row r="641" spans="2:22">
      <c r="B641" s="27" t="s">
        <v>3369</v>
      </c>
      <c r="C641" s="16" t="s">
        <v>1759</v>
      </c>
      <c r="D641" s="16" t="s">
        <v>3330</v>
      </c>
      <c r="E641" s="17" t="s">
        <v>3505</v>
      </c>
      <c r="K641" s="16" t="s">
        <v>3338</v>
      </c>
      <c r="M641" s="16" t="s">
        <v>71</v>
      </c>
      <c r="U641" s="16" t="s">
        <v>3339</v>
      </c>
      <c r="V641" s="16" t="str">
        <f t="shared" si="10"/>
        <v>&lt;font color='green'&gt;[6.29]&lt;/font&gt; Dos meses em que regou, qual mês regou &lt;b&gt;MENOS&lt;/b&gt;?</v>
      </c>
    </row>
    <row r="642" spans="2:22">
      <c r="B642" s="27" t="s">
        <v>3370</v>
      </c>
      <c r="C642" s="16" t="s">
        <v>86</v>
      </c>
      <c r="D642" s="16" t="s">
        <v>3331</v>
      </c>
      <c r="E642" s="17" t="s">
        <v>3506</v>
      </c>
      <c r="F642" s="16" t="s">
        <v>3333</v>
      </c>
      <c r="I642" s="16" t="s">
        <v>3410</v>
      </c>
      <c r="J642" s="16" t="s">
        <v>3409</v>
      </c>
      <c r="K642" s="16" t="s">
        <v>3338</v>
      </c>
      <c r="M642" s="16" t="s">
        <v>71</v>
      </c>
      <c r="V642" s="16" t="str">
        <f t="shared" si="10"/>
        <v>&lt;font color='green'&gt;[6.30]&lt;/font&gt; No mês em que regou menos, quantos dias regou?</v>
      </c>
    </row>
    <row r="643" spans="2:22">
      <c r="B643" s="27" t="s">
        <v>3371</v>
      </c>
      <c r="C643" s="16" t="s">
        <v>675</v>
      </c>
      <c r="D643" s="16" t="s">
        <v>3332</v>
      </c>
      <c r="E643" s="17" t="s">
        <v>3507</v>
      </c>
      <c r="F643" s="16" t="s">
        <v>3334</v>
      </c>
      <c r="I643" s="16" t="s">
        <v>1641</v>
      </c>
      <c r="J643" s="16" t="s">
        <v>3411</v>
      </c>
      <c r="K643" s="16" t="s">
        <v>3338</v>
      </c>
      <c r="M643" s="16" t="s">
        <v>71</v>
      </c>
      <c r="V643" s="16" t="str">
        <f t="shared" si="10"/>
        <v>&lt;font color='green'&gt;[6.31]&lt;/font&gt; No mês em que regou menos, num dia que regou, em média quantas horas regou?</v>
      </c>
    </row>
    <row r="644" spans="2:22">
      <c r="C644" s="16" t="s">
        <v>37</v>
      </c>
      <c r="D644" s="16" t="s">
        <v>3340</v>
      </c>
      <c r="E644" s="17" t="s">
        <v>4360</v>
      </c>
      <c r="V644" s="16" t="str">
        <f t="shared" si="10"/>
        <v>&lt;b&gt;** SECÇÃO 6E **&lt;/b&gt;
Agora vamos falar sobre a organização dos usuários do sistema de rega.</v>
      </c>
    </row>
    <row r="645" spans="2:22">
      <c r="V645" s="16" t="str">
        <f t="shared" si="10"/>
        <v/>
      </c>
    </row>
    <row r="646" spans="2:22">
      <c r="C646" s="16" t="s">
        <v>105</v>
      </c>
      <c r="D646" s="16" t="s">
        <v>4362</v>
      </c>
      <c r="H646" s="16" t="s">
        <v>198</v>
      </c>
      <c r="K646" s="16" t="s">
        <v>3336</v>
      </c>
      <c r="V646" s="16" t="str">
        <f t="shared" si="10"/>
        <v/>
      </c>
    </row>
    <row r="647" spans="2:22">
      <c r="B647" s="27" t="s">
        <v>4389</v>
      </c>
      <c r="C647" s="16" t="s">
        <v>675</v>
      </c>
      <c r="D647" s="16" t="s">
        <v>4364</v>
      </c>
      <c r="E647" s="17" t="s">
        <v>4368</v>
      </c>
      <c r="F647" s="16" t="s">
        <v>3231</v>
      </c>
      <c r="I647" s="16" t="s">
        <v>1630</v>
      </c>
      <c r="J647" s="16" t="s">
        <v>3259</v>
      </c>
      <c r="M647" s="16" t="s">
        <v>71</v>
      </c>
      <c r="V647" s="16" t="str">
        <f t="shared" si="10"/>
        <v>&lt;font color='green'&gt;[6.32a]&lt;/font&gt; Quanto &lt;b&gt;pagou&lt;/b&gt; para o combustível do kit no &lt;b&gt;último mês&lt;b/&gt;?</v>
      </c>
    </row>
    <row r="648" spans="2:22">
      <c r="B648" s="27" t="s">
        <v>4391</v>
      </c>
      <c r="C648" s="16" t="s">
        <v>675</v>
      </c>
      <c r="D648" s="16" t="s">
        <v>4365</v>
      </c>
      <c r="E648" s="17" t="s">
        <v>4369</v>
      </c>
      <c r="F648" s="16" t="s">
        <v>4372</v>
      </c>
      <c r="I648" s="16" t="s">
        <v>1630</v>
      </c>
      <c r="J648" s="16" t="s">
        <v>3259</v>
      </c>
      <c r="M648" s="16" t="s">
        <v>71</v>
      </c>
      <c r="V648" s="16" t="str">
        <f t="shared" si="10"/>
        <v>&lt;font color='green'&gt;[6.32b]&lt;/font&gt; Quantos &lt;b&gt;litros&lt;/b&gt; de combustível do kit usou no &lt;b&gt;último mês&lt;/b&gt;?</v>
      </c>
    </row>
    <row r="649" spans="2:22">
      <c r="C649" s="16" t="s">
        <v>120</v>
      </c>
      <c r="D649" s="16" t="s">
        <v>4362</v>
      </c>
      <c r="V649" s="16" t="str">
        <f t="shared" si="10"/>
        <v/>
      </c>
    </row>
    <row r="650" spans="2:22">
      <c r="C650" s="16" t="s">
        <v>105</v>
      </c>
      <c r="D650" s="16" t="s">
        <v>4363</v>
      </c>
      <c r="H650" s="16" t="s">
        <v>198</v>
      </c>
      <c r="K650" s="16" t="s">
        <v>3336</v>
      </c>
      <c r="V650" s="16" t="str">
        <f t="shared" si="10"/>
        <v/>
      </c>
    </row>
    <row r="651" spans="2:22">
      <c r="B651" s="27" t="s">
        <v>4392</v>
      </c>
      <c r="C651" s="16" t="s">
        <v>675</v>
      </c>
      <c r="D651" s="16" t="s">
        <v>4366</v>
      </c>
      <c r="E651" s="17" t="s">
        <v>4370</v>
      </c>
      <c r="F651" s="16" t="s">
        <v>3231</v>
      </c>
      <c r="I651" s="16" t="s">
        <v>1630</v>
      </c>
      <c r="J651" s="16" t="s">
        <v>3259</v>
      </c>
      <c r="M651" s="16" t="s">
        <v>71</v>
      </c>
      <c r="V651" s="16" t="str">
        <f t="shared" si="10"/>
        <v>&lt;font color='green'&gt;[6.33a]&lt;/font&gt; Quanto &lt;b&gt;pagou&lt;/b&gt; para o combustível do kit nos &lt;b&gt;últimos 12 meses&lt;b/&gt;?</v>
      </c>
    </row>
    <row r="652" spans="2:22">
      <c r="B652" s="27" t="s">
        <v>4390</v>
      </c>
      <c r="C652" s="16" t="s">
        <v>675</v>
      </c>
      <c r="D652" s="16" t="s">
        <v>4367</v>
      </c>
      <c r="E652" s="17" t="s">
        <v>4371</v>
      </c>
      <c r="F652" s="16" t="s">
        <v>4372</v>
      </c>
      <c r="I652" s="16" t="s">
        <v>1630</v>
      </c>
      <c r="J652" s="16" t="s">
        <v>3259</v>
      </c>
      <c r="M652" s="16" t="s">
        <v>71</v>
      </c>
      <c r="V652" s="16" t="str">
        <f t="shared" si="10"/>
        <v>&lt;font color='green'&gt;[6.33b]&lt;/font&gt; Quantos &lt;b&gt;litros&lt;/b&gt; de combustível do kit usou nos &lt;b&gt;últimos 12 meses&lt;/b&gt;?</v>
      </c>
    </row>
    <row r="653" spans="2:22">
      <c r="C653" s="16" t="s">
        <v>120</v>
      </c>
      <c r="D653" s="16" t="s">
        <v>4363</v>
      </c>
      <c r="V653" s="16" t="str">
        <f t="shared" si="10"/>
        <v/>
      </c>
    </row>
    <row r="654" spans="2:22">
      <c r="V654" s="16" t="str">
        <f t="shared" si="10"/>
        <v/>
      </c>
    </row>
    <row r="655" spans="2:22">
      <c r="B655" s="27" t="s">
        <v>3390</v>
      </c>
      <c r="C655" s="16" t="s">
        <v>4373</v>
      </c>
      <c r="D655" s="16" t="s">
        <v>4374</v>
      </c>
      <c r="E655" s="17" t="s">
        <v>4375</v>
      </c>
      <c r="M655" s="16" t="s">
        <v>71</v>
      </c>
      <c r="V655" s="16" t="str">
        <f t="shared" si="10"/>
        <v>&lt;font color='green'&gt;[6.34]&lt;/font&gt; Usa quanto combutível no kit em comparação com os outros membros do kit?</v>
      </c>
    </row>
    <row r="656" spans="2:22">
      <c r="B656" s="27" t="s">
        <v>3391</v>
      </c>
      <c r="C656" s="16" t="s">
        <v>675</v>
      </c>
      <c r="D656" s="16" t="s">
        <v>3342</v>
      </c>
      <c r="E656" s="17" t="s">
        <v>4380</v>
      </c>
      <c r="F656" s="16" t="s">
        <v>3231</v>
      </c>
      <c r="I656" s="16" t="s">
        <v>3258</v>
      </c>
      <c r="J656" s="16" t="s">
        <v>3259</v>
      </c>
      <c r="M656" s="16" t="s">
        <v>71</v>
      </c>
      <c r="V656" s="16" t="str">
        <f t="shared" si="10"/>
        <v>&lt;font color='green'&gt;[6.35]&lt;/font&gt; Quanto contribuiu para a manutenção e reparação do kit durante os últimos 12 meses?</v>
      </c>
    </row>
    <row r="657" spans="2:22">
      <c r="B657" s="27" t="s">
        <v>3392</v>
      </c>
      <c r="C657" s="16" t="s">
        <v>86</v>
      </c>
      <c r="D657" s="16" t="s">
        <v>3343</v>
      </c>
      <c r="E657" s="17" t="s">
        <v>3344</v>
      </c>
      <c r="F657" s="16" t="s">
        <v>1629</v>
      </c>
      <c r="I657" s="16" t="s">
        <v>3412</v>
      </c>
      <c r="J657" s="16" t="s">
        <v>3259</v>
      </c>
      <c r="M657" s="16" t="s">
        <v>71</v>
      </c>
      <c r="V657" s="16" t="str">
        <f t="shared" si="10"/>
        <v>&lt;font color='green'&gt;[6.36]&lt;/font&gt; Durante os últimos 12 meses, quantos dias gastou na manutenção ou reparação do sistema de rega?</v>
      </c>
    </row>
    <row r="658" spans="2:22">
      <c r="B658" s="27" t="s">
        <v>4393</v>
      </c>
      <c r="C658" s="16" t="s">
        <v>101</v>
      </c>
      <c r="D658" s="16" t="s">
        <v>3341</v>
      </c>
      <c r="E658" s="28" t="s">
        <v>4381</v>
      </c>
      <c r="F658" s="16" t="s">
        <v>3524</v>
      </c>
      <c r="M658" s="16" t="s">
        <v>71</v>
      </c>
      <c r="V658" s="16" t="str">
        <f t="shared" si="10"/>
        <v>&lt;font color='green'&gt;[6.37]&lt;/font&gt; Os membros do kit tem que contribuir um &lt;b&gt;valor regular&lt;/b&gt; para a manutenção e reparação do kit?</v>
      </c>
    </row>
    <row r="659" spans="2:22">
      <c r="B659" s="27" t="s">
        <v>4394</v>
      </c>
      <c r="C659" s="16" t="s">
        <v>675</v>
      </c>
      <c r="D659" s="16" t="s">
        <v>4387</v>
      </c>
      <c r="E659" s="17" t="s">
        <v>4382</v>
      </c>
      <c r="F659" s="16" t="s">
        <v>3231</v>
      </c>
      <c r="I659" s="16" t="s">
        <v>3258</v>
      </c>
      <c r="J659" s="16" t="s">
        <v>3259</v>
      </c>
      <c r="K659" s="16" t="s">
        <v>3397</v>
      </c>
      <c r="M659" s="16" t="s">
        <v>71</v>
      </c>
      <c r="V659" s="16" t="str">
        <f t="shared" si="10"/>
        <v>&lt;font color='green'&gt;[6.38]&lt;/font&gt; Qual é o valor que cada membro deve contribuir &lt;b&gt;por mês&lt;/b&gt;?</v>
      </c>
    </row>
    <row r="660" spans="2:22">
      <c r="B660" s="27" t="s">
        <v>4395</v>
      </c>
      <c r="C660" s="16" t="s">
        <v>101</v>
      </c>
      <c r="D660" s="16" t="s">
        <v>4384</v>
      </c>
      <c r="E660" s="17" t="s">
        <v>4383</v>
      </c>
      <c r="K660" s="16" t="s">
        <v>4450</v>
      </c>
      <c r="M660" s="16" t="s">
        <v>71</v>
      </c>
      <c r="V660" s="16" t="str">
        <f t="shared" si="10"/>
        <v>&lt;font color='green'&gt;[6.39]&lt;/font&gt; Todos os membros normalmente conseguem esta valor?</v>
      </c>
    </row>
    <row r="661" spans="2:22">
      <c r="B661" s="27" t="s">
        <v>4396</v>
      </c>
      <c r="C661" s="16" t="s">
        <v>101</v>
      </c>
      <c r="D661" s="16" t="s">
        <v>4385</v>
      </c>
      <c r="E661" s="17" t="s">
        <v>4386</v>
      </c>
      <c r="K661" s="16" t="s">
        <v>4450</v>
      </c>
      <c r="M661" s="16" t="s">
        <v>71</v>
      </c>
      <c r="V661" s="16" t="str">
        <f t="shared" si="10"/>
        <v>&lt;font color='green'&gt;[6.40]&lt;/font&gt; Conseguiste este valor nos últimos 3 meses?</v>
      </c>
    </row>
    <row r="662" spans="2:22">
      <c r="B662" s="27" t="s">
        <v>4397</v>
      </c>
      <c r="C662" s="16" t="s">
        <v>101</v>
      </c>
      <c r="D662" s="16" t="s">
        <v>3347</v>
      </c>
      <c r="E662" s="17" t="s">
        <v>3348</v>
      </c>
      <c r="M662" s="16" t="s">
        <v>71</v>
      </c>
      <c r="V662" s="16" t="str">
        <f t="shared" si="10"/>
        <v>&lt;font color='green'&gt;[6.41]&lt;/font&gt; Teve algum conflito com os outros usuários do sistema de rega durante os últimos 12 meses?</v>
      </c>
    </row>
    <row r="663" spans="2:22">
      <c r="B663" s="27" t="s">
        <v>4398</v>
      </c>
      <c r="C663" s="16" t="s">
        <v>3346</v>
      </c>
      <c r="D663" s="16" t="s">
        <v>3345</v>
      </c>
      <c r="E663" s="17" t="s">
        <v>863</v>
      </c>
      <c r="F663" s="16" t="s">
        <v>1969</v>
      </c>
      <c r="K663" s="16" t="s">
        <v>3398</v>
      </c>
      <c r="M663" s="16" t="s">
        <v>71</v>
      </c>
      <c r="V663" s="16" t="str">
        <f t="shared" si="10"/>
        <v>&lt;font color='green'&gt;[6.42]&lt;/font&gt; Qual era a natureza do conflito?</v>
      </c>
    </row>
    <row r="664" spans="2:22">
      <c r="B664" s="27" t="s">
        <v>4399</v>
      </c>
      <c r="C664" s="16" t="s">
        <v>130</v>
      </c>
      <c r="D664" s="16" t="s">
        <v>3383</v>
      </c>
      <c r="E664" s="17" t="s">
        <v>3384</v>
      </c>
      <c r="K664" s="16" t="s">
        <v>3399</v>
      </c>
      <c r="M664" s="16" t="s">
        <v>71</v>
      </c>
      <c r="V664" s="16" t="str">
        <f t="shared" si="10"/>
        <v>&lt;font color='green'&gt;[6.42o]&lt;/font&gt; Qual é o 'outro' conflicto?</v>
      </c>
    </row>
    <row r="665" spans="2:22">
      <c r="B665" s="27" t="s">
        <v>4400</v>
      </c>
      <c r="C665" s="16" t="s">
        <v>101</v>
      </c>
      <c r="D665" s="16" t="s">
        <v>3350</v>
      </c>
      <c r="E665" s="17" t="s">
        <v>3508</v>
      </c>
      <c r="M665" s="16" t="s">
        <v>71</v>
      </c>
      <c r="V665" s="16" t="str">
        <f t="shared" si="10"/>
        <v>&lt;font color='green'&gt;[6.43]&lt;/font&gt; Os usuários receberam visitas sobre técnicas / conselhos agrícolas dos extensionistas / técnicos do SDAE durante os últimos 12 meses?</v>
      </c>
    </row>
    <row r="666" spans="2:22">
      <c r="B666" s="27" t="s">
        <v>4401</v>
      </c>
      <c r="C666" s="16" t="s">
        <v>86</v>
      </c>
      <c r="D666" s="16" t="s">
        <v>3351</v>
      </c>
      <c r="E666" s="17" t="s">
        <v>3349</v>
      </c>
      <c r="I666" s="16" t="s">
        <v>3413</v>
      </c>
      <c r="J666" s="16" t="s">
        <v>3259</v>
      </c>
      <c r="K666" s="16" t="s">
        <v>3400</v>
      </c>
      <c r="M666" s="16" t="s">
        <v>71</v>
      </c>
      <c r="V666" s="16" t="str">
        <f t="shared" si="10"/>
        <v>&lt;font color='green'&gt;[6.44]&lt;/font&gt; Quantas vezes encontrou com extensionistas do SDAE para discutir assuntos relacionados com o sistema de rega durante os últimos 12 meses?</v>
      </c>
    </row>
    <row r="667" spans="2:22">
      <c r="B667" s="27" t="s">
        <v>4402</v>
      </c>
      <c r="C667" s="16" t="s">
        <v>3352</v>
      </c>
      <c r="D667" s="16" t="s">
        <v>3353</v>
      </c>
      <c r="E667" s="17" t="s">
        <v>3509</v>
      </c>
      <c r="F667" s="16" t="s">
        <v>1969</v>
      </c>
      <c r="K667" s="16" t="s">
        <v>3400</v>
      </c>
      <c r="M667" s="16" t="s">
        <v>71</v>
      </c>
      <c r="V667" s="16" t="str">
        <f t="shared" si="10"/>
        <v>&lt;font color='green'&gt;[6.45]&lt;/font&gt; Quais foram os conselhos que recebeu dos extensionistas do SDAE durante os últimos 12 meses?</v>
      </c>
    </row>
    <row r="668" spans="2:22">
      <c r="B668" s="27" t="s">
        <v>4403</v>
      </c>
      <c r="C668" s="16" t="s">
        <v>130</v>
      </c>
      <c r="D668" s="16" t="s">
        <v>3387</v>
      </c>
      <c r="E668" s="17" t="s">
        <v>3388</v>
      </c>
      <c r="K668" s="16" t="s">
        <v>3401</v>
      </c>
      <c r="M668" s="16" t="s">
        <v>71</v>
      </c>
      <c r="V668" s="16" t="str">
        <f t="shared" si="10"/>
        <v>&lt;font color='green'&gt;[6.45o]&lt;/font&gt; Qual é o 'outro' conselho?</v>
      </c>
    </row>
    <row r="669" spans="2:22">
      <c r="B669" s="27" t="s">
        <v>4404</v>
      </c>
      <c r="C669" s="16" t="s">
        <v>101</v>
      </c>
      <c r="D669" s="16" t="s">
        <v>3376</v>
      </c>
      <c r="E669" s="17" t="s">
        <v>3372</v>
      </c>
      <c r="M669" s="16" t="s">
        <v>71</v>
      </c>
      <c r="V669" s="16" t="str">
        <f t="shared" si="10"/>
        <v>&lt;font color='green'&gt;[6.46]&lt;/font&gt; Recebeu outro conselho sobre o sistema de rega durante os últimos 12 meses?</v>
      </c>
    </row>
    <row r="670" spans="2:22">
      <c r="B670" s="27" t="s">
        <v>4405</v>
      </c>
      <c r="C670" s="16" t="s">
        <v>3375</v>
      </c>
      <c r="D670" s="16" t="s">
        <v>3374</v>
      </c>
      <c r="E670" s="17" t="s">
        <v>3373</v>
      </c>
      <c r="K670" s="16" t="s">
        <v>3402</v>
      </c>
      <c r="M670" s="16" t="s">
        <v>71</v>
      </c>
      <c r="V670" s="16" t="str">
        <f t="shared" si="10"/>
        <v>&lt;font color='green'&gt;[6.47]&lt;/font&gt; De quem recebeu outro conselho sobre o sistema de rega durante os últimos 12 meses?</v>
      </c>
    </row>
    <row r="671" spans="2:22">
      <c r="B671" s="27" t="s">
        <v>4406</v>
      </c>
      <c r="C671" s="16" t="s">
        <v>130</v>
      </c>
      <c r="D671" s="16" t="s">
        <v>3386</v>
      </c>
      <c r="E671" s="17" t="s">
        <v>3389</v>
      </c>
      <c r="K671" s="16" t="s">
        <v>3403</v>
      </c>
      <c r="M671" s="16" t="s">
        <v>71</v>
      </c>
      <c r="V671" s="16" t="str">
        <f t="shared" si="10"/>
        <v>&lt;font color='green'&gt;[6.47o]&lt;/font&gt; Quem é o 'outro' do que recebeu conselho?</v>
      </c>
    </row>
    <row r="672" spans="2:22">
      <c r="B672" s="27" t="s">
        <v>4407</v>
      </c>
      <c r="C672" s="16" t="s">
        <v>3377</v>
      </c>
      <c r="D672" s="16" t="s">
        <v>3380</v>
      </c>
      <c r="E672" s="17" t="s">
        <v>3404</v>
      </c>
      <c r="M672" s="16" t="s">
        <v>71</v>
      </c>
      <c r="V672" s="16" t="str">
        <f t="shared" si="10"/>
        <v>&lt;font color='green'&gt;[6.48]&lt;/font&gt; Ficou satisfeito com o processo de &lt;b&gt;selecionar beneficiários&lt;/b&gt; do kit de rega?</v>
      </c>
    </row>
    <row r="673" spans="1:22">
      <c r="B673" s="27" t="s">
        <v>4408</v>
      </c>
      <c r="C673" s="16" t="s">
        <v>3406</v>
      </c>
      <c r="D673" s="16" t="s">
        <v>3381</v>
      </c>
      <c r="E673" s="17" t="s">
        <v>3405</v>
      </c>
      <c r="M673" s="16" t="s">
        <v>71</v>
      </c>
      <c r="V673" s="16" t="str">
        <f t="shared" si="10"/>
        <v>&lt;font color='green'&gt;[6.49]&lt;/font&gt; Ficou satisfeito com o processo da &lt;b&gt;realocação de terras&lt;/b&gt;?</v>
      </c>
    </row>
    <row r="674" spans="1:22">
      <c r="B674" s="27" t="s">
        <v>4409</v>
      </c>
      <c r="C674" s="16" t="s">
        <v>3379</v>
      </c>
      <c r="D674" s="16" t="s">
        <v>3382</v>
      </c>
      <c r="E674" s="17" t="s">
        <v>3542</v>
      </c>
      <c r="F674" s="16" t="s">
        <v>1969</v>
      </c>
      <c r="K674" s="16" t="s">
        <v>3453</v>
      </c>
      <c r="M674" s="16" t="s">
        <v>71</v>
      </c>
      <c r="V674" s="16" t="str">
        <f t="shared" si="10"/>
        <v>&lt;font color='green'&gt;[6.50]&lt;/font&gt; Quem motivou a realocação de terras?</v>
      </c>
    </row>
    <row r="675" spans="1:22">
      <c r="B675" s="27" t="s">
        <v>4410</v>
      </c>
      <c r="C675" s="16" t="s">
        <v>130</v>
      </c>
      <c r="D675" s="16" t="s">
        <v>3385</v>
      </c>
      <c r="E675" s="17" t="s">
        <v>3543</v>
      </c>
      <c r="K675" s="22" t="s">
        <v>3407</v>
      </c>
      <c r="M675" s="16" t="s">
        <v>71</v>
      </c>
      <c r="V675" s="16" t="str">
        <f t="shared" si="10"/>
        <v>&lt;font color='green'&gt;[6.50o]&lt;/font&gt; Quem é a 'outra' que motivou a realocação?</v>
      </c>
    </row>
    <row r="676" spans="1:22">
      <c r="C676" s="16" t="s">
        <v>120</v>
      </c>
      <c r="D676" s="16" t="s">
        <v>3396</v>
      </c>
      <c r="V676" s="16" t="str">
        <f t="shared" si="10"/>
        <v/>
      </c>
    </row>
    <row r="677" spans="1:22">
      <c r="V677" s="16" t="str">
        <f t="shared" si="10"/>
        <v/>
      </c>
    </row>
    <row r="678" spans="1:22">
      <c r="C678" s="16" t="s">
        <v>37</v>
      </c>
      <c r="D678" s="16" t="s">
        <v>4411</v>
      </c>
      <c r="E678" s="17" t="s">
        <v>4516</v>
      </c>
      <c r="K678" s="16" t="s">
        <v>4423</v>
      </c>
      <c r="V678" s="16" t="str">
        <f t="shared" si="10"/>
        <v>&lt;b&gt;** SECÇÃO 6F **&lt;/b&gt;
Este agregado familiar tem uma machamba na área do kit, mas não foi selecionado inicialmente para ser beneficiário do projecto.</v>
      </c>
    </row>
    <row r="679" spans="1:22">
      <c r="B679" s="27" t="s">
        <v>4430</v>
      </c>
      <c r="C679" s="16" t="s">
        <v>4415</v>
      </c>
      <c r="D679" s="16" t="s">
        <v>4421</v>
      </c>
      <c r="E679" s="17" t="s">
        <v>4412</v>
      </c>
      <c r="F679" s="16" t="s">
        <v>1969</v>
      </c>
      <c r="K679" s="16" t="s">
        <v>4423</v>
      </c>
      <c r="M679" s="16" t="s">
        <v>71</v>
      </c>
      <c r="V679" s="16" t="str">
        <f t="shared" si="10"/>
        <v>&lt;font color='green'&gt;[6.51]&lt;/font&gt; Como é que foi selecionado para ter machamba na área do kit?</v>
      </c>
    </row>
    <row r="680" spans="1:22">
      <c r="B680" s="27" t="s">
        <v>4433</v>
      </c>
      <c r="C680" s="16" t="s">
        <v>130</v>
      </c>
      <c r="D680" s="16" t="s">
        <v>4425</v>
      </c>
      <c r="E680" s="17" t="s">
        <v>4427</v>
      </c>
      <c r="K680" s="16" t="s">
        <v>4428</v>
      </c>
      <c r="M680" s="16" t="s">
        <v>71</v>
      </c>
      <c r="V680" s="16" t="str">
        <f t="shared" si="10"/>
        <v>&lt;font color='green'&gt;[6.51o]&lt;/font&gt; Qual é a 'outra' maneira?</v>
      </c>
    </row>
    <row r="681" spans="1:22">
      <c r="B681" s="27" t="s">
        <v>4431</v>
      </c>
      <c r="C681" s="16" t="s">
        <v>4414</v>
      </c>
      <c r="D681" s="16" t="s">
        <v>4422</v>
      </c>
      <c r="E681" s="17" t="s">
        <v>4413</v>
      </c>
      <c r="F681" s="16" t="s">
        <v>1969</v>
      </c>
      <c r="K681" s="16" t="s">
        <v>4424</v>
      </c>
      <c r="M681" s="16" t="s">
        <v>71</v>
      </c>
      <c r="V681" s="16" t="str">
        <f t="shared" si="10"/>
        <v>&lt;font color='green'&gt;[6.52]&lt;/font&gt; Como é que selecionou a área que recebeu?</v>
      </c>
    </row>
    <row r="682" spans="1:22">
      <c r="B682" s="27" t="s">
        <v>4432</v>
      </c>
      <c r="C682" s="16" t="s">
        <v>130</v>
      </c>
      <c r="D682" s="16" t="s">
        <v>4426</v>
      </c>
      <c r="E682" s="17" t="s">
        <v>4427</v>
      </c>
      <c r="K682" s="16" t="s">
        <v>4429</v>
      </c>
      <c r="M682" s="16" t="s">
        <v>71</v>
      </c>
      <c r="V682" s="16" t="str">
        <f t="shared" si="10"/>
        <v>&lt;font color='green'&gt;[6.52o]&lt;/font&gt; Qual é a 'outra' maneira?</v>
      </c>
    </row>
    <row r="683" spans="1:22">
      <c r="C683" s="16" t="s">
        <v>159</v>
      </c>
      <c r="D683" s="16" t="s">
        <v>3393</v>
      </c>
      <c r="P683" s="16" t="s">
        <v>161</v>
      </c>
      <c r="V683" s="16" t="str">
        <f t="shared" si="10"/>
        <v/>
      </c>
    </row>
    <row r="684" spans="1:22" ht="16.5" thickBot="1">
      <c r="V684" s="16" t="str">
        <f t="shared" si="10"/>
        <v/>
      </c>
    </row>
    <row r="685" spans="1:22" ht="16.5" thickBot="1">
      <c r="A685" s="32" t="s">
        <v>1029</v>
      </c>
      <c r="B685" s="33"/>
      <c r="C685" s="29" t="s">
        <v>37</v>
      </c>
      <c r="D685" s="16" t="s">
        <v>1030</v>
      </c>
      <c r="E685" s="17" t="s">
        <v>1032</v>
      </c>
      <c r="V685" s="16" t="str">
        <f t="shared" si="10"/>
        <v>&lt;b&gt;** SECÇÃO 7 - AGRICULTURA **&lt;/b&gt;</v>
      </c>
    </row>
    <row r="686" spans="1:22">
      <c r="C686" s="16" t="s">
        <v>37</v>
      </c>
      <c r="D686" s="16" t="s">
        <v>1031</v>
      </c>
      <c r="E686" s="17" t="s">
        <v>4009</v>
      </c>
      <c r="V686" s="16" t="str">
        <f t="shared" si="10"/>
        <v>Agora vamos falar sobre as culturas cultivadas e vendidas nas suas machambas durante os últimos 12 meses.
Vamos falar sobre todas as culturas produzidas em cada machamba na PRIMEIRA ÉPOCA, e depois na SEGUNDA ÉPOCA. Explique que:
* &lt;b&gt;PRIMEIRA ÉPOCA&lt;/b&gt; é a época chuvosa - 1 de OUTUBRO de 2018 até 31 de MAIO de 2019 *
É o período de tempo em que se cultivam as culturas cujas sementeiras têm lugar durante ou pouco depois das primeiras chuvas da campanha (geralmente abrangem o período que vai de Outubro à Maio). &lt;b&gt;Conta como PRIMEIRA ÉPOCA caso que a colheita seja feita entre Outubro de 2018 e Maio de 2019.&lt;/b&gt;
* &lt;b&gt;SEGUNDA ÉPOCA&lt;/b&gt; é a época seca - 1 de JUNHO de 2019 até HOJE *
Refere-se ao período de tempo que vai desde a preparação da terra para o cultivo das culturas cuja sementeira se faz após o cultivo da 1a época até a colheita das mesmas. Está época corresponde ao período fresco geralmente entre Junho e Setembro. &lt;b&gt; Conta como SEGUNDA ÉPOCA caso que a colheita seja feita entre Junho de 2019 e HOJE.&lt;/b&gt;</v>
      </c>
    </row>
    <row r="687" spans="1:22">
      <c r="B687" s="27" t="s">
        <v>3015</v>
      </c>
      <c r="C687" s="16" t="s">
        <v>1035</v>
      </c>
      <c r="D687" s="16" t="s">
        <v>1034</v>
      </c>
      <c r="E687" s="17" t="s">
        <v>1055</v>
      </c>
      <c r="F687" s="16" t="s">
        <v>1036</v>
      </c>
      <c r="I687" s="16" t="s">
        <v>1037</v>
      </c>
      <c r="J687" s="16" t="s">
        <v>1038</v>
      </c>
      <c r="M687" s="16" t="s">
        <v>71</v>
      </c>
      <c r="U687" s="16" t="s">
        <v>1039</v>
      </c>
      <c r="V687" s="16" t="str">
        <f t="shared" si="10"/>
        <v>&lt;font color='green'&gt;[7.00]&lt;/font&gt; Por favor, selecione &lt;b&gt;TODAS as culturas cultivadas em TODAS as ${plotstorepeat} machambas&lt;/b&gt; durante os últimos 12 meses.
&lt;font color="red"&gt;PERCORRE A LISTA UMA POR UMA.&lt;/font&gt;</v>
      </c>
    </row>
    <row r="688" spans="1:22">
      <c r="B688" s="27" t="s">
        <v>3135</v>
      </c>
      <c r="C688" s="16" t="s">
        <v>130</v>
      </c>
      <c r="D688" s="16" t="s">
        <v>1040</v>
      </c>
      <c r="E688" s="17" t="s">
        <v>1041</v>
      </c>
      <c r="I688" s="16" t="s">
        <v>133</v>
      </c>
      <c r="K688" s="16" t="s">
        <v>1042</v>
      </c>
      <c r="M688" s="16" t="s">
        <v>71</v>
      </c>
      <c r="V688" s="16" t="str">
        <f t="shared" si="10"/>
        <v>&lt;font color='green'&gt;[7.00o1]&lt;/font&gt; Qual é a 'outra cultura 1'?</v>
      </c>
    </row>
    <row r="689" spans="2:22">
      <c r="B689" s="27" t="s">
        <v>3136</v>
      </c>
      <c r="C689" s="16" t="s">
        <v>130</v>
      </c>
      <c r="D689" s="16" t="s">
        <v>1043</v>
      </c>
      <c r="E689" s="17" t="s">
        <v>1044</v>
      </c>
      <c r="I689" s="16" t="s">
        <v>133</v>
      </c>
      <c r="K689" s="16" t="s">
        <v>1045</v>
      </c>
      <c r="M689" s="16" t="s">
        <v>71</v>
      </c>
      <c r="V689" s="16" t="str">
        <f t="shared" si="10"/>
        <v>&lt;font color='green'&gt;[7.00o2]&lt;/font&gt; Qual é a 'outra cultura 2'?</v>
      </c>
    </row>
    <row r="690" spans="2:22">
      <c r="B690" s="27" t="s">
        <v>3137</v>
      </c>
      <c r="C690" s="16" t="s">
        <v>130</v>
      </c>
      <c r="D690" s="16" t="s">
        <v>1046</v>
      </c>
      <c r="E690" s="17" t="s">
        <v>1047</v>
      </c>
      <c r="I690" s="16" t="s">
        <v>133</v>
      </c>
      <c r="K690" s="16" t="s">
        <v>1048</v>
      </c>
      <c r="M690" s="16" t="s">
        <v>71</v>
      </c>
      <c r="V690" s="16" t="str">
        <f t="shared" si="10"/>
        <v>&lt;font color='green'&gt;[7.00o3]&lt;/font&gt; Qual é a 'outra cultura 3'?</v>
      </c>
    </row>
    <row r="691" spans="2:22">
      <c r="B691" s="27" t="s">
        <v>3138</v>
      </c>
      <c r="C691" s="16" t="s">
        <v>130</v>
      </c>
      <c r="D691" s="16" t="s">
        <v>1049</v>
      </c>
      <c r="E691" s="17" t="s">
        <v>1050</v>
      </c>
      <c r="I691" s="16" t="s">
        <v>133</v>
      </c>
      <c r="K691" s="16" t="s">
        <v>1051</v>
      </c>
      <c r="M691" s="16" t="s">
        <v>71</v>
      </c>
      <c r="V691" s="16" t="str">
        <f t="shared" ref="V691:V754" si="11">IF(E691="", "",IF(B691="", E691,"&lt;font color='green'&gt;["&amp;B691&amp;"]&lt;/font&gt; "&amp;E691))</f>
        <v>&lt;font color='green'&gt;[7.00o4]&lt;/font&gt; Qual é a 'outra cultura 4'?</v>
      </c>
    </row>
    <row r="692" spans="2:22">
      <c r="B692" s="27" t="s">
        <v>3139</v>
      </c>
      <c r="C692" s="16" t="s">
        <v>130</v>
      </c>
      <c r="D692" s="16" t="s">
        <v>1052</v>
      </c>
      <c r="E692" s="17" t="s">
        <v>1053</v>
      </c>
      <c r="I692" s="16" t="s">
        <v>133</v>
      </c>
      <c r="K692" s="16" t="s">
        <v>1054</v>
      </c>
      <c r="M692" s="16" t="s">
        <v>71</v>
      </c>
      <c r="V692" s="16" t="str">
        <f t="shared" si="11"/>
        <v>&lt;font color='green'&gt;[7.00o5]&lt;/font&gt; Qual é a 'outra cultura 5'?</v>
      </c>
    </row>
    <row r="693" spans="2:22">
      <c r="C693" s="16" t="s">
        <v>41</v>
      </c>
      <c r="D693" s="16" t="s">
        <v>1056</v>
      </c>
      <c r="P693" s="16" t="s">
        <v>1057</v>
      </c>
      <c r="V693" s="16" t="str">
        <f t="shared" si="11"/>
        <v/>
      </c>
    </row>
    <row r="694" spans="2:22">
      <c r="C694" s="16" t="s">
        <v>41</v>
      </c>
      <c r="D694" s="16" t="s">
        <v>1058</v>
      </c>
      <c r="P694" s="16" t="s">
        <v>1059</v>
      </c>
      <c r="V694" s="16" t="str">
        <f t="shared" si="11"/>
        <v/>
      </c>
    </row>
    <row r="695" spans="2:22">
      <c r="C695" s="16" t="s">
        <v>41</v>
      </c>
      <c r="D695" s="16" t="s">
        <v>1060</v>
      </c>
      <c r="P695" s="16" t="s">
        <v>1061</v>
      </c>
      <c r="V695" s="16" t="str">
        <f t="shared" si="11"/>
        <v/>
      </c>
    </row>
    <row r="696" spans="2:22">
      <c r="C696" s="16" t="s">
        <v>41</v>
      </c>
      <c r="D696" s="16" t="s">
        <v>1062</v>
      </c>
      <c r="P696" s="16" t="s">
        <v>1063</v>
      </c>
      <c r="V696" s="16" t="str">
        <f t="shared" si="11"/>
        <v/>
      </c>
    </row>
    <row r="697" spans="2:22">
      <c r="C697" s="16" t="s">
        <v>41</v>
      </c>
      <c r="D697" s="16" t="s">
        <v>1064</v>
      </c>
      <c r="P697" s="16" t="s">
        <v>1065</v>
      </c>
      <c r="V697" s="16" t="str">
        <f t="shared" si="11"/>
        <v/>
      </c>
    </row>
    <row r="698" spans="2:22">
      <c r="C698" s="16" t="s">
        <v>41</v>
      </c>
      <c r="D698" s="16" t="s">
        <v>1066</v>
      </c>
      <c r="P698" s="16" t="s">
        <v>1067</v>
      </c>
      <c r="V698" s="16" t="str">
        <f t="shared" si="11"/>
        <v/>
      </c>
    </row>
    <row r="699" spans="2:22">
      <c r="C699" s="16" t="s">
        <v>41</v>
      </c>
      <c r="D699" s="16" t="s">
        <v>1068</v>
      </c>
      <c r="P699" s="16" t="s">
        <v>1069</v>
      </c>
      <c r="V699" s="16" t="str">
        <f t="shared" si="11"/>
        <v/>
      </c>
    </row>
    <row r="700" spans="2:22">
      <c r="C700" s="16" t="s">
        <v>41</v>
      </c>
      <c r="D700" s="16" t="s">
        <v>1070</v>
      </c>
      <c r="P700" s="16" t="s">
        <v>1071</v>
      </c>
      <c r="V700" s="16" t="str">
        <f t="shared" si="11"/>
        <v/>
      </c>
    </row>
    <row r="701" spans="2:22">
      <c r="C701" s="16" t="s">
        <v>41</v>
      </c>
      <c r="D701" s="16" t="s">
        <v>1072</v>
      </c>
      <c r="P701" s="16" t="s">
        <v>1073</v>
      </c>
      <c r="V701" s="16" t="str">
        <f t="shared" si="11"/>
        <v/>
      </c>
    </row>
    <row r="702" spans="2:22">
      <c r="C702" s="16" t="s">
        <v>41</v>
      </c>
      <c r="D702" s="16" t="s">
        <v>1074</v>
      </c>
      <c r="P702" s="16" t="s">
        <v>1075</v>
      </c>
      <c r="V702" s="16" t="str">
        <f t="shared" si="11"/>
        <v/>
      </c>
    </row>
    <row r="703" spans="2:22">
      <c r="C703" s="16" t="s">
        <v>41</v>
      </c>
      <c r="D703" s="16" t="s">
        <v>1076</v>
      </c>
      <c r="P703" s="16" t="s">
        <v>1077</v>
      </c>
      <c r="V703" s="16" t="str">
        <f t="shared" si="11"/>
        <v/>
      </c>
    </row>
    <row r="704" spans="2:22">
      <c r="C704" s="16" t="s">
        <v>41</v>
      </c>
      <c r="D704" s="16" t="s">
        <v>1078</v>
      </c>
      <c r="P704" s="16" t="s">
        <v>1079</v>
      </c>
      <c r="V704" s="16" t="str">
        <f t="shared" si="11"/>
        <v/>
      </c>
    </row>
    <row r="705" spans="3:22">
      <c r="C705" s="16" t="s">
        <v>41</v>
      </c>
      <c r="D705" s="16" t="s">
        <v>1080</v>
      </c>
      <c r="P705" s="16" t="s">
        <v>1081</v>
      </c>
      <c r="V705" s="16" t="str">
        <f t="shared" si="11"/>
        <v/>
      </c>
    </row>
    <row r="706" spans="3:22">
      <c r="C706" s="16" t="s">
        <v>41</v>
      </c>
      <c r="D706" s="16" t="s">
        <v>1082</v>
      </c>
      <c r="P706" s="16" t="s">
        <v>1083</v>
      </c>
      <c r="V706" s="16" t="str">
        <f t="shared" si="11"/>
        <v/>
      </c>
    </row>
    <row r="707" spans="3:22">
      <c r="C707" s="16" t="s">
        <v>41</v>
      </c>
      <c r="D707" s="16" t="s">
        <v>1084</v>
      </c>
      <c r="P707" s="16" t="s">
        <v>1085</v>
      </c>
      <c r="V707" s="16" t="str">
        <f t="shared" si="11"/>
        <v/>
      </c>
    </row>
    <row r="708" spans="3:22">
      <c r="C708" s="16" t="s">
        <v>41</v>
      </c>
      <c r="D708" s="16" t="s">
        <v>1086</v>
      </c>
      <c r="P708" s="16" t="s">
        <v>1087</v>
      </c>
      <c r="V708" s="16" t="str">
        <f t="shared" si="11"/>
        <v/>
      </c>
    </row>
    <row r="709" spans="3:22">
      <c r="C709" s="16" t="s">
        <v>41</v>
      </c>
      <c r="D709" s="16" t="s">
        <v>1088</v>
      </c>
      <c r="P709" s="16" t="s">
        <v>1089</v>
      </c>
      <c r="V709" s="16" t="str">
        <f t="shared" si="11"/>
        <v/>
      </c>
    </row>
    <row r="710" spans="3:22">
      <c r="C710" s="16" t="s">
        <v>41</v>
      </c>
      <c r="D710" s="16" t="s">
        <v>1090</v>
      </c>
      <c r="P710" s="16" t="s">
        <v>1091</v>
      </c>
      <c r="V710" s="16" t="str">
        <f t="shared" si="11"/>
        <v/>
      </c>
    </row>
    <row r="711" spans="3:22">
      <c r="C711" s="16" t="s">
        <v>41</v>
      </c>
      <c r="D711" s="16" t="s">
        <v>1092</v>
      </c>
      <c r="P711" s="16" t="s">
        <v>1093</v>
      </c>
      <c r="V711" s="16" t="str">
        <f t="shared" si="11"/>
        <v/>
      </c>
    </row>
    <row r="712" spans="3:22">
      <c r="C712" s="16" t="s">
        <v>41</v>
      </c>
      <c r="D712" s="16" t="s">
        <v>1094</v>
      </c>
      <c r="P712" s="16" t="s">
        <v>1095</v>
      </c>
      <c r="V712" s="16" t="str">
        <f t="shared" si="11"/>
        <v/>
      </c>
    </row>
    <row r="713" spans="3:22">
      <c r="C713" s="16" t="s">
        <v>41</v>
      </c>
      <c r="D713" s="16" t="s">
        <v>1096</v>
      </c>
      <c r="P713" s="16" t="s">
        <v>1097</v>
      </c>
      <c r="V713" s="16" t="str">
        <f t="shared" si="11"/>
        <v/>
      </c>
    </row>
    <row r="714" spans="3:22">
      <c r="C714" s="16" t="s">
        <v>41</v>
      </c>
      <c r="D714" s="16" t="s">
        <v>1098</v>
      </c>
      <c r="P714" s="16" t="s">
        <v>1099</v>
      </c>
      <c r="V714" s="16" t="str">
        <f t="shared" si="11"/>
        <v/>
      </c>
    </row>
    <row r="715" spans="3:22">
      <c r="C715" s="16" t="s">
        <v>41</v>
      </c>
      <c r="D715" s="16" t="s">
        <v>1100</v>
      </c>
      <c r="P715" s="16" t="s">
        <v>1101</v>
      </c>
      <c r="V715" s="16" t="str">
        <f t="shared" si="11"/>
        <v/>
      </c>
    </row>
    <row r="716" spans="3:22">
      <c r="C716" s="16" t="s">
        <v>41</v>
      </c>
      <c r="D716" s="16" t="s">
        <v>1102</v>
      </c>
      <c r="P716" s="16" t="s">
        <v>1103</v>
      </c>
      <c r="V716" s="16" t="str">
        <f t="shared" si="11"/>
        <v/>
      </c>
    </row>
    <row r="717" spans="3:22">
      <c r="C717" s="16" t="s">
        <v>41</v>
      </c>
      <c r="D717" s="16" t="s">
        <v>1104</v>
      </c>
      <c r="P717" s="16" t="s">
        <v>1105</v>
      </c>
      <c r="V717" s="16" t="str">
        <f t="shared" si="11"/>
        <v/>
      </c>
    </row>
    <row r="718" spans="3:22">
      <c r="C718" s="16" t="s">
        <v>41</v>
      </c>
      <c r="D718" s="16" t="s">
        <v>1106</v>
      </c>
      <c r="P718" s="16" t="s">
        <v>1107</v>
      </c>
      <c r="V718" s="16" t="str">
        <f t="shared" si="11"/>
        <v/>
      </c>
    </row>
    <row r="719" spans="3:22">
      <c r="C719" s="16" t="s">
        <v>41</v>
      </c>
      <c r="D719" s="16" t="s">
        <v>1108</v>
      </c>
      <c r="P719" s="16" t="s">
        <v>1109</v>
      </c>
      <c r="V719" s="16" t="str">
        <f t="shared" si="11"/>
        <v/>
      </c>
    </row>
    <row r="720" spans="3:22">
      <c r="C720" s="16" t="s">
        <v>41</v>
      </c>
      <c r="D720" s="16" t="s">
        <v>1110</v>
      </c>
      <c r="P720" s="16" t="s">
        <v>1111</v>
      </c>
      <c r="V720" s="16" t="str">
        <f t="shared" si="11"/>
        <v/>
      </c>
    </row>
    <row r="721" spans="3:22">
      <c r="C721" s="16" t="s">
        <v>41</v>
      </c>
      <c r="D721" s="16" t="s">
        <v>1112</v>
      </c>
      <c r="P721" s="16" t="s">
        <v>1113</v>
      </c>
      <c r="V721" s="16" t="str">
        <f t="shared" si="11"/>
        <v/>
      </c>
    </row>
    <row r="722" spans="3:22">
      <c r="C722" s="16" t="s">
        <v>41</v>
      </c>
      <c r="D722" s="16" t="s">
        <v>1114</v>
      </c>
      <c r="P722" s="16" t="s">
        <v>1115</v>
      </c>
      <c r="V722" s="16" t="str">
        <f t="shared" si="11"/>
        <v/>
      </c>
    </row>
    <row r="723" spans="3:22">
      <c r="C723" s="16" t="s">
        <v>41</v>
      </c>
      <c r="D723" s="16" t="s">
        <v>1116</v>
      </c>
      <c r="P723" s="16" t="s">
        <v>1117</v>
      </c>
      <c r="V723" s="16" t="str">
        <f t="shared" si="11"/>
        <v/>
      </c>
    </row>
    <row r="724" spans="3:22">
      <c r="C724" s="16" t="s">
        <v>41</v>
      </c>
      <c r="D724" s="16" t="s">
        <v>1118</v>
      </c>
      <c r="P724" s="16" t="s">
        <v>1119</v>
      </c>
      <c r="V724" s="16" t="str">
        <f t="shared" si="11"/>
        <v/>
      </c>
    </row>
    <row r="725" spans="3:22">
      <c r="C725" s="16" t="s">
        <v>41</v>
      </c>
      <c r="D725" s="16" t="s">
        <v>1120</v>
      </c>
      <c r="P725" s="16" t="s">
        <v>1121</v>
      </c>
      <c r="V725" s="16" t="str">
        <f t="shared" si="11"/>
        <v/>
      </c>
    </row>
    <row r="726" spans="3:22">
      <c r="C726" s="16" t="s">
        <v>41</v>
      </c>
      <c r="D726" s="16" t="s">
        <v>1122</v>
      </c>
      <c r="P726" s="16" t="s">
        <v>1123</v>
      </c>
      <c r="V726" s="16" t="str">
        <f t="shared" si="11"/>
        <v/>
      </c>
    </row>
    <row r="727" spans="3:22">
      <c r="C727" s="16" t="s">
        <v>41</v>
      </c>
      <c r="D727" s="16" t="s">
        <v>1124</v>
      </c>
      <c r="P727" s="16" t="s">
        <v>1125</v>
      </c>
      <c r="V727" s="16" t="str">
        <f t="shared" si="11"/>
        <v/>
      </c>
    </row>
    <row r="728" spans="3:22">
      <c r="C728" s="16" t="s">
        <v>41</v>
      </c>
      <c r="D728" s="16" t="s">
        <v>1126</v>
      </c>
      <c r="P728" s="16" t="s">
        <v>1127</v>
      </c>
      <c r="V728" s="16" t="str">
        <f t="shared" si="11"/>
        <v/>
      </c>
    </row>
    <row r="729" spans="3:22">
      <c r="C729" s="16" t="s">
        <v>41</v>
      </c>
      <c r="D729" s="16" t="s">
        <v>1128</v>
      </c>
      <c r="P729" s="16" t="s">
        <v>1129</v>
      </c>
      <c r="V729" s="16" t="str">
        <f t="shared" si="11"/>
        <v/>
      </c>
    </row>
    <row r="730" spans="3:22">
      <c r="C730" s="16" t="s">
        <v>41</v>
      </c>
      <c r="D730" s="16" t="s">
        <v>1130</v>
      </c>
      <c r="P730" s="16" t="s">
        <v>1131</v>
      </c>
      <c r="V730" s="16" t="str">
        <f t="shared" si="11"/>
        <v/>
      </c>
    </row>
    <row r="731" spans="3:22">
      <c r="C731" s="16" t="s">
        <v>41</v>
      </c>
      <c r="D731" s="16" t="s">
        <v>1132</v>
      </c>
      <c r="P731" s="16" t="s">
        <v>1133</v>
      </c>
      <c r="V731" s="16" t="str">
        <f t="shared" si="11"/>
        <v/>
      </c>
    </row>
    <row r="732" spans="3:22">
      <c r="C732" s="16" t="s">
        <v>41</v>
      </c>
      <c r="D732" s="16" t="s">
        <v>1134</v>
      </c>
      <c r="P732" s="16" t="s">
        <v>1135</v>
      </c>
      <c r="V732" s="16" t="str">
        <f t="shared" si="11"/>
        <v/>
      </c>
    </row>
    <row r="733" spans="3:22">
      <c r="C733" s="16" t="s">
        <v>41</v>
      </c>
      <c r="D733" s="16" t="s">
        <v>1136</v>
      </c>
      <c r="P733" s="16" t="s">
        <v>1137</v>
      </c>
      <c r="V733" s="16" t="str">
        <f t="shared" si="11"/>
        <v/>
      </c>
    </row>
    <row r="734" spans="3:22">
      <c r="C734" s="16" t="s">
        <v>41</v>
      </c>
      <c r="D734" s="16" t="s">
        <v>1138</v>
      </c>
      <c r="P734" s="16" t="s">
        <v>1139</v>
      </c>
      <c r="V734" s="16" t="str">
        <f t="shared" si="11"/>
        <v/>
      </c>
    </row>
    <row r="735" spans="3:22">
      <c r="C735" s="16" t="s">
        <v>41</v>
      </c>
      <c r="D735" s="16" t="s">
        <v>1140</v>
      </c>
      <c r="P735" s="16" t="s">
        <v>1141</v>
      </c>
      <c r="V735" s="16" t="str">
        <f t="shared" si="11"/>
        <v/>
      </c>
    </row>
    <row r="736" spans="3:22">
      <c r="C736" s="16" t="s">
        <v>41</v>
      </c>
      <c r="D736" s="16" t="s">
        <v>1142</v>
      </c>
      <c r="P736" s="16" t="s">
        <v>1143</v>
      </c>
      <c r="V736" s="16" t="str">
        <f t="shared" si="11"/>
        <v/>
      </c>
    </row>
    <row r="737" spans="3:22">
      <c r="C737" s="16" t="s">
        <v>41</v>
      </c>
      <c r="D737" s="16" t="s">
        <v>1144</v>
      </c>
      <c r="P737" s="16" t="s">
        <v>1145</v>
      </c>
      <c r="V737" s="16" t="str">
        <f t="shared" si="11"/>
        <v/>
      </c>
    </row>
    <row r="738" spans="3:22">
      <c r="C738" s="16" t="s">
        <v>41</v>
      </c>
      <c r="D738" s="16" t="s">
        <v>1146</v>
      </c>
      <c r="P738" s="16" t="s">
        <v>1147</v>
      </c>
      <c r="V738" s="16" t="str">
        <f t="shared" si="11"/>
        <v/>
      </c>
    </row>
    <row r="739" spans="3:22">
      <c r="C739" s="16" t="s">
        <v>41</v>
      </c>
      <c r="D739" s="16" t="s">
        <v>1148</v>
      </c>
      <c r="P739" s="16" t="s">
        <v>1149</v>
      </c>
      <c r="V739" s="16" t="str">
        <f t="shared" si="11"/>
        <v/>
      </c>
    </row>
    <row r="740" spans="3:22">
      <c r="C740" s="16" t="s">
        <v>41</v>
      </c>
      <c r="D740" s="16" t="s">
        <v>1150</v>
      </c>
      <c r="P740" s="16" t="s">
        <v>1151</v>
      </c>
      <c r="V740" s="16" t="str">
        <f t="shared" si="11"/>
        <v/>
      </c>
    </row>
    <row r="741" spans="3:22">
      <c r="C741" s="16" t="s">
        <v>41</v>
      </c>
      <c r="D741" s="16" t="s">
        <v>1152</v>
      </c>
      <c r="P741" s="16" t="s">
        <v>1153</v>
      </c>
      <c r="V741" s="16" t="str">
        <f t="shared" si="11"/>
        <v/>
      </c>
    </row>
    <row r="742" spans="3:22">
      <c r="C742" s="16" t="s">
        <v>41</v>
      </c>
      <c r="D742" s="16" t="s">
        <v>1154</v>
      </c>
      <c r="P742" s="16" t="s">
        <v>1155</v>
      </c>
      <c r="V742" s="16" t="str">
        <f t="shared" si="11"/>
        <v/>
      </c>
    </row>
    <row r="743" spans="3:22">
      <c r="C743" s="16" t="s">
        <v>41</v>
      </c>
      <c r="D743" s="16" t="s">
        <v>1156</v>
      </c>
      <c r="P743" s="16" t="s">
        <v>1157</v>
      </c>
      <c r="V743" s="16" t="str">
        <f t="shared" si="11"/>
        <v/>
      </c>
    </row>
    <row r="744" spans="3:22">
      <c r="C744" s="16" t="s">
        <v>41</v>
      </c>
      <c r="D744" s="16" t="s">
        <v>1158</v>
      </c>
      <c r="P744" s="16" t="s">
        <v>1159</v>
      </c>
      <c r="V744" s="16" t="str">
        <f t="shared" si="11"/>
        <v/>
      </c>
    </row>
    <row r="745" spans="3:22">
      <c r="C745" s="16" t="s">
        <v>37</v>
      </c>
      <c r="D745" s="16" t="s">
        <v>1160</v>
      </c>
      <c r="E745" s="17" t="s">
        <v>1161</v>
      </c>
      <c r="F745" s="16" t="s">
        <v>1162</v>
      </c>
      <c r="K745" s="16" t="s">
        <v>1163</v>
      </c>
      <c r="V745" s="16" t="str">
        <f t="shared" si="11"/>
        <v>Tem certeza que ninguem do agregado familiar não cultivou qualquer cultura durante o último ano?</v>
      </c>
    </row>
    <row r="746" spans="3:22">
      <c r="C746" s="16" t="s">
        <v>37</v>
      </c>
      <c r="D746" s="16" t="s">
        <v>1164</v>
      </c>
      <c r="E746" s="17" t="s">
        <v>1165</v>
      </c>
      <c r="K746" s="16" t="s">
        <v>1163</v>
      </c>
      <c r="V746" s="16" t="str">
        <f t="shared" si="11"/>
        <v>* Nenhuma cultura foi cultivada desde Outubro do ano passado *
-&gt; PASSA PARA SECÇÃO 8</v>
      </c>
    </row>
    <row r="747" spans="3:22">
      <c r="C747" s="16" t="s">
        <v>301</v>
      </c>
      <c r="D747" s="16" t="s">
        <v>1167</v>
      </c>
      <c r="E747" s="17" t="s">
        <v>1168</v>
      </c>
      <c r="K747" s="16" t="s">
        <v>1169</v>
      </c>
      <c r="Q747" s="16" t="s">
        <v>1170</v>
      </c>
      <c r="V747" s="16" t="str">
        <f t="shared" si="11"/>
        <v>Época ${ags_name}</v>
      </c>
    </row>
    <row r="748" spans="3:22">
      <c r="C748" s="16" t="s">
        <v>41</v>
      </c>
      <c r="D748" s="16" t="s">
        <v>1172</v>
      </c>
      <c r="E748" s="21" t="s">
        <v>1181</v>
      </c>
      <c r="P748" s="16" t="s">
        <v>306</v>
      </c>
      <c r="V748" s="16" t="str">
        <f t="shared" si="11"/>
        <v>ag season index</v>
      </c>
    </row>
    <row r="749" spans="3:22">
      <c r="C749" s="16" t="s">
        <v>41</v>
      </c>
      <c r="D749" s="16" t="s">
        <v>1173</v>
      </c>
      <c r="E749" s="21" t="s">
        <v>1182</v>
      </c>
      <c r="P749" s="16" t="s">
        <v>1174</v>
      </c>
      <c r="V749" s="16" t="str">
        <f t="shared" si="11"/>
        <v>ag season name</v>
      </c>
    </row>
    <row r="750" spans="3:22">
      <c r="C750" s="16" t="s">
        <v>37</v>
      </c>
      <c r="D750" s="16" t="s">
        <v>1176</v>
      </c>
      <c r="E750" s="17" t="s">
        <v>1175</v>
      </c>
      <c r="V750" s="16" t="str">
        <f t="shared" si="11"/>
        <v>&lt;b&gt;* SECÇÃO 7A - AGRICULTURA - CULTURAS *&lt;/b&gt;
** ${ags_name} ÉPOCA **</v>
      </c>
    </row>
    <row r="751" spans="3:22">
      <c r="C751" s="16" t="s">
        <v>301</v>
      </c>
      <c r="D751" s="16" t="s">
        <v>1166</v>
      </c>
      <c r="E751" s="17" t="s">
        <v>1177</v>
      </c>
      <c r="Q751" s="16" t="s">
        <v>780</v>
      </c>
      <c r="V751" s="16" t="str">
        <f t="shared" si="11"/>
        <v>Machamba ${agp_id}</v>
      </c>
    </row>
    <row r="752" spans="3:22">
      <c r="C752" s="16" t="s">
        <v>41</v>
      </c>
      <c r="D752" s="16" t="s">
        <v>1178</v>
      </c>
      <c r="E752" s="21" t="s">
        <v>1183</v>
      </c>
      <c r="P752" s="16" t="s">
        <v>306</v>
      </c>
      <c r="V752" s="16" t="str">
        <f t="shared" si="11"/>
        <v>plot id (inside season)</v>
      </c>
    </row>
    <row r="753" spans="2:22">
      <c r="C753" s="16" t="s">
        <v>41</v>
      </c>
      <c r="D753" s="16" t="s">
        <v>1179</v>
      </c>
      <c r="E753" s="21" t="s">
        <v>813</v>
      </c>
      <c r="P753" s="16" t="s">
        <v>794</v>
      </c>
      <c r="V753" s="16" t="str">
        <f t="shared" si="11"/>
        <v>plot info</v>
      </c>
    </row>
    <row r="754" spans="2:22">
      <c r="C754" s="16" t="s">
        <v>41</v>
      </c>
      <c r="D754" s="16" t="s">
        <v>1180</v>
      </c>
      <c r="E754" s="21" t="s">
        <v>1184</v>
      </c>
      <c r="P754" s="16" t="s">
        <v>1185</v>
      </c>
      <c r="V754" s="16" t="str">
        <f t="shared" si="11"/>
        <v>plot size</v>
      </c>
    </row>
    <row r="755" spans="2:22">
      <c r="C755" s="16" t="s">
        <v>37</v>
      </c>
      <c r="D755" s="16" t="s">
        <v>1186</v>
      </c>
      <c r="E755" s="17" t="s">
        <v>1187</v>
      </c>
      <c r="V755" s="16" t="str">
        <f t="shared" ref="V755:V818" si="12">IF(E755="", "",IF(B755="", E755,"&lt;font color='green'&gt;["&amp;B755&amp;"]&lt;/font&gt; "&amp;E755))</f>
        <v>&lt;b&gt;SECÇÃO 7A
* Machamba ${agp_id} - ${ags_name} época *&lt;/b&gt;
O próximo conjunto de perguntas indicará sobre as culturas semeadas na MACHAMBA ${agp_id} durante a ${ags_name} época. Lembra-se que esta machamba em total tem &lt;b&gt;${agp_size} hectates.&lt;/b&gt;
Machamba: ${agp_id} / ${plotstorepeat}</v>
      </c>
    </row>
    <row r="756" spans="2:22">
      <c r="B756" s="27" t="s">
        <v>3016</v>
      </c>
      <c r="C756" s="16" t="s">
        <v>101</v>
      </c>
      <c r="D756" s="16" t="s">
        <v>1188</v>
      </c>
      <c r="E756" s="17" t="s">
        <v>1189</v>
      </c>
      <c r="F756" s="16" t="s">
        <v>3981</v>
      </c>
      <c r="M756" s="16" t="s">
        <v>71</v>
      </c>
      <c r="V756" s="16" t="str">
        <f t="shared" si="12"/>
        <v>&lt;font color='green'&gt;[7.01]&lt;/font&gt; Cultivou algumas culturas na &lt;b&gt;machamba ${agp_id}&lt;/b&gt;  durante a ${ags_name} época?</v>
      </c>
    </row>
    <row r="757" spans="2:22">
      <c r="C757" s="16" t="s">
        <v>37</v>
      </c>
      <c r="D757" s="16" t="s">
        <v>1190</v>
      </c>
      <c r="E757" s="17" t="s">
        <v>2772</v>
      </c>
      <c r="F757" s="16" t="s">
        <v>1162</v>
      </c>
      <c r="K757" s="16" t="s">
        <v>1191</v>
      </c>
      <c r="V757" s="16" t="str">
        <f t="shared" si="12"/>
        <v>&lt;font color="red"&gt;Tem certeza que &lt;b&gt;não cultivou&lt;/b&gt; qualquer cultura na machamba ${agp_id} durante a ${ags_name} época mais recente?&lt;/font&gt;</v>
      </c>
    </row>
    <row r="758" spans="2:22">
      <c r="B758" s="27" t="s">
        <v>3017</v>
      </c>
      <c r="C758" s="16" t="s">
        <v>1192</v>
      </c>
      <c r="D758" s="16" t="s">
        <v>1193</v>
      </c>
      <c r="E758" s="17" t="s">
        <v>1194</v>
      </c>
      <c r="F758" s="16" t="s">
        <v>3982</v>
      </c>
      <c r="K758" s="16" t="s">
        <v>1195</v>
      </c>
      <c r="M758" s="16" t="s">
        <v>71</v>
      </c>
      <c r="U758" s="16" t="s">
        <v>1196</v>
      </c>
      <c r="V758" s="16" t="str">
        <f t="shared" si="12"/>
        <v>&lt;font color='green'&gt;[7.02]&lt;/font&gt; Por favor selecione TODAS as culturas cultivadas na &lt;b&gt;machamba ${agp_id}&lt;/b&gt; durante a ${ags_name} época:
&lt;i&gt;No início da secção, respondeu que cultivou em todas as machambas no último ano: &lt;b&gt;${cropconcat}&lt;/b&gt;&lt;/i&gt;</v>
      </c>
    </row>
    <row r="759" spans="2:22">
      <c r="C759" s="16" t="s">
        <v>41</v>
      </c>
      <c r="D759" s="16" t="s">
        <v>1197</v>
      </c>
      <c r="E759" s="21" t="s">
        <v>1198</v>
      </c>
      <c r="P759" s="16" t="s">
        <v>1199</v>
      </c>
      <c r="V759" s="16" t="str">
        <f t="shared" si="12"/>
        <v>number of crops to repeat</v>
      </c>
    </row>
    <row r="760" spans="2:22">
      <c r="B760" s="27" t="s">
        <v>3018</v>
      </c>
      <c r="C760" s="16" t="s">
        <v>1033</v>
      </c>
      <c r="D760" s="16" t="s">
        <v>1200</v>
      </c>
      <c r="E760" s="17" t="s">
        <v>1201</v>
      </c>
      <c r="F760" s="16" t="s">
        <v>3983</v>
      </c>
      <c r="K760" s="16" t="s">
        <v>1202</v>
      </c>
      <c r="M760" s="16" t="s">
        <v>71</v>
      </c>
      <c r="U760" s="16" t="s">
        <v>1203</v>
      </c>
      <c r="V760" s="16" t="str">
        <f t="shared" si="12"/>
        <v>&lt;font color='green'&gt;[7.03a]&lt;/font&gt; Por favor selecione a cultura de &lt;b&gt;MAIOR&lt;/b&gt; importância cultivada na machamba ${agp_id} durante a ${ags_name} época:</v>
      </c>
    </row>
    <row r="761" spans="2:22">
      <c r="C761" s="16" t="s">
        <v>41</v>
      </c>
      <c r="D761" s="16" t="s">
        <v>1204</v>
      </c>
      <c r="E761" s="21" t="s">
        <v>1205</v>
      </c>
      <c r="P761" s="16" t="s">
        <v>1206</v>
      </c>
      <c r="V761" s="16" t="str">
        <f t="shared" si="12"/>
        <v>name of cropa</v>
      </c>
    </row>
    <row r="762" spans="2:22">
      <c r="B762" s="27" t="s">
        <v>3019</v>
      </c>
      <c r="C762" s="16" t="s">
        <v>1033</v>
      </c>
      <c r="D762" s="16" t="s">
        <v>1207</v>
      </c>
      <c r="E762" s="17" t="s">
        <v>1208</v>
      </c>
      <c r="F762" s="16" t="s">
        <v>3983</v>
      </c>
      <c r="K762" s="16" t="s">
        <v>1209</v>
      </c>
      <c r="M762" s="16" t="s">
        <v>71</v>
      </c>
      <c r="U762" s="16" t="s">
        <v>1210</v>
      </c>
      <c r="V762" s="16" t="str">
        <f t="shared" si="12"/>
        <v>&lt;font color='green'&gt;[7.03b]&lt;/font&gt; Por favor selecione a cultura de importância &lt;b&gt;SECUNDÁRIA&lt;/b&gt; cultivada na machamba ${agp_id} durante a ${ags_name} época:</v>
      </c>
    </row>
    <row r="763" spans="2:22">
      <c r="C763" s="16" t="s">
        <v>41</v>
      </c>
      <c r="D763" s="16" t="s">
        <v>1211</v>
      </c>
      <c r="E763" s="21" t="s">
        <v>1212</v>
      </c>
      <c r="P763" s="16" t="s">
        <v>1213</v>
      </c>
      <c r="V763" s="16" t="str">
        <f t="shared" si="12"/>
        <v>name of cropb</v>
      </c>
    </row>
    <row r="764" spans="2:22">
      <c r="B764" s="27" t="s">
        <v>3020</v>
      </c>
      <c r="C764" s="16" t="s">
        <v>1033</v>
      </c>
      <c r="D764" s="16" t="s">
        <v>1214</v>
      </c>
      <c r="E764" s="17" t="s">
        <v>1215</v>
      </c>
      <c r="F764" s="16" t="s">
        <v>3983</v>
      </c>
      <c r="K764" s="16" t="s">
        <v>1216</v>
      </c>
      <c r="M764" s="16" t="s">
        <v>71</v>
      </c>
      <c r="U764" s="16" t="s">
        <v>1217</v>
      </c>
      <c r="V764" s="16" t="str">
        <f t="shared" si="12"/>
        <v>&lt;font color='green'&gt;[7.03c]&lt;/font&gt; Por favor selecione a cultura de importância &lt;b&gt;TERCIÁRIA&lt;/b&gt; cultivada na machamba ${agp_id} durante a ${ags_name} época:</v>
      </c>
    </row>
    <row r="765" spans="2:22">
      <c r="C765" s="16" t="s">
        <v>41</v>
      </c>
      <c r="D765" s="16" t="s">
        <v>1218</v>
      </c>
      <c r="E765" s="21" t="s">
        <v>1219</v>
      </c>
      <c r="P765" s="16" t="s">
        <v>1220</v>
      </c>
      <c r="V765" s="16" t="str">
        <f t="shared" si="12"/>
        <v>name of cropc</v>
      </c>
    </row>
    <row r="766" spans="2:22">
      <c r="B766" s="27" t="s">
        <v>3021</v>
      </c>
      <c r="C766" s="16" t="s">
        <v>1033</v>
      </c>
      <c r="D766" s="16" t="s">
        <v>1221</v>
      </c>
      <c r="E766" s="17" t="s">
        <v>1222</v>
      </c>
      <c r="F766" s="16" t="s">
        <v>3983</v>
      </c>
      <c r="K766" s="16" t="s">
        <v>1223</v>
      </c>
      <c r="M766" s="16" t="s">
        <v>71</v>
      </c>
      <c r="U766" s="16" t="s">
        <v>1224</v>
      </c>
      <c r="V766" s="16" t="str">
        <f t="shared" si="12"/>
        <v>&lt;font color='green'&gt;[7.03d]&lt;/font&gt; Por favor selecione a cultura de importância &lt;b&gt;QUARTA&lt;/b&gt; cultivada na machamba ${agp_id} durante a ${ags_name} época:</v>
      </c>
    </row>
    <row r="767" spans="2:22">
      <c r="C767" s="16" t="s">
        <v>41</v>
      </c>
      <c r="D767" s="16" t="s">
        <v>1225</v>
      </c>
      <c r="E767" s="21" t="s">
        <v>1226</v>
      </c>
      <c r="P767" s="16" t="s">
        <v>1227</v>
      </c>
      <c r="V767" s="16" t="str">
        <f t="shared" si="12"/>
        <v>name of cropd</v>
      </c>
    </row>
    <row r="768" spans="2:22">
      <c r="B768" s="27" t="s">
        <v>3022</v>
      </c>
      <c r="C768" s="16" t="s">
        <v>1033</v>
      </c>
      <c r="D768" s="16" t="s">
        <v>1228</v>
      </c>
      <c r="E768" s="17" t="s">
        <v>1229</v>
      </c>
      <c r="F768" s="16" t="s">
        <v>3983</v>
      </c>
      <c r="K768" s="16" t="s">
        <v>1230</v>
      </c>
      <c r="M768" s="16" t="s">
        <v>71</v>
      </c>
      <c r="U768" s="16" t="s">
        <v>1231</v>
      </c>
      <c r="V768" s="16" t="str">
        <f t="shared" si="12"/>
        <v>&lt;font color='green'&gt;[7.03e]&lt;/font&gt; Por favor selecione a cultura de importância &lt;b&gt;QUINTA&lt;/b&gt; cultivada na machamba ${agp_id} durante a ${ags_name} época:</v>
      </c>
    </row>
    <row r="769" spans="2:22">
      <c r="C769" s="16" t="s">
        <v>41</v>
      </c>
      <c r="D769" s="16" t="s">
        <v>1232</v>
      </c>
      <c r="E769" s="21" t="s">
        <v>1233</v>
      </c>
      <c r="P769" s="16" t="s">
        <v>1234</v>
      </c>
      <c r="V769" s="16" t="str">
        <f t="shared" si="12"/>
        <v>name of crope</v>
      </c>
    </row>
    <row r="770" spans="2:22">
      <c r="C770" s="16" t="s">
        <v>37</v>
      </c>
      <c r="D770" s="16" t="s">
        <v>1235</v>
      </c>
      <c r="E770" s="17" t="s">
        <v>2773</v>
      </c>
      <c r="K770" s="16" t="s">
        <v>1195</v>
      </c>
      <c r="V770" s="16" t="str">
        <f t="shared" si="12"/>
        <v>&lt;font color="blue"&gt;FAÇA O JOGO DE FEIJÕES PARA A MACHAMBA ${agp_id} NA ${ags_name} ÉPOCA CASO NECESSÁRIO&lt;/font&gt;</v>
      </c>
    </row>
    <row r="771" spans="2:22">
      <c r="C771" s="16" t="s">
        <v>301</v>
      </c>
      <c r="D771" s="16" t="s">
        <v>1236</v>
      </c>
      <c r="E771" s="17" t="s">
        <v>1237</v>
      </c>
      <c r="Q771" s="16" t="s">
        <v>1238</v>
      </c>
      <c r="V771" s="16" t="str">
        <f t="shared" si="12"/>
        <v>${agc_name}</v>
      </c>
    </row>
    <row r="772" spans="2:22">
      <c r="C772" s="16" t="s">
        <v>41</v>
      </c>
      <c r="D772" s="16" t="s">
        <v>1239</v>
      </c>
      <c r="E772" s="21" t="s">
        <v>1240</v>
      </c>
      <c r="P772" s="16" t="s">
        <v>306</v>
      </c>
      <c r="V772" s="16" t="str">
        <f t="shared" si="12"/>
        <v>crop repeat number</v>
      </c>
    </row>
    <row r="773" spans="2:22">
      <c r="C773" s="16" t="s">
        <v>41</v>
      </c>
      <c r="D773" s="16" t="s">
        <v>1241</v>
      </c>
      <c r="E773" s="21" t="s">
        <v>1242</v>
      </c>
      <c r="P773" s="16" t="s">
        <v>1243</v>
      </c>
      <c r="V773" s="16" t="str">
        <f t="shared" si="12"/>
        <v>crop id (inside plot and season)</v>
      </c>
    </row>
    <row r="774" spans="2:22">
      <c r="C774" s="16" t="s">
        <v>41</v>
      </c>
      <c r="D774" s="16" t="s">
        <v>1244</v>
      </c>
      <c r="E774" s="21" t="s">
        <v>1245</v>
      </c>
      <c r="P774" s="16" t="s">
        <v>1246</v>
      </c>
      <c r="V774" s="16" t="str">
        <f t="shared" si="12"/>
        <v>crop name</v>
      </c>
    </row>
    <row r="775" spans="2:22">
      <c r="C775" s="16" t="s">
        <v>37</v>
      </c>
      <c r="D775" s="16" t="s">
        <v>1247</v>
      </c>
      <c r="E775" s="17" t="s">
        <v>2771</v>
      </c>
      <c r="V775" s="16" t="str">
        <f t="shared" si="12"/>
        <v>&lt;b&gt;SECÇÃO 7A
* ${agc_name} - Machamba ${agp_id} - ${ags_name} época *&lt;/b&gt;
Cultura: ${agc_index} / ${cropstorepeat}
Machamba: ${agp_id} / ${plotstorepeat}</v>
      </c>
    </row>
    <row r="776" spans="2:22">
      <c r="B776" s="27" t="s">
        <v>3023</v>
      </c>
      <c r="C776" s="16" t="s">
        <v>199</v>
      </c>
      <c r="D776" s="16" t="s">
        <v>1248</v>
      </c>
      <c r="E776" s="17" t="s">
        <v>1249</v>
      </c>
      <c r="F776" s="16" t="s">
        <v>3984</v>
      </c>
      <c r="M776" s="16" t="s">
        <v>71</v>
      </c>
      <c r="V776" s="16" t="str">
        <f t="shared" si="12"/>
        <v>&lt;font color='green'&gt;[7.04]&lt;/font&gt; Praticou &lt;b&gt;consociação com o ${agc_name}&lt;/b&gt; na machamba ${agp_id} durante a ${ags_name} época?</v>
      </c>
    </row>
    <row r="777" spans="2:22">
      <c r="B777" s="27" t="s">
        <v>3024</v>
      </c>
      <c r="C777" s="16" t="s">
        <v>1250</v>
      </c>
      <c r="D777" s="16" t="s">
        <v>1251</v>
      </c>
      <c r="E777" s="17" t="s">
        <v>1256</v>
      </c>
      <c r="K777" s="16" t="s">
        <v>1252</v>
      </c>
      <c r="M777" s="16" t="s">
        <v>71</v>
      </c>
      <c r="V777" s="16" t="str">
        <f t="shared" si="12"/>
        <v>&lt;font color='green'&gt;[7.05]&lt;/font&gt; Porque praticou consociação?</v>
      </c>
    </row>
    <row r="778" spans="2:22">
      <c r="B778" s="27" t="s">
        <v>3025</v>
      </c>
      <c r="C778" s="16" t="s">
        <v>130</v>
      </c>
      <c r="D778" s="16" t="s">
        <v>1253</v>
      </c>
      <c r="E778" s="17" t="s">
        <v>1254</v>
      </c>
      <c r="I778" s="16" t="s">
        <v>133</v>
      </c>
      <c r="K778" s="16" t="s">
        <v>1255</v>
      </c>
      <c r="M778" s="16" t="s">
        <v>71</v>
      </c>
      <c r="V778" s="16" t="str">
        <f t="shared" si="12"/>
        <v>&lt;font color='green'&gt;[7.05o]&lt;/font&gt; Qual é a 'outra' razão de praticar consociação?</v>
      </c>
    </row>
    <row r="779" spans="2:22">
      <c r="B779" s="27" t="s">
        <v>3026</v>
      </c>
      <c r="C779" s="16" t="s">
        <v>101</v>
      </c>
      <c r="D779" s="16" t="s">
        <v>1258</v>
      </c>
      <c r="E779" s="17" t="s">
        <v>1257</v>
      </c>
      <c r="F779" s="16" t="s">
        <v>3981</v>
      </c>
      <c r="M779" s="16" t="s">
        <v>71</v>
      </c>
      <c r="V779" s="16" t="str">
        <f t="shared" si="12"/>
        <v>&lt;font color='green'&gt;[7.06]&lt;/font&gt; &lt;b&gt;${agc_name}&lt;/b&gt; foi plantado &lt;b&gt;na área inteira&lt;/b&gt; da machamba ${agp_id} durante a ${ags_name} época?</v>
      </c>
    </row>
    <row r="780" spans="2:22">
      <c r="B780" s="27" t="s">
        <v>3027</v>
      </c>
      <c r="C780" s="16" t="s">
        <v>675</v>
      </c>
      <c r="D780" s="16" t="s">
        <v>1259</v>
      </c>
      <c r="E780" s="17" t="s">
        <v>1263</v>
      </c>
      <c r="F780" s="16" t="s">
        <v>3985</v>
      </c>
      <c r="I780" s="16" t="s">
        <v>1260</v>
      </c>
      <c r="J780" s="16" t="s">
        <v>1261</v>
      </c>
      <c r="K780" s="16" t="s">
        <v>1262</v>
      </c>
      <c r="M780" s="16" t="s">
        <v>71</v>
      </c>
      <c r="V780" s="16" t="str">
        <f t="shared" si="12"/>
        <v>&lt;font color='green'&gt;[7.07]&lt;/font&gt; Na ${ags_name} época, aproximadamente qual é a percentagem da machamba ${agp_id} que foi plantada com ${agc_name}?
&lt;b&gt;FAÇA O JOGO DE FEIJÕES&lt;/b&gt;</v>
      </c>
    </row>
    <row r="781" spans="2:22">
      <c r="B781" s="27" t="s">
        <v>3028</v>
      </c>
      <c r="C781" s="16" t="s">
        <v>1264</v>
      </c>
      <c r="D781" s="16" t="s">
        <v>1265</v>
      </c>
      <c r="E781" s="17" t="s">
        <v>1266</v>
      </c>
      <c r="F781" s="16" t="s">
        <v>3981</v>
      </c>
      <c r="I781" s="19" t="s">
        <v>1268</v>
      </c>
      <c r="J781" s="16" t="s">
        <v>1269</v>
      </c>
      <c r="M781" s="16" t="s">
        <v>71</v>
      </c>
      <c r="V781" s="16" t="str">
        <f t="shared" si="12"/>
        <v>&lt;font color='green'&gt;[7.08]&lt;/font&gt; Na ${ags_name} época, quando começou a semear ${agc_name} na machamba ${agp_id}?</v>
      </c>
    </row>
    <row r="782" spans="2:22">
      <c r="B782" s="27" t="s">
        <v>3029</v>
      </c>
      <c r="C782" s="16" t="s">
        <v>1270</v>
      </c>
      <c r="D782" s="16" t="s">
        <v>1271</v>
      </c>
      <c r="E782" s="17" t="s">
        <v>1286</v>
      </c>
      <c r="F782" s="16" t="s">
        <v>4418</v>
      </c>
      <c r="I782" s="16" t="s">
        <v>836</v>
      </c>
      <c r="J782" s="16" t="s">
        <v>1272</v>
      </c>
      <c r="M782" s="16" t="s">
        <v>71</v>
      </c>
      <c r="V782" s="16" t="str">
        <f t="shared" si="12"/>
        <v>&lt;font color='green'&gt;[7.09]&lt;/font&gt; Onde conseguiu as sementes de ${agc_name} que usou na machamba ${agp_id} durante a ${ags_name} época?</v>
      </c>
    </row>
    <row r="783" spans="2:22">
      <c r="B783" s="27" t="s">
        <v>3030</v>
      </c>
      <c r="C783" s="16" t="s">
        <v>130</v>
      </c>
      <c r="D783" s="16" t="s">
        <v>1273</v>
      </c>
      <c r="E783" s="17" t="s">
        <v>1274</v>
      </c>
      <c r="I783" s="16" t="s">
        <v>133</v>
      </c>
      <c r="K783" s="16" t="s">
        <v>1275</v>
      </c>
      <c r="M783" s="16" t="s">
        <v>71</v>
      </c>
      <c r="V783" s="16" t="str">
        <f t="shared" si="12"/>
        <v>&lt;font color='green'&gt;[7.09o]&lt;/font&gt; Qual é o 'outra' fonte de obter as sementes de ${agc_name}?</v>
      </c>
    </row>
    <row r="784" spans="2:22">
      <c r="B784" s="27" t="s">
        <v>3031</v>
      </c>
      <c r="C784" s="16" t="s">
        <v>1276</v>
      </c>
      <c r="D784" s="16" t="s">
        <v>1277</v>
      </c>
      <c r="E784" s="17" t="s">
        <v>1287</v>
      </c>
      <c r="F784" s="16" t="s">
        <v>4418</v>
      </c>
      <c r="I784" s="16" t="s">
        <v>836</v>
      </c>
      <c r="J784" s="16" t="s">
        <v>1278</v>
      </c>
      <c r="M784" s="16" t="s">
        <v>71</v>
      </c>
      <c r="V784" s="16" t="str">
        <f t="shared" si="12"/>
        <v>&lt;font color='green'&gt;[7.10]&lt;/font&gt; Qual foi o tipo de semente de ${agc_name} aplicado na machamba ${agp_id} durante a ${ags_name} época?</v>
      </c>
    </row>
    <row r="785" spans="2:22">
      <c r="B785" s="27" t="s">
        <v>3032</v>
      </c>
      <c r="C785" s="16" t="s">
        <v>130</v>
      </c>
      <c r="D785" s="16" t="s">
        <v>1279</v>
      </c>
      <c r="E785" s="17" t="s">
        <v>1280</v>
      </c>
      <c r="I785" s="16" t="s">
        <v>133</v>
      </c>
      <c r="K785" s="16" t="s">
        <v>1281</v>
      </c>
      <c r="M785" s="16" t="s">
        <v>71</v>
      </c>
      <c r="V785" s="16" t="str">
        <f t="shared" si="12"/>
        <v>&lt;font color='green'&gt;[7.10o]&lt;/font&gt; Qual é o 'outro' tipo de semente?</v>
      </c>
    </row>
    <row r="786" spans="2:22">
      <c r="C786" s="16" t="s">
        <v>1282</v>
      </c>
      <c r="D786" s="16" t="s">
        <v>1283</v>
      </c>
      <c r="E786" s="17" t="s">
        <v>1284</v>
      </c>
      <c r="K786" s="16" t="s">
        <v>1285</v>
      </c>
      <c r="M786" s="16" t="s">
        <v>71</v>
      </c>
      <c r="U786" s="16" t="s">
        <v>2770</v>
      </c>
      <c r="V786" s="16" t="str">
        <f t="shared" si="12"/>
        <v>Qual foi o tipo de semente mais usado?</v>
      </c>
    </row>
    <row r="787" spans="2:22">
      <c r="C787" s="16" t="s">
        <v>41</v>
      </c>
      <c r="D787" s="16" t="s">
        <v>1288</v>
      </c>
      <c r="E787" s="21" t="s">
        <v>1289</v>
      </c>
      <c r="P787" s="16" t="s">
        <v>1290</v>
      </c>
      <c r="V787" s="16" t="str">
        <f t="shared" si="12"/>
        <v>name of seed type</v>
      </c>
    </row>
    <row r="788" spans="2:22">
      <c r="C788" s="16" t="s">
        <v>37</v>
      </c>
      <c r="D788" s="16" t="s">
        <v>1291</v>
      </c>
      <c r="E788" s="17" t="s">
        <v>1292</v>
      </c>
      <c r="K788" s="16" t="s">
        <v>1285</v>
      </c>
      <c r="V788" s="16" t="str">
        <f t="shared" si="12"/>
        <v>Para o restante desta secção, só responde para o tipo de semente de '${seedtype_name}' (${agc_name}).</v>
      </c>
    </row>
    <row r="789" spans="2:22">
      <c r="C789" s="16" t="s">
        <v>105</v>
      </c>
      <c r="D789" s="16" t="s">
        <v>1293</v>
      </c>
      <c r="H789" s="16" t="s">
        <v>198</v>
      </c>
      <c r="V789" s="16" t="str">
        <f t="shared" si="12"/>
        <v/>
      </c>
    </row>
    <row r="790" spans="2:22">
      <c r="B790" s="27" t="s">
        <v>3033</v>
      </c>
      <c r="C790" s="16" t="s">
        <v>675</v>
      </c>
      <c r="D790" s="16" t="s">
        <v>1294</v>
      </c>
      <c r="E790" s="17" t="s">
        <v>1295</v>
      </c>
      <c r="F790" s="16" t="s">
        <v>3986</v>
      </c>
      <c r="I790" s="16" t="s">
        <v>754</v>
      </c>
      <c r="J790" s="16" t="s">
        <v>1296</v>
      </c>
      <c r="M790" s="16" t="s">
        <v>71</v>
      </c>
      <c r="V790" s="16" t="str">
        <f t="shared" si="12"/>
        <v>&lt;font color='green'&gt;[7.11]&lt;/font&gt; Qual é a &lt;b&gt;quantidade total de sementes de ${agc_name}&lt;/b&gt; utilizadas na machamba ${agp_id} durante a ${ags_name} época?</v>
      </c>
    </row>
    <row r="791" spans="2:22">
      <c r="B791" s="27" t="s">
        <v>3034</v>
      </c>
      <c r="C791" s="16" t="s">
        <v>1297</v>
      </c>
      <c r="D791" s="16" t="s">
        <v>1298</v>
      </c>
      <c r="E791" s="17" t="s">
        <v>1299</v>
      </c>
      <c r="V791" s="16" t="str">
        <f t="shared" si="12"/>
        <v>&lt;font color='green'&gt;[7.12]&lt;/font&gt; Unidade:</v>
      </c>
    </row>
    <row r="792" spans="2:22">
      <c r="C792" s="16" t="s">
        <v>120</v>
      </c>
      <c r="D792" s="16" t="s">
        <v>1293</v>
      </c>
      <c r="V792" s="16" t="str">
        <f t="shared" si="12"/>
        <v/>
      </c>
    </row>
    <row r="793" spans="2:22">
      <c r="C793" s="16" t="s">
        <v>37</v>
      </c>
      <c r="D793" s="16" t="s">
        <v>1300</v>
      </c>
      <c r="E793" s="17" t="s">
        <v>1301</v>
      </c>
      <c r="K793" s="16" t="s">
        <v>1302</v>
      </c>
      <c r="M793" s="16" t="s">
        <v>71</v>
      </c>
      <c r="V793" s="16" t="str">
        <f t="shared" si="12"/>
        <v>Não selecionou uma UNIDADE! Volte para a perguntar anterior. 
Caso de 'não sabe', introduze '-888' para a quantidade
Caso de 'prefere não divulgar', introduce '-777' para a quantidade</v>
      </c>
    </row>
    <row r="794" spans="2:22">
      <c r="B794" s="27" t="s">
        <v>3035</v>
      </c>
      <c r="C794" s="16" t="s">
        <v>130</v>
      </c>
      <c r="D794" s="16" t="s">
        <v>1303</v>
      </c>
      <c r="E794" s="17" t="s">
        <v>1304</v>
      </c>
      <c r="I794" s="16" t="s">
        <v>133</v>
      </c>
      <c r="K794" s="16" t="s">
        <v>1305</v>
      </c>
      <c r="M794" s="16" t="s">
        <v>71</v>
      </c>
      <c r="V794" s="16" t="str">
        <f t="shared" si="12"/>
        <v>&lt;font color='green'&gt;[7.12o]&lt;/font&gt; Qual é a 'outra' unidade?</v>
      </c>
    </row>
    <row r="795" spans="2:22">
      <c r="C795" s="16" t="s">
        <v>41</v>
      </c>
      <c r="D795" s="16" t="s">
        <v>1306</v>
      </c>
      <c r="E795" s="21" t="s">
        <v>1307</v>
      </c>
      <c r="P795" s="16" t="s">
        <v>1308</v>
      </c>
      <c r="V795" s="16" t="str">
        <f t="shared" si="12"/>
        <v>name of the seed unit</v>
      </c>
    </row>
    <row r="796" spans="2:22">
      <c r="C796" s="16" t="s">
        <v>675</v>
      </c>
      <c r="D796" s="16" t="s">
        <v>1309</v>
      </c>
      <c r="E796" s="17" t="s">
        <v>1310</v>
      </c>
      <c r="I796" s="16" t="s">
        <v>818</v>
      </c>
      <c r="J796" s="16" t="s">
        <v>1311</v>
      </c>
      <c r="K796" s="16" t="s">
        <v>1305</v>
      </c>
      <c r="M796" s="16" t="s">
        <v>71</v>
      </c>
      <c r="V796" s="16" t="str">
        <f t="shared" si="12"/>
        <v>Inquiridor, por favor estime quantos KGs corresponde a uma unidade de ${seedunit_name}:</v>
      </c>
    </row>
    <row r="797" spans="2:22">
      <c r="C797" s="16" t="s">
        <v>675</v>
      </c>
      <c r="D797" s="16" t="s">
        <v>1312</v>
      </c>
      <c r="E797" s="17" t="s">
        <v>1313</v>
      </c>
      <c r="I797" s="16" t="s">
        <v>818</v>
      </c>
      <c r="J797" s="16" t="s">
        <v>1311</v>
      </c>
      <c r="K797" s="16" t="s">
        <v>1314</v>
      </c>
      <c r="M797" s="16" t="s">
        <v>71</v>
      </c>
      <c r="V797" s="16" t="str">
        <f t="shared" si="12"/>
        <v>Quantos KGs corresponde a um saco?</v>
      </c>
    </row>
    <row r="798" spans="2:22">
      <c r="C798" s="16" t="s">
        <v>675</v>
      </c>
      <c r="D798" s="16" t="s">
        <v>1315</v>
      </c>
      <c r="E798" s="17" t="s">
        <v>1316</v>
      </c>
      <c r="I798" s="16" t="s">
        <v>818</v>
      </c>
      <c r="J798" s="16" t="s">
        <v>1311</v>
      </c>
      <c r="K798" s="16" t="s">
        <v>1317</v>
      </c>
      <c r="M798" s="16" t="s">
        <v>71</v>
      </c>
      <c r="V798" s="16" t="str">
        <f t="shared" si="12"/>
        <v>Quantos Litros corresponde a uma lata?</v>
      </c>
    </row>
    <row r="799" spans="2:22">
      <c r="B799" s="27" t="s">
        <v>3036</v>
      </c>
      <c r="C799" s="16" t="s">
        <v>675</v>
      </c>
      <c r="D799" s="16" t="s">
        <v>1318</v>
      </c>
      <c r="E799" s="17" t="s">
        <v>1319</v>
      </c>
      <c r="F799" s="16" t="s">
        <v>3987</v>
      </c>
      <c r="I799" s="16" t="s">
        <v>1320</v>
      </c>
      <c r="J799" s="16" t="s">
        <v>1321</v>
      </c>
      <c r="K799" s="16" t="s">
        <v>1322</v>
      </c>
      <c r="M799" s="16" t="s">
        <v>71</v>
      </c>
      <c r="V799" s="16" t="str">
        <f t="shared" si="12"/>
        <v>&lt;font color='green'&gt;[7.13]&lt;/font&gt; Qual é o &lt;b&gt;valor total que pagou para as sementes de ${agc_name}&lt;/b&gt; na machamba ${agp_id} durante a ${ags_name} época?</v>
      </c>
    </row>
    <row r="800" spans="2:22">
      <c r="B800" s="27" t="s">
        <v>3037</v>
      </c>
      <c r="C800" s="16" t="s">
        <v>199</v>
      </c>
      <c r="D800" s="16" t="s">
        <v>1323</v>
      </c>
      <c r="E800" s="17" t="s">
        <v>1356</v>
      </c>
      <c r="F800" s="16" t="s">
        <v>3981</v>
      </c>
      <c r="M800" s="16" t="s">
        <v>71</v>
      </c>
      <c r="V800" s="16" t="str">
        <f t="shared" si="12"/>
        <v>&lt;font color='green'&gt;[7.14]&lt;/font&gt; Irrigou ${agc_name} na machamba ${agp_id} durante a ${ags_name} época?</v>
      </c>
    </row>
    <row r="801" spans="2:22">
      <c r="C801" s="16" t="s">
        <v>159</v>
      </c>
      <c r="D801" s="16" t="s">
        <v>1345</v>
      </c>
      <c r="P801" s="16" t="s">
        <v>161</v>
      </c>
      <c r="V801" s="16" t="str">
        <f t="shared" si="12"/>
        <v/>
      </c>
    </row>
    <row r="802" spans="2:22">
      <c r="C802" s="16" t="s">
        <v>308</v>
      </c>
      <c r="D802" s="16" t="s">
        <v>1236</v>
      </c>
      <c r="V802" s="16" t="str">
        <f t="shared" si="12"/>
        <v/>
      </c>
    </row>
    <row r="803" spans="2:22">
      <c r="V803" s="16" t="str">
        <f t="shared" si="12"/>
        <v/>
      </c>
    </row>
    <row r="804" spans="2:22">
      <c r="B804" s="27" t="s">
        <v>3038</v>
      </c>
      <c r="C804" s="16" t="s">
        <v>1357</v>
      </c>
      <c r="D804" s="16" t="s">
        <v>1358</v>
      </c>
      <c r="E804" s="17" t="s">
        <v>1375</v>
      </c>
      <c r="F804" s="16" t="s">
        <v>1377</v>
      </c>
      <c r="K804" s="16" t="s">
        <v>1376</v>
      </c>
      <c r="M804" s="16" t="s">
        <v>71</v>
      </c>
      <c r="V804" s="16" t="str">
        <f t="shared" si="12"/>
        <v>&lt;font color='green'&gt;[7.15]&lt;/font&gt; Plantou em &lt;b&gt;toda a área&lt;/b&gt; da machamba ${agp_id} durante a ${ags_name} época?</v>
      </c>
    </row>
    <row r="805" spans="2:22">
      <c r="B805" s="27" t="s">
        <v>3039</v>
      </c>
      <c r="C805" s="16" t="s">
        <v>1359</v>
      </c>
      <c r="D805" s="16" t="s">
        <v>1360</v>
      </c>
      <c r="E805" s="17" t="s">
        <v>3622</v>
      </c>
      <c r="F805" s="16" t="s">
        <v>4419</v>
      </c>
      <c r="I805" s="16" t="s">
        <v>836</v>
      </c>
      <c r="J805" s="16" t="s">
        <v>1361</v>
      </c>
      <c r="K805" s="16" t="s">
        <v>1362</v>
      </c>
      <c r="M805" s="16" t="s">
        <v>71</v>
      </c>
      <c r="V805" s="16" t="str">
        <f t="shared" si="12"/>
        <v>&lt;font color='green'&gt;[7.16]&lt;/font&gt; Por quê não plantou a área inteira da machamba ${agp_id} durante a ${ags_name} época?</v>
      </c>
    </row>
    <row r="806" spans="2:22">
      <c r="B806" s="27" t="s">
        <v>3040</v>
      </c>
      <c r="C806" s="16" t="s">
        <v>130</v>
      </c>
      <c r="D806" s="16" t="s">
        <v>1363</v>
      </c>
      <c r="E806" s="17" t="s">
        <v>1364</v>
      </c>
      <c r="I806" s="16" t="s">
        <v>133</v>
      </c>
      <c r="K806" s="16" t="s">
        <v>1365</v>
      </c>
      <c r="M806" s="16" t="s">
        <v>71</v>
      </c>
      <c r="V806" s="16" t="str">
        <f t="shared" si="12"/>
        <v>&lt;font color='green'&gt;[7.16o]&lt;/font&gt; Qual é a 'outra' razão de não plantar toda a área?</v>
      </c>
    </row>
    <row r="807" spans="2:22">
      <c r="B807" s="27" t="s">
        <v>3041</v>
      </c>
      <c r="C807" s="16" t="s">
        <v>86</v>
      </c>
      <c r="D807" s="16" t="s">
        <v>1366</v>
      </c>
      <c r="E807" s="17" t="s">
        <v>1378</v>
      </c>
      <c r="F807" s="16" t="s">
        <v>1367</v>
      </c>
      <c r="I807" s="16" t="s">
        <v>939</v>
      </c>
      <c r="J807" s="16" t="s">
        <v>1368</v>
      </c>
      <c r="K807" s="16" t="s">
        <v>1362</v>
      </c>
      <c r="M807" s="16" t="s">
        <v>71</v>
      </c>
      <c r="V807" s="16" t="str">
        <f t="shared" si="12"/>
        <v>&lt;font color='green'&gt;[7.17]&lt;/font&gt; Durante a ${ags_name} época, qual é a percentagem da área total da machamba ${agp_id} que foi cultivada no mesmo tempo?</v>
      </c>
    </row>
    <row r="808" spans="2:22">
      <c r="B808" s="27" t="s">
        <v>3042</v>
      </c>
      <c r="C808" s="16" t="s">
        <v>1369</v>
      </c>
      <c r="D808" s="16" t="s">
        <v>1353</v>
      </c>
      <c r="E808" s="17" t="s">
        <v>3623</v>
      </c>
      <c r="F808" s="16" t="s">
        <v>4419</v>
      </c>
      <c r="I808" s="16" t="s">
        <v>836</v>
      </c>
      <c r="J808" s="16" t="s">
        <v>1361</v>
      </c>
      <c r="K808" s="16" t="s">
        <v>1191</v>
      </c>
      <c r="M808" s="16" t="s">
        <v>71</v>
      </c>
      <c r="V808" s="16" t="str">
        <f t="shared" si="12"/>
        <v>&lt;font color='green'&gt;[7.18]&lt;/font&gt; Por quê não plantou nada na machamba ${agp_id} durante a ${ags_name} época?</v>
      </c>
    </row>
    <row r="809" spans="2:22">
      <c r="B809" s="27" t="s">
        <v>3043</v>
      </c>
      <c r="C809" s="16" t="s">
        <v>130</v>
      </c>
      <c r="D809" s="16" t="s">
        <v>1370</v>
      </c>
      <c r="E809" s="17" t="s">
        <v>1371</v>
      </c>
      <c r="I809" s="16" t="s">
        <v>133</v>
      </c>
      <c r="K809" s="16" t="s">
        <v>1372</v>
      </c>
      <c r="M809" s="16" t="s">
        <v>71</v>
      </c>
      <c r="V809" s="16" t="str">
        <f t="shared" si="12"/>
        <v>&lt;font color='green'&gt;[7.18o]&lt;/font&gt; Qual é a 'outra' razão de não plantar nada?</v>
      </c>
    </row>
    <row r="810" spans="2:22">
      <c r="C810" s="16" t="s">
        <v>159</v>
      </c>
      <c r="D810" s="16" t="s">
        <v>1373</v>
      </c>
      <c r="P810" s="16" t="s">
        <v>161</v>
      </c>
      <c r="V810" s="16" t="str">
        <f t="shared" si="12"/>
        <v/>
      </c>
    </row>
    <row r="811" spans="2:22">
      <c r="C811" s="16" t="s">
        <v>308</v>
      </c>
      <c r="D811" s="16" t="s">
        <v>1166</v>
      </c>
      <c r="V811" s="16" t="str">
        <f t="shared" si="12"/>
        <v/>
      </c>
    </row>
    <row r="812" spans="2:22">
      <c r="C812" s="16" t="s">
        <v>159</v>
      </c>
      <c r="D812" s="16" t="s">
        <v>1374</v>
      </c>
      <c r="P812" s="16" t="s">
        <v>161</v>
      </c>
      <c r="V812" s="16" t="str">
        <f t="shared" si="12"/>
        <v/>
      </c>
    </row>
    <row r="813" spans="2:22">
      <c r="C813" s="16" t="s">
        <v>37</v>
      </c>
      <c r="D813" s="16" t="s">
        <v>1407</v>
      </c>
      <c r="E813" s="17" t="s">
        <v>1408</v>
      </c>
      <c r="K813" s="16" t="s">
        <v>1409</v>
      </c>
      <c r="V813" s="16" t="str">
        <f t="shared" si="12"/>
        <v>* Como nenhumas culturas foram cultivadas na ${ags_name} época, agora vamos falar sobre as culturas cultivadas nas suas machambas na SEGUNDA ÉPOCA. *
-&gt; SEGUNDA ÉPOCA</v>
      </c>
    </row>
    <row r="814" spans="2:22">
      <c r="C814" s="16" t="s">
        <v>37</v>
      </c>
      <c r="D814" s="16" t="s">
        <v>1410</v>
      </c>
      <c r="E814" s="17" t="s">
        <v>1412</v>
      </c>
      <c r="K814" s="16" t="s">
        <v>1411</v>
      </c>
      <c r="V814" s="16" t="str">
        <f t="shared" si="12"/>
        <v>* Como nenhumas culturas foram cultivadas na ${ags_name} época, agora vamos passar para as perguntas sobre onde conseguiu os adubos (caso que cultivou na PRIMEIRA ÉPOCA), ou as culturas permanentes colhidas *
-&gt; SECÇÃO 7B PARTE FINAL (caso cultivou algo na PRIMEIRA ÉPOCA)
Senão -&gt; SECÇÃO 8</v>
      </c>
    </row>
    <row r="815" spans="2:22">
      <c r="V815" s="16" t="str">
        <f t="shared" si="12"/>
        <v/>
      </c>
    </row>
    <row r="816" spans="2:22">
      <c r="C816" s="16" t="s">
        <v>37</v>
      </c>
      <c r="D816" s="16" t="s">
        <v>2778</v>
      </c>
      <c r="E816" s="17" t="s">
        <v>1421</v>
      </c>
      <c r="K816" s="16" t="s">
        <v>1413</v>
      </c>
      <c r="V816" s="16" t="str">
        <f t="shared" si="12"/>
        <v>&lt;b&gt;* SECÇÃO 7B - AGRICULTURA - INSUMOS *&lt;/b&gt;
** ${ags_name} ÉPOCA **</v>
      </c>
    </row>
    <row r="817" spans="2:22">
      <c r="C817" s="16" t="s">
        <v>301</v>
      </c>
      <c r="D817" s="16" t="s">
        <v>1414</v>
      </c>
      <c r="E817" s="17" t="s">
        <v>2763</v>
      </c>
      <c r="K817" s="16" t="s">
        <v>1413</v>
      </c>
      <c r="Q817" s="16" t="s">
        <v>780</v>
      </c>
      <c r="V817" s="16" t="str">
        <f t="shared" si="12"/>
        <v>Machamba ${agi_id}</v>
      </c>
    </row>
    <row r="818" spans="2:22">
      <c r="C818" s="16" t="s">
        <v>41</v>
      </c>
      <c r="D818" s="16" t="s">
        <v>1416</v>
      </c>
      <c r="E818" s="21" t="s">
        <v>1183</v>
      </c>
      <c r="P818" s="16" t="s">
        <v>306</v>
      </c>
      <c r="V818" s="16" t="str">
        <f t="shared" si="12"/>
        <v>plot id (inside season)</v>
      </c>
    </row>
    <row r="819" spans="2:22">
      <c r="C819" s="16" t="s">
        <v>41</v>
      </c>
      <c r="D819" s="16" t="s">
        <v>1417</v>
      </c>
      <c r="E819" s="21" t="s">
        <v>813</v>
      </c>
      <c r="P819" s="16" t="s">
        <v>794</v>
      </c>
      <c r="V819" s="16" t="str">
        <f t="shared" ref="V819:V882" si="13">IF(E819="", "",IF(B819="", E819,"&lt;font color='green'&gt;["&amp;B819&amp;"]&lt;/font&gt; "&amp;E819))</f>
        <v>plot info</v>
      </c>
    </row>
    <row r="820" spans="2:22">
      <c r="C820" s="16" t="s">
        <v>41</v>
      </c>
      <c r="D820" s="16" t="s">
        <v>1418</v>
      </c>
      <c r="E820" s="21" t="s">
        <v>1419</v>
      </c>
      <c r="P820" s="16" t="s">
        <v>1420</v>
      </c>
      <c r="V820" s="16" t="str">
        <f t="shared" si="13"/>
        <v>binary, if plot was used</v>
      </c>
    </row>
    <row r="821" spans="2:22">
      <c r="C821" s="16" t="s">
        <v>37</v>
      </c>
      <c r="D821" s="16" t="s">
        <v>1422</v>
      </c>
      <c r="E821" s="23" t="s">
        <v>1594</v>
      </c>
      <c r="K821" s="16" t="s">
        <v>1423</v>
      </c>
      <c r="V821" s="16" t="str">
        <f t="shared" si="13"/>
        <v>&lt;b&gt;SECÇÃO 7B
* Machamba ${agi_id} - ${ags_name} época *&lt;/b&gt;
Nenhumas culturas foram cultivadas na MACHAMBA ${agi_id} durante a ${ags_name} ÉPOCA.
-&gt; PRÓXIMA MACHAMBA</v>
      </c>
    </row>
    <row r="822" spans="2:22">
      <c r="C822" s="16" t="s">
        <v>37</v>
      </c>
      <c r="D822" s="16" t="s">
        <v>1424</v>
      </c>
      <c r="E822" s="23" t="s">
        <v>1595</v>
      </c>
      <c r="K822" s="16" t="s">
        <v>1425</v>
      </c>
      <c r="V822" s="16" t="str">
        <f t="shared" si="13"/>
        <v>&lt;b&gt;SECÇÃO 7B
* Machamba ${agi_id} - ${ags_name} época *&lt;/b&gt;
Nenhumas culturas foram cultivadas na MACHAMBA ${agi_id} durante a ${ags_name} ÉPOCA.
-&gt; ÚLTIMA PARTE DE SECÇÃO 7B ou SECÇÃO 7C</v>
      </c>
    </row>
    <row r="823" spans="2:22">
      <c r="C823" s="16" t="s">
        <v>105</v>
      </c>
      <c r="D823" s="16" t="s">
        <v>1426</v>
      </c>
      <c r="E823" s="23" t="s">
        <v>1415</v>
      </c>
      <c r="K823" s="16" t="s">
        <v>1427</v>
      </c>
      <c r="V823" s="16" t="str">
        <f t="shared" si="13"/>
        <v>Machamba</v>
      </c>
    </row>
    <row r="824" spans="2:22">
      <c r="C824" s="16" t="s">
        <v>37</v>
      </c>
      <c r="D824" s="16" t="s">
        <v>1596</v>
      </c>
      <c r="E824" s="23" t="s">
        <v>1597</v>
      </c>
      <c r="V824" s="16" t="str">
        <f t="shared" si="13"/>
        <v>&lt;b&gt;SECÇÃO 7B
* Machamba ${agi_id} - ${ags_name} época *&lt;/b&gt;
Agora vamos falar sobre o uso dos insumos agrícolas na MACHAMBA ${agi_id} durante a ${ags_name} época.
Machamba: ${agi_id} / ${plotstorepeat}</v>
      </c>
    </row>
    <row r="825" spans="2:22">
      <c r="B825" s="27" t="s">
        <v>3044</v>
      </c>
      <c r="C825" s="16" t="s">
        <v>101</v>
      </c>
      <c r="D825" s="16" t="s">
        <v>1428</v>
      </c>
      <c r="E825" s="23" t="s">
        <v>1429</v>
      </c>
      <c r="F825" s="16" t="s">
        <v>3988</v>
      </c>
      <c r="M825" s="16" t="s">
        <v>71</v>
      </c>
      <c r="V825" s="16" t="str">
        <f t="shared" si="13"/>
        <v>&lt;font color='green'&gt;[7.19]&lt;/font&gt; Aplicou &lt;b&gt;fertilizantes ORGÂNICOS&lt;/b&gt; na machamba ${agi_id} durante a ${ags_name} época?</v>
      </c>
    </row>
    <row r="826" spans="2:22">
      <c r="B826" s="27" t="s">
        <v>3045</v>
      </c>
      <c r="C826" s="16" t="s">
        <v>1430</v>
      </c>
      <c r="D826" s="16" t="s">
        <v>1431</v>
      </c>
      <c r="E826" s="23" t="s">
        <v>1432</v>
      </c>
      <c r="F826" s="16" t="s">
        <v>4420</v>
      </c>
      <c r="K826" s="16" t="s">
        <v>1433</v>
      </c>
      <c r="M826" s="16" t="s">
        <v>71</v>
      </c>
      <c r="V826" s="16" t="str">
        <f t="shared" si="13"/>
        <v>&lt;font color='green'&gt;[7.20]&lt;/font&gt; Quais tipos de fertilizantes ORGÂNICOS aplicou na machamba ${agi_id} durante a ${ags_name} época?</v>
      </c>
    </row>
    <row r="827" spans="2:22">
      <c r="B827" s="27" t="s">
        <v>3046</v>
      </c>
      <c r="C827" s="16" t="s">
        <v>130</v>
      </c>
      <c r="D827" s="16" t="s">
        <v>1434</v>
      </c>
      <c r="E827" s="23" t="s">
        <v>1435</v>
      </c>
      <c r="I827" s="19" t="s">
        <v>133</v>
      </c>
      <c r="K827" s="16" t="s">
        <v>1436</v>
      </c>
      <c r="M827" s="16" t="s">
        <v>71</v>
      </c>
      <c r="V827" s="16" t="str">
        <f t="shared" si="13"/>
        <v>&lt;font color='green'&gt;[7.20o]&lt;/font&gt; Qual é o 'outro' tipo de fertilzante orgânico?</v>
      </c>
    </row>
    <row r="828" spans="2:22">
      <c r="C828" s="16" t="s">
        <v>301</v>
      </c>
      <c r="D828" s="16" t="s">
        <v>1437</v>
      </c>
      <c r="E828" s="23" t="s">
        <v>1438</v>
      </c>
      <c r="Q828" s="16" t="s">
        <v>1439</v>
      </c>
      <c r="V828" s="16" t="str">
        <f t="shared" si="13"/>
        <v>Fertilzante orgânico</v>
      </c>
    </row>
    <row r="829" spans="2:22">
      <c r="C829" s="16" t="s">
        <v>41</v>
      </c>
      <c r="D829" s="16" t="s">
        <v>1440</v>
      </c>
      <c r="E829" s="24" t="s">
        <v>1441</v>
      </c>
      <c r="P829" s="16" t="s">
        <v>1442</v>
      </c>
      <c r="V829" s="16" t="str">
        <f t="shared" si="13"/>
        <v>org fert id</v>
      </c>
    </row>
    <row r="830" spans="2:22">
      <c r="C830" s="16" t="s">
        <v>41</v>
      </c>
      <c r="D830" s="16" t="s">
        <v>1443</v>
      </c>
      <c r="E830" s="24" t="s">
        <v>1444</v>
      </c>
      <c r="P830" s="16" t="s">
        <v>1445</v>
      </c>
      <c r="V830" s="16" t="str">
        <f t="shared" si="13"/>
        <v>org fert name</v>
      </c>
    </row>
    <row r="831" spans="2:22">
      <c r="C831" s="16" t="s">
        <v>105</v>
      </c>
      <c r="D831" s="16" t="s">
        <v>1446</v>
      </c>
      <c r="E831" s="23"/>
      <c r="H831" s="16" t="s">
        <v>198</v>
      </c>
      <c r="V831" s="16" t="str">
        <f t="shared" si="13"/>
        <v/>
      </c>
    </row>
    <row r="832" spans="2:22">
      <c r="B832" s="27" t="s">
        <v>3047</v>
      </c>
      <c r="C832" s="16" t="s">
        <v>675</v>
      </c>
      <c r="D832" s="16" t="s">
        <v>1379</v>
      </c>
      <c r="E832" s="23" t="s">
        <v>1447</v>
      </c>
      <c r="F832" s="16" t="s">
        <v>3989</v>
      </c>
      <c r="I832" s="16" t="s">
        <v>754</v>
      </c>
      <c r="J832" s="16" t="s">
        <v>1296</v>
      </c>
      <c r="M832" s="16" t="s">
        <v>71</v>
      </c>
      <c r="V832" s="16" t="str">
        <f t="shared" si="13"/>
        <v>&lt;font color='green'&gt;[7.21]&lt;/font&gt; Qual é a quantidade de &lt;b&gt;${agi_org_name}&lt;/b&gt; que aplicou na machamba ${agi_id} durante a ${ags_name} época?</v>
      </c>
    </row>
    <row r="833" spans="2:22">
      <c r="B833" s="27" t="s">
        <v>3048</v>
      </c>
      <c r="C833" s="16" t="s">
        <v>1448</v>
      </c>
      <c r="D833" s="16" t="s">
        <v>1449</v>
      </c>
      <c r="E833" s="23" t="s">
        <v>1299</v>
      </c>
      <c r="V833" s="16" t="str">
        <f t="shared" si="13"/>
        <v>&lt;font color='green'&gt;[7.22]&lt;/font&gt; Unidade:</v>
      </c>
    </row>
    <row r="834" spans="2:22">
      <c r="C834" s="16" t="s">
        <v>120</v>
      </c>
      <c r="D834" s="16" t="s">
        <v>1446</v>
      </c>
      <c r="E834" s="23"/>
      <c r="V834" s="16" t="str">
        <f t="shared" si="13"/>
        <v/>
      </c>
    </row>
    <row r="835" spans="2:22">
      <c r="C835" s="16" t="s">
        <v>37</v>
      </c>
      <c r="D835" s="16" t="s">
        <v>1450</v>
      </c>
      <c r="E835" s="23" t="s">
        <v>1301</v>
      </c>
      <c r="K835" s="16" t="s">
        <v>1451</v>
      </c>
      <c r="M835" s="16" t="s">
        <v>71</v>
      </c>
      <c r="V835" s="16" t="str">
        <f t="shared" si="13"/>
        <v>Não selecionou uma UNIDADE! Volte para a perguntar anterior. 
Caso de 'não sabe', introduze '-888' para a quantidade
Caso de 'prefere não divulgar', introduce '-777' para a quantidade</v>
      </c>
    </row>
    <row r="836" spans="2:22">
      <c r="B836" s="27" t="s">
        <v>3049</v>
      </c>
      <c r="C836" s="16" t="s">
        <v>130</v>
      </c>
      <c r="D836" s="16" t="s">
        <v>1452</v>
      </c>
      <c r="E836" s="23" t="s">
        <v>1304</v>
      </c>
      <c r="I836" s="16" t="s">
        <v>133</v>
      </c>
      <c r="K836" s="16" t="s">
        <v>1453</v>
      </c>
      <c r="M836" s="16" t="s">
        <v>71</v>
      </c>
      <c r="V836" s="16" t="str">
        <f t="shared" si="13"/>
        <v>&lt;font color='green'&gt;[7.22o]&lt;/font&gt; Qual é a 'outra' unidade?</v>
      </c>
    </row>
    <row r="837" spans="2:22">
      <c r="C837" s="16" t="s">
        <v>41</v>
      </c>
      <c r="D837" s="16" t="s">
        <v>1454</v>
      </c>
      <c r="E837" s="24" t="s">
        <v>1455</v>
      </c>
      <c r="P837" s="16" t="s">
        <v>1456</v>
      </c>
      <c r="V837" s="16" t="str">
        <f t="shared" si="13"/>
        <v>name of the fertorg unit</v>
      </c>
    </row>
    <row r="838" spans="2:22">
      <c r="C838" s="16" t="s">
        <v>675</v>
      </c>
      <c r="D838" s="16" t="s">
        <v>1457</v>
      </c>
      <c r="E838" s="23" t="s">
        <v>1458</v>
      </c>
      <c r="I838" s="16" t="s">
        <v>818</v>
      </c>
      <c r="J838" s="16" t="s">
        <v>1311</v>
      </c>
      <c r="K838" s="16" t="s">
        <v>1453</v>
      </c>
      <c r="M838" s="16" t="s">
        <v>71</v>
      </c>
      <c r="V838" s="16" t="str">
        <f t="shared" si="13"/>
        <v>Inquiridor, por favor estime quantos KGs corresponde a uma unidade de ${fertorgunit_name}:</v>
      </c>
    </row>
    <row r="839" spans="2:22">
      <c r="C839" s="16" t="s">
        <v>675</v>
      </c>
      <c r="D839" s="16" t="s">
        <v>1459</v>
      </c>
      <c r="E839" s="23" t="s">
        <v>1313</v>
      </c>
      <c r="I839" s="16" t="s">
        <v>818</v>
      </c>
      <c r="J839" s="16" t="s">
        <v>1311</v>
      </c>
      <c r="K839" s="16" t="s">
        <v>1460</v>
      </c>
      <c r="M839" s="16" t="s">
        <v>71</v>
      </c>
      <c r="V839" s="16" t="str">
        <f t="shared" si="13"/>
        <v>Quantos KGs corresponde a um saco?</v>
      </c>
    </row>
    <row r="840" spans="2:22">
      <c r="C840" s="16" t="s">
        <v>675</v>
      </c>
      <c r="D840" s="16" t="s">
        <v>1461</v>
      </c>
      <c r="E840" s="23" t="s">
        <v>1316</v>
      </c>
      <c r="I840" s="16" t="s">
        <v>818</v>
      </c>
      <c r="J840" s="16" t="s">
        <v>1311</v>
      </c>
      <c r="K840" s="16" t="s">
        <v>1462</v>
      </c>
      <c r="M840" s="16" t="s">
        <v>71</v>
      </c>
      <c r="V840" s="16" t="str">
        <f t="shared" si="13"/>
        <v>Quantos Litros corresponde a uma lata?</v>
      </c>
    </row>
    <row r="841" spans="2:22">
      <c r="B841" s="27" t="s">
        <v>3050</v>
      </c>
      <c r="C841" s="16" t="s">
        <v>675</v>
      </c>
      <c r="D841" s="16" t="s">
        <v>1463</v>
      </c>
      <c r="E841" s="23" t="s">
        <v>1464</v>
      </c>
      <c r="F841" s="16" t="s">
        <v>3990</v>
      </c>
      <c r="I841" s="16" t="s">
        <v>1320</v>
      </c>
      <c r="J841" s="16" t="s">
        <v>1321</v>
      </c>
      <c r="K841" s="16" t="s">
        <v>1465</v>
      </c>
      <c r="M841" s="16" t="s">
        <v>71</v>
      </c>
      <c r="V841" s="16" t="str">
        <f t="shared" si="13"/>
        <v>&lt;font color='green'&gt;[7.23]&lt;/font&gt; Qual é o valor total que pagou para as &lt;b&gt;${fertorg} '${fertorgunit_name}&lt;/b&gt; de &lt;b&gt;${agi_org_name}&lt;/b&gt; aplicou na machamba ${agi_id} durante a ${ags_name} época?</v>
      </c>
    </row>
    <row r="842" spans="2:22">
      <c r="C842" s="16" t="s">
        <v>308</v>
      </c>
      <c r="D842" s="16" t="s">
        <v>1437</v>
      </c>
      <c r="E842" s="24"/>
      <c r="V842" s="16" t="str">
        <f t="shared" si="13"/>
        <v/>
      </c>
    </row>
    <row r="843" spans="2:22">
      <c r="C843" s="16" t="s">
        <v>159</v>
      </c>
      <c r="D843" s="16" t="s">
        <v>1598</v>
      </c>
      <c r="E843" s="24"/>
      <c r="P843" s="16" t="s">
        <v>161</v>
      </c>
      <c r="V843" s="16" t="str">
        <f t="shared" si="13"/>
        <v/>
      </c>
    </row>
    <row r="844" spans="2:22">
      <c r="B844" s="27" t="s">
        <v>3051</v>
      </c>
      <c r="C844" s="16" t="s">
        <v>101</v>
      </c>
      <c r="D844" s="16" t="s">
        <v>1466</v>
      </c>
      <c r="E844" s="23" t="s">
        <v>1467</v>
      </c>
      <c r="F844" s="16" t="s">
        <v>3991</v>
      </c>
      <c r="M844" s="16" t="s">
        <v>71</v>
      </c>
      <c r="V844" s="16" t="str">
        <f t="shared" si="13"/>
        <v>&lt;font color='green'&gt;[7.24]&lt;/font&gt; Aplicou &lt;b&gt;fertilizantes INORGÂNICOS (quimícos)&lt;/b&gt; na machamba ${agi_id} durante a ${ags_name} época?</v>
      </c>
    </row>
    <row r="845" spans="2:22">
      <c r="B845" s="27" t="s">
        <v>3052</v>
      </c>
      <c r="C845" s="16" t="s">
        <v>1468</v>
      </c>
      <c r="D845" s="16" t="s">
        <v>1469</v>
      </c>
      <c r="E845" s="23" t="s">
        <v>4545</v>
      </c>
      <c r="F845" s="16" t="s">
        <v>4420</v>
      </c>
      <c r="K845" s="16" t="s">
        <v>1470</v>
      </c>
      <c r="M845" s="16" t="s">
        <v>71</v>
      </c>
      <c r="V845" s="16" t="str">
        <f t="shared" si="13"/>
        <v>&lt;font color='green'&gt;[7.25]&lt;/font&gt; Quais tipos de fertilizantes INORGÂNICOS (quimícos) aplicou na machamba ${agi_id} durante a ${ags_name} época?</v>
      </c>
    </row>
    <row r="846" spans="2:22">
      <c r="B846" s="27" t="s">
        <v>3053</v>
      </c>
      <c r="C846" s="16" t="s">
        <v>130</v>
      </c>
      <c r="D846" s="16" t="s">
        <v>1471</v>
      </c>
      <c r="E846" s="23" t="s">
        <v>1472</v>
      </c>
      <c r="I846" s="19" t="s">
        <v>133</v>
      </c>
      <c r="K846" s="16" t="s">
        <v>1473</v>
      </c>
      <c r="M846" s="16" t="s">
        <v>71</v>
      </c>
      <c r="V846" s="16" t="str">
        <f t="shared" si="13"/>
        <v>&lt;font color='green'&gt;[7.25o]&lt;/font&gt; Qual é o 'outro' tipo de fertilzante inorgânico (quimíco)?</v>
      </c>
    </row>
    <row r="847" spans="2:22">
      <c r="C847" s="16" t="s">
        <v>301</v>
      </c>
      <c r="D847" s="16" t="s">
        <v>1474</v>
      </c>
      <c r="E847" s="23" t="s">
        <v>1475</v>
      </c>
      <c r="Q847" s="16" t="s">
        <v>1476</v>
      </c>
      <c r="V847" s="16" t="str">
        <f t="shared" si="13"/>
        <v>Fertilzante inorgânico</v>
      </c>
    </row>
    <row r="848" spans="2:22">
      <c r="C848" s="16" t="s">
        <v>41</v>
      </c>
      <c r="D848" s="16" t="s">
        <v>1477</v>
      </c>
      <c r="E848" s="24" t="s">
        <v>1478</v>
      </c>
      <c r="P848" s="16" t="s">
        <v>1479</v>
      </c>
      <c r="V848" s="16" t="str">
        <f t="shared" si="13"/>
        <v>chem fert id</v>
      </c>
    </row>
    <row r="849" spans="2:22">
      <c r="C849" s="16" t="s">
        <v>41</v>
      </c>
      <c r="D849" s="16" t="s">
        <v>1480</v>
      </c>
      <c r="E849" s="24" t="s">
        <v>1481</v>
      </c>
      <c r="P849" s="16" t="s">
        <v>1482</v>
      </c>
      <c r="V849" s="16" t="str">
        <f t="shared" si="13"/>
        <v>chem fert name</v>
      </c>
    </row>
    <row r="850" spans="2:22">
      <c r="C850" s="16" t="s">
        <v>105</v>
      </c>
      <c r="D850" s="16" t="s">
        <v>1483</v>
      </c>
      <c r="E850" s="23"/>
      <c r="H850" s="16" t="s">
        <v>198</v>
      </c>
      <c r="V850" s="16" t="str">
        <f t="shared" si="13"/>
        <v/>
      </c>
    </row>
    <row r="851" spans="2:22">
      <c r="B851" s="27" t="s">
        <v>3054</v>
      </c>
      <c r="C851" s="16" t="s">
        <v>675</v>
      </c>
      <c r="D851" s="16" t="s">
        <v>1386</v>
      </c>
      <c r="E851" s="23" t="s">
        <v>1484</v>
      </c>
      <c r="F851" s="20" t="s">
        <v>3989</v>
      </c>
      <c r="I851" s="16" t="s">
        <v>754</v>
      </c>
      <c r="J851" s="16" t="s">
        <v>1296</v>
      </c>
      <c r="M851" s="16" t="s">
        <v>71</v>
      </c>
      <c r="V851" s="16" t="str">
        <f t="shared" si="13"/>
        <v>&lt;font color='green'&gt;[7.26]&lt;/font&gt; Qual é a quantidade de &lt;b&gt;${agi_chem_name}&lt;/b&gt; que aplicou na machamba ${agi_id} durante a ${ags_name} época?</v>
      </c>
    </row>
    <row r="852" spans="2:22">
      <c r="B852" s="27" t="s">
        <v>3055</v>
      </c>
      <c r="C852" s="16" t="s">
        <v>1448</v>
      </c>
      <c r="D852" s="16" t="s">
        <v>1485</v>
      </c>
      <c r="E852" s="23" t="s">
        <v>1299</v>
      </c>
      <c r="V852" s="16" t="str">
        <f t="shared" si="13"/>
        <v>&lt;font color='green'&gt;[7.27]&lt;/font&gt; Unidade:</v>
      </c>
    </row>
    <row r="853" spans="2:22">
      <c r="C853" s="16" t="s">
        <v>120</v>
      </c>
      <c r="D853" s="16" t="s">
        <v>1483</v>
      </c>
      <c r="E853" s="23"/>
      <c r="V853" s="16" t="str">
        <f t="shared" si="13"/>
        <v/>
      </c>
    </row>
    <row r="854" spans="2:22">
      <c r="C854" s="16" t="s">
        <v>37</v>
      </c>
      <c r="D854" s="16" t="s">
        <v>1486</v>
      </c>
      <c r="E854" s="23" t="s">
        <v>1301</v>
      </c>
      <c r="K854" s="16" t="s">
        <v>1487</v>
      </c>
      <c r="M854" s="16" t="s">
        <v>71</v>
      </c>
      <c r="V854" s="16" t="str">
        <f t="shared" si="13"/>
        <v>Não selecionou uma UNIDADE! Volte para a perguntar anterior. 
Caso de 'não sabe', introduze '-888' para a quantidade
Caso de 'prefere não divulgar', introduce '-777' para a quantidade</v>
      </c>
    </row>
    <row r="855" spans="2:22">
      <c r="B855" s="27" t="s">
        <v>3056</v>
      </c>
      <c r="C855" s="16" t="s">
        <v>130</v>
      </c>
      <c r="D855" s="16" t="s">
        <v>1488</v>
      </c>
      <c r="E855" s="23" t="s">
        <v>1304</v>
      </c>
      <c r="I855" s="19" t="s">
        <v>133</v>
      </c>
      <c r="K855" s="16" t="s">
        <v>1489</v>
      </c>
      <c r="M855" s="16" t="s">
        <v>71</v>
      </c>
      <c r="V855" s="16" t="str">
        <f t="shared" si="13"/>
        <v>&lt;font color='green'&gt;[7.27o]&lt;/font&gt; Qual é a 'outra' unidade?</v>
      </c>
    </row>
    <row r="856" spans="2:22">
      <c r="C856" s="16" t="s">
        <v>41</v>
      </c>
      <c r="D856" s="16" t="s">
        <v>1490</v>
      </c>
      <c r="E856" s="24" t="s">
        <v>1491</v>
      </c>
      <c r="P856" s="16" t="s">
        <v>1492</v>
      </c>
      <c r="V856" s="16" t="str">
        <f t="shared" si="13"/>
        <v>name of the fertchem unit</v>
      </c>
    </row>
    <row r="857" spans="2:22">
      <c r="C857" s="16" t="s">
        <v>675</v>
      </c>
      <c r="D857" s="16" t="s">
        <v>1493</v>
      </c>
      <c r="E857" s="23" t="s">
        <v>1494</v>
      </c>
      <c r="I857" s="16" t="s">
        <v>818</v>
      </c>
      <c r="J857" s="16" t="s">
        <v>1311</v>
      </c>
      <c r="K857" s="16" t="s">
        <v>1489</v>
      </c>
      <c r="M857" s="16" t="s">
        <v>71</v>
      </c>
      <c r="V857" s="16" t="str">
        <f t="shared" si="13"/>
        <v>Inquiridor, por favor estime quantos KGs corresponde a uma unidade de ${fertchemunit_name}:</v>
      </c>
    </row>
    <row r="858" spans="2:22">
      <c r="C858" s="16" t="s">
        <v>675</v>
      </c>
      <c r="D858" s="16" t="s">
        <v>1495</v>
      </c>
      <c r="E858" s="23" t="s">
        <v>1313</v>
      </c>
      <c r="I858" s="16" t="s">
        <v>818</v>
      </c>
      <c r="J858" s="16" t="s">
        <v>1311</v>
      </c>
      <c r="K858" s="16" t="s">
        <v>1496</v>
      </c>
      <c r="M858" s="16" t="s">
        <v>71</v>
      </c>
      <c r="V858" s="16" t="str">
        <f t="shared" si="13"/>
        <v>Quantos KGs corresponde a um saco?</v>
      </c>
    </row>
    <row r="859" spans="2:22">
      <c r="C859" s="16" t="s">
        <v>675</v>
      </c>
      <c r="D859" s="16" t="s">
        <v>1497</v>
      </c>
      <c r="E859" s="23" t="s">
        <v>1316</v>
      </c>
      <c r="I859" s="16" t="s">
        <v>818</v>
      </c>
      <c r="J859" s="16" t="s">
        <v>1311</v>
      </c>
      <c r="K859" s="16" t="s">
        <v>1498</v>
      </c>
      <c r="M859" s="16" t="s">
        <v>71</v>
      </c>
      <c r="V859" s="16" t="str">
        <f t="shared" si="13"/>
        <v>Quantos Litros corresponde a uma lata?</v>
      </c>
    </row>
    <row r="860" spans="2:22">
      <c r="B860" s="27" t="s">
        <v>3057</v>
      </c>
      <c r="C860" s="16" t="s">
        <v>675</v>
      </c>
      <c r="D860" s="16" t="s">
        <v>1499</v>
      </c>
      <c r="E860" s="23" t="s">
        <v>1500</v>
      </c>
      <c r="F860" s="20" t="s">
        <v>3990</v>
      </c>
      <c r="I860" s="16" t="s">
        <v>1320</v>
      </c>
      <c r="J860" s="16" t="s">
        <v>1321</v>
      </c>
      <c r="K860" s="16" t="s">
        <v>1501</v>
      </c>
      <c r="M860" s="16" t="s">
        <v>71</v>
      </c>
      <c r="V860" s="16" t="str">
        <f t="shared" si="13"/>
        <v>&lt;font color='green'&gt;[7.28]&lt;/font&gt; Qual é o valor total que pagou para as &lt;b&gt;${fertchem} '${fertchemunit_name}&lt;/b&gt; de &lt;b&gt;${agi_chem_name}&lt;/b&gt; aplicou na machamba ${agi_id} durante a ${ags_name} época?</v>
      </c>
    </row>
    <row r="861" spans="2:22">
      <c r="C861" s="16" t="s">
        <v>308</v>
      </c>
      <c r="D861" s="16" t="s">
        <v>1474</v>
      </c>
      <c r="E861" s="23"/>
      <c r="V861" s="16" t="str">
        <f t="shared" si="13"/>
        <v/>
      </c>
    </row>
    <row r="862" spans="2:22">
      <c r="C862" s="16" t="s">
        <v>159</v>
      </c>
      <c r="D862" s="16" t="s">
        <v>1599</v>
      </c>
      <c r="E862" s="23"/>
      <c r="P862" s="16" t="s">
        <v>161</v>
      </c>
      <c r="V862" s="16" t="str">
        <f t="shared" si="13"/>
        <v/>
      </c>
    </row>
    <row r="863" spans="2:22">
      <c r="B863" s="27" t="s">
        <v>3058</v>
      </c>
      <c r="C863" s="16" t="s">
        <v>101</v>
      </c>
      <c r="D863" s="16" t="s">
        <v>1502</v>
      </c>
      <c r="E863" s="23" t="s">
        <v>1503</v>
      </c>
      <c r="F863" s="16" t="s">
        <v>3991</v>
      </c>
      <c r="M863" s="16" t="s">
        <v>71</v>
      </c>
      <c r="V863" s="16" t="str">
        <f t="shared" si="13"/>
        <v>&lt;font color='green'&gt;[7.29]&lt;/font&gt; Aplicou qualquer &lt;b&gt;pesticida / herbicida / fungicida&lt;/b&gt; na machamba ${agi_id} durante a ${ags_name} época?</v>
      </c>
    </row>
    <row r="864" spans="2:22">
      <c r="B864" s="27" t="s">
        <v>3059</v>
      </c>
      <c r="C864" s="16" t="s">
        <v>1504</v>
      </c>
      <c r="D864" s="16" t="s">
        <v>1505</v>
      </c>
      <c r="E864" s="23" t="s">
        <v>1506</v>
      </c>
      <c r="F864" s="16" t="s">
        <v>4420</v>
      </c>
      <c r="K864" s="16" t="s">
        <v>1507</v>
      </c>
      <c r="M864" s="16" t="s">
        <v>71</v>
      </c>
      <c r="V864" s="16" t="str">
        <f t="shared" si="13"/>
        <v>&lt;font color='green'&gt;[7.30]&lt;/font&gt; Quais tipos de pesticida / herbicida / fungicida aplicou na machamba ${agi_id} durante a ${ags_name} época?</v>
      </c>
    </row>
    <row r="865" spans="2:22">
      <c r="B865" s="27" t="s">
        <v>3060</v>
      </c>
      <c r="C865" s="16" t="s">
        <v>130</v>
      </c>
      <c r="D865" s="16" t="s">
        <v>1508</v>
      </c>
      <c r="E865" s="23" t="s">
        <v>1509</v>
      </c>
      <c r="I865" s="19" t="s">
        <v>133</v>
      </c>
      <c r="K865" s="16" t="s">
        <v>1510</v>
      </c>
      <c r="M865" s="16" t="s">
        <v>71</v>
      </c>
      <c r="V865" s="16" t="str">
        <f t="shared" si="13"/>
        <v>&lt;font color='green'&gt;[7.30o]&lt;/font&gt; Qual é o 'outro' tipo de pesticida / herbicida / fungicida?</v>
      </c>
    </row>
    <row r="866" spans="2:22">
      <c r="C866" s="16" t="s">
        <v>301</v>
      </c>
      <c r="D866" s="16" t="s">
        <v>1511</v>
      </c>
      <c r="E866" s="23" t="s">
        <v>1512</v>
      </c>
      <c r="Q866" s="16" t="s">
        <v>1513</v>
      </c>
      <c r="V866" s="16" t="str">
        <f t="shared" si="13"/>
        <v>Pesticida / herbicida / fungicida</v>
      </c>
    </row>
    <row r="867" spans="2:22">
      <c r="C867" s="16" t="s">
        <v>41</v>
      </c>
      <c r="D867" s="16" t="s">
        <v>1514</v>
      </c>
      <c r="E867" s="24" t="s">
        <v>1478</v>
      </c>
      <c r="P867" s="16" t="s">
        <v>1515</v>
      </c>
      <c r="V867" s="16" t="str">
        <f t="shared" si="13"/>
        <v>chem fert id</v>
      </c>
    </row>
    <row r="868" spans="2:22">
      <c r="C868" s="16" t="s">
        <v>41</v>
      </c>
      <c r="D868" s="16" t="s">
        <v>1516</v>
      </c>
      <c r="E868" s="24" t="s">
        <v>1481</v>
      </c>
      <c r="P868" s="16" t="s">
        <v>1517</v>
      </c>
      <c r="V868" s="16" t="str">
        <f t="shared" si="13"/>
        <v>chem fert name</v>
      </c>
    </row>
    <row r="869" spans="2:22">
      <c r="C869" s="16" t="s">
        <v>105</v>
      </c>
      <c r="D869" s="16" t="s">
        <v>1518</v>
      </c>
      <c r="E869" s="23"/>
      <c r="H869" s="16" t="s">
        <v>198</v>
      </c>
      <c r="V869" s="16" t="str">
        <f t="shared" si="13"/>
        <v/>
      </c>
    </row>
    <row r="870" spans="2:22">
      <c r="B870" s="27" t="s">
        <v>3061</v>
      </c>
      <c r="C870" s="16" t="s">
        <v>675</v>
      </c>
      <c r="D870" s="16" t="s">
        <v>1403</v>
      </c>
      <c r="E870" s="23" t="s">
        <v>1519</v>
      </c>
      <c r="F870" s="20" t="s">
        <v>3989</v>
      </c>
      <c r="I870" s="16" t="s">
        <v>754</v>
      </c>
      <c r="J870" s="16" t="s">
        <v>1296</v>
      </c>
      <c r="M870" s="16" t="s">
        <v>71</v>
      </c>
      <c r="V870" s="16" t="str">
        <f t="shared" si="13"/>
        <v>&lt;font color='green'&gt;[7.31]&lt;/font&gt; Qual é a quantidade de &lt;b&gt;${agi_pest_name}&lt;/b&gt; que aplicou na machamba ${agi_id} durante a ${ags_name} época?</v>
      </c>
    </row>
    <row r="871" spans="2:22">
      <c r="B871" s="27" t="s">
        <v>3062</v>
      </c>
      <c r="C871" s="16" t="s">
        <v>1448</v>
      </c>
      <c r="D871" s="16" t="s">
        <v>1520</v>
      </c>
      <c r="E871" s="23" t="s">
        <v>1299</v>
      </c>
      <c r="V871" s="16" t="str">
        <f t="shared" si="13"/>
        <v>&lt;font color='green'&gt;[7.32]&lt;/font&gt; Unidade:</v>
      </c>
    </row>
    <row r="872" spans="2:22">
      <c r="C872" s="16" t="s">
        <v>120</v>
      </c>
      <c r="D872" s="16" t="s">
        <v>1518</v>
      </c>
      <c r="E872" s="23"/>
      <c r="V872" s="16" t="str">
        <f t="shared" si="13"/>
        <v/>
      </c>
    </row>
    <row r="873" spans="2:22">
      <c r="C873" s="16" t="s">
        <v>37</v>
      </c>
      <c r="D873" s="16" t="s">
        <v>1521</v>
      </c>
      <c r="E873" s="23" t="s">
        <v>1301</v>
      </c>
      <c r="K873" s="16" t="s">
        <v>1522</v>
      </c>
      <c r="M873" s="16" t="s">
        <v>71</v>
      </c>
      <c r="V873" s="16" t="str">
        <f t="shared" si="13"/>
        <v>Não selecionou uma UNIDADE! Volte para a perguntar anterior. 
Caso de 'não sabe', introduze '-888' para a quantidade
Caso de 'prefere não divulgar', introduce '-777' para a quantidade</v>
      </c>
    </row>
    <row r="874" spans="2:22">
      <c r="B874" s="27" t="s">
        <v>3063</v>
      </c>
      <c r="C874" s="16" t="s">
        <v>130</v>
      </c>
      <c r="D874" s="16" t="s">
        <v>1523</v>
      </c>
      <c r="E874" s="23" t="s">
        <v>1304</v>
      </c>
      <c r="I874" s="19" t="s">
        <v>133</v>
      </c>
      <c r="K874" s="16" t="s">
        <v>1524</v>
      </c>
      <c r="M874" s="16" t="s">
        <v>71</v>
      </c>
      <c r="V874" s="16" t="str">
        <f t="shared" si="13"/>
        <v>&lt;font color='green'&gt;[7.32o]&lt;/font&gt; Qual é a 'outra' unidade?</v>
      </c>
    </row>
    <row r="875" spans="2:22">
      <c r="C875" s="16" t="s">
        <v>41</v>
      </c>
      <c r="D875" s="16" t="s">
        <v>1525</v>
      </c>
      <c r="E875" s="24" t="s">
        <v>1526</v>
      </c>
      <c r="P875" s="16" t="s">
        <v>1527</v>
      </c>
      <c r="V875" s="16" t="str">
        <f t="shared" si="13"/>
        <v>name of the pest unit</v>
      </c>
    </row>
    <row r="876" spans="2:22">
      <c r="C876" s="16" t="s">
        <v>675</v>
      </c>
      <c r="D876" s="16" t="s">
        <v>1528</v>
      </c>
      <c r="E876" s="23" t="s">
        <v>1529</v>
      </c>
      <c r="I876" s="16" t="s">
        <v>818</v>
      </c>
      <c r="J876" s="16" t="s">
        <v>1311</v>
      </c>
      <c r="K876" s="16" t="s">
        <v>1524</v>
      </c>
      <c r="M876" s="16" t="s">
        <v>71</v>
      </c>
      <c r="V876" s="16" t="str">
        <f t="shared" si="13"/>
        <v>Inquiridor, por favor estime quantos KGs corresponde a uma unidade de ${pestunit_name}:</v>
      </c>
    </row>
    <row r="877" spans="2:22">
      <c r="C877" s="16" t="s">
        <v>675</v>
      </c>
      <c r="D877" s="16" t="s">
        <v>1530</v>
      </c>
      <c r="E877" s="23" t="s">
        <v>1313</v>
      </c>
      <c r="I877" s="16" t="s">
        <v>818</v>
      </c>
      <c r="J877" s="16" t="s">
        <v>1311</v>
      </c>
      <c r="K877" s="16" t="s">
        <v>1531</v>
      </c>
      <c r="M877" s="16" t="s">
        <v>71</v>
      </c>
      <c r="V877" s="16" t="str">
        <f t="shared" si="13"/>
        <v>Quantos KGs corresponde a um saco?</v>
      </c>
    </row>
    <row r="878" spans="2:22">
      <c r="C878" s="16" t="s">
        <v>675</v>
      </c>
      <c r="D878" s="16" t="s">
        <v>1532</v>
      </c>
      <c r="E878" s="23" t="s">
        <v>1316</v>
      </c>
      <c r="I878" s="16" t="s">
        <v>818</v>
      </c>
      <c r="J878" s="16" t="s">
        <v>1311</v>
      </c>
      <c r="K878" s="16" t="s">
        <v>1533</v>
      </c>
      <c r="M878" s="16" t="s">
        <v>71</v>
      </c>
      <c r="V878" s="16" t="str">
        <f t="shared" si="13"/>
        <v>Quantos Litros corresponde a uma lata?</v>
      </c>
    </row>
    <row r="879" spans="2:22">
      <c r="B879" s="27" t="s">
        <v>3064</v>
      </c>
      <c r="C879" s="16" t="s">
        <v>675</v>
      </c>
      <c r="D879" s="16" t="s">
        <v>1534</v>
      </c>
      <c r="E879" s="23" t="s">
        <v>1535</v>
      </c>
      <c r="F879" s="20" t="s">
        <v>3990</v>
      </c>
      <c r="I879" s="16" t="s">
        <v>1320</v>
      </c>
      <c r="J879" s="16" t="s">
        <v>1321</v>
      </c>
      <c r="K879" s="16" t="s">
        <v>1536</v>
      </c>
      <c r="M879" s="16" t="s">
        <v>71</v>
      </c>
      <c r="V879" s="16" t="str">
        <f t="shared" si="13"/>
        <v>&lt;font color='green'&gt;[7.33]&lt;/font&gt; Qual é o valor total que pagou para as &lt;b&gt;${pest} '${pestunit_name}&lt;/b&gt; de &lt;b&gt;${agi_pest_name}&lt;/b&gt; aplicou na machamba ${agi_id} durante a ${ags_name} época?</v>
      </c>
    </row>
    <row r="880" spans="2:22">
      <c r="C880" s="16" t="s">
        <v>308</v>
      </c>
      <c r="D880" s="16" t="s">
        <v>1511</v>
      </c>
      <c r="E880" s="23"/>
      <c r="V880" s="16" t="str">
        <f t="shared" si="13"/>
        <v/>
      </c>
    </row>
    <row r="881" spans="2:22">
      <c r="C881" s="16" t="s">
        <v>159</v>
      </c>
      <c r="D881" s="16" t="s">
        <v>1600</v>
      </c>
      <c r="E881" s="23"/>
      <c r="P881" s="16" t="s">
        <v>161</v>
      </c>
      <c r="V881" s="16" t="str">
        <f t="shared" si="13"/>
        <v/>
      </c>
    </row>
    <row r="882" spans="2:22">
      <c r="C882" s="16" t="s">
        <v>120</v>
      </c>
      <c r="D882" s="16" t="s">
        <v>1426</v>
      </c>
      <c r="E882" s="23"/>
      <c r="V882" s="16" t="str">
        <f t="shared" si="13"/>
        <v/>
      </c>
    </row>
    <row r="883" spans="2:22">
      <c r="C883" s="16" t="s">
        <v>308</v>
      </c>
      <c r="D883" s="16" t="s">
        <v>1414</v>
      </c>
      <c r="E883" s="23"/>
      <c r="V883" s="16" t="str">
        <f t="shared" ref="V883:V946" si="14">IF(E883="", "",IF(B883="", E883,"&lt;font color='green'&gt;["&amp;B883&amp;"]&lt;/font&gt; "&amp;E883))</f>
        <v/>
      </c>
    </row>
    <row r="884" spans="2:22">
      <c r="E884" s="23"/>
      <c r="V884" s="16" t="str">
        <f t="shared" si="14"/>
        <v/>
      </c>
    </row>
    <row r="885" spans="2:22">
      <c r="C885" s="16" t="s">
        <v>41</v>
      </c>
      <c r="D885" s="16" t="s">
        <v>1537</v>
      </c>
      <c r="E885" s="24" t="s">
        <v>1538</v>
      </c>
      <c r="P885" s="16" t="s">
        <v>1539</v>
      </c>
      <c r="V885" s="16" t="str">
        <f t="shared" si="14"/>
        <v>used org that season</v>
      </c>
    </row>
    <row r="886" spans="2:22">
      <c r="C886" s="16" t="s">
        <v>41</v>
      </c>
      <c r="D886" s="16" t="s">
        <v>1540</v>
      </c>
      <c r="E886" s="24" t="s">
        <v>1541</v>
      </c>
      <c r="P886" s="16" t="s">
        <v>1542</v>
      </c>
      <c r="V886" s="16" t="str">
        <f t="shared" si="14"/>
        <v>used chem that season</v>
      </c>
    </row>
    <row r="887" spans="2:22">
      <c r="C887" s="16" t="s">
        <v>41</v>
      </c>
      <c r="D887" s="16" t="s">
        <v>1543</v>
      </c>
      <c r="E887" s="24" t="s">
        <v>1544</v>
      </c>
      <c r="P887" s="16" t="s">
        <v>1545</v>
      </c>
      <c r="V887" s="16" t="str">
        <f t="shared" si="14"/>
        <v>used pest that season</v>
      </c>
    </row>
    <row r="888" spans="2:22">
      <c r="C888" s="16" t="s">
        <v>41</v>
      </c>
      <c r="D888" s="16" t="s">
        <v>1546</v>
      </c>
      <c r="E888" s="24" t="s">
        <v>1547</v>
      </c>
      <c r="P888" s="16" t="s">
        <v>1548</v>
      </c>
      <c r="V888" s="16" t="str">
        <f t="shared" si="14"/>
        <v>used org season 1</v>
      </c>
    </row>
    <row r="889" spans="2:22">
      <c r="C889" s="16" t="s">
        <v>41</v>
      </c>
      <c r="D889" s="16" t="s">
        <v>1549</v>
      </c>
      <c r="E889" s="24" t="s">
        <v>1550</v>
      </c>
      <c r="P889" s="16" t="s">
        <v>1551</v>
      </c>
      <c r="V889" s="16" t="str">
        <f t="shared" si="14"/>
        <v>used chem season 1</v>
      </c>
    </row>
    <row r="890" spans="2:22">
      <c r="C890" s="16" t="s">
        <v>41</v>
      </c>
      <c r="D890" s="16" t="s">
        <v>1552</v>
      </c>
      <c r="E890" s="24" t="s">
        <v>1553</v>
      </c>
      <c r="P890" s="16" t="s">
        <v>1554</v>
      </c>
      <c r="V890" s="16" t="str">
        <f t="shared" si="14"/>
        <v>used pest season 1</v>
      </c>
    </row>
    <row r="891" spans="2:22">
      <c r="C891" s="16" t="s">
        <v>105</v>
      </c>
      <c r="D891" s="16" t="s">
        <v>1555</v>
      </c>
      <c r="E891" s="23" t="s">
        <v>1556</v>
      </c>
      <c r="K891" s="16" t="s">
        <v>1557</v>
      </c>
      <c r="V891" s="16" t="str">
        <f t="shared" si="14"/>
        <v>Fonte dos insumos</v>
      </c>
    </row>
    <row r="892" spans="2:22">
      <c r="C892" s="16" t="s">
        <v>37</v>
      </c>
      <c r="D892" s="16" t="s">
        <v>1558</v>
      </c>
      <c r="E892" s="23" t="s">
        <v>1601</v>
      </c>
      <c r="K892" s="16" t="s">
        <v>1559</v>
      </c>
      <c r="V892" s="16" t="str">
        <f t="shared" si="14"/>
        <v>&lt;b&gt;SECÇÃO 7B&lt;/b&gt;
* PARTE FINAL
Agora vamos falar sobre as fontes de insumos agrícolas utilzadas.
&lt;font color="red"&gt;INQUIRIDOR: estas perguntas aparecem caso foi selecionado este típo de insumo em qualquer época ou qualquer machamba.&lt;/font&gt;</v>
      </c>
    </row>
    <row r="893" spans="2:22">
      <c r="B893" s="27" t="s">
        <v>3065</v>
      </c>
      <c r="C893" s="16" t="s">
        <v>1560</v>
      </c>
      <c r="D893" s="16" t="s">
        <v>1561</v>
      </c>
      <c r="E893" s="23" t="s">
        <v>1562</v>
      </c>
      <c r="F893" s="20"/>
      <c r="I893" s="16" t="s">
        <v>1563</v>
      </c>
      <c r="J893" s="16" t="s">
        <v>1272</v>
      </c>
      <c r="K893" s="16" t="s">
        <v>1564</v>
      </c>
      <c r="M893" s="16" t="s">
        <v>71</v>
      </c>
      <c r="U893" s="16" t="s">
        <v>1565</v>
      </c>
      <c r="V893" s="16" t="str">
        <f t="shared" si="14"/>
        <v>&lt;font color='green'&gt;[7.34]&lt;/font&gt; De onde conseguiu os fertilizantes ORGÂNICOS?</v>
      </c>
    </row>
    <row r="894" spans="2:22">
      <c r="B894" s="27" t="s">
        <v>3066</v>
      </c>
      <c r="C894" s="16" t="s">
        <v>130</v>
      </c>
      <c r="D894" s="16" t="s">
        <v>1566</v>
      </c>
      <c r="E894" s="23" t="s">
        <v>1567</v>
      </c>
      <c r="I894" s="19" t="s">
        <v>133</v>
      </c>
      <c r="K894" s="16" t="s">
        <v>1568</v>
      </c>
      <c r="M894" s="16" t="s">
        <v>71</v>
      </c>
      <c r="V894" s="16" t="str">
        <f t="shared" si="14"/>
        <v>&lt;font color='green'&gt;[7.34o]&lt;/font&gt; Qual é a 'outra' fonte de obter os fertilizantes ORGÂNICOS?</v>
      </c>
    </row>
    <row r="895" spans="2:22">
      <c r="B895" s="27" t="s">
        <v>3067</v>
      </c>
      <c r="C895" s="16" t="s">
        <v>1569</v>
      </c>
      <c r="D895" s="16" t="s">
        <v>1570</v>
      </c>
      <c r="E895" s="23" t="s">
        <v>1571</v>
      </c>
      <c r="K895" s="16" t="s">
        <v>1572</v>
      </c>
      <c r="M895" s="16" t="s">
        <v>71</v>
      </c>
      <c r="U895" s="16" t="s">
        <v>1573</v>
      </c>
      <c r="V895" s="16" t="str">
        <f t="shared" si="14"/>
        <v>&lt;font color='green'&gt;[7.35]&lt;/font&gt; Qual é a fonte mais importante?</v>
      </c>
    </row>
    <row r="896" spans="2:22">
      <c r="B896" s="27" t="s">
        <v>3068</v>
      </c>
      <c r="C896" s="16" t="s">
        <v>1560</v>
      </c>
      <c r="D896" s="16" t="s">
        <v>1574</v>
      </c>
      <c r="E896" s="23" t="s">
        <v>1575</v>
      </c>
      <c r="F896" s="20"/>
      <c r="I896" s="16" t="s">
        <v>1563</v>
      </c>
      <c r="J896" s="16" t="s">
        <v>1272</v>
      </c>
      <c r="K896" s="16" t="s">
        <v>1576</v>
      </c>
      <c r="M896" s="16" t="s">
        <v>71</v>
      </c>
      <c r="U896" s="16" t="s">
        <v>1577</v>
      </c>
      <c r="V896" s="16" t="str">
        <f t="shared" si="14"/>
        <v>&lt;font color='green'&gt;[7.36]&lt;/font&gt; De onde conseguiu os fertilizantes INORGÂNICOS?</v>
      </c>
    </row>
    <row r="897" spans="1:22">
      <c r="B897" s="27" t="s">
        <v>3069</v>
      </c>
      <c r="C897" s="16" t="s">
        <v>130</v>
      </c>
      <c r="D897" s="16" t="s">
        <v>1578</v>
      </c>
      <c r="E897" s="23" t="s">
        <v>1579</v>
      </c>
      <c r="I897" s="19" t="s">
        <v>133</v>
      </c>
      <c r="K897" s="16" t="s">
        <v>1580</v>
      </c>
      <c r="M897" s="16" t="s">
        <v>71</v>
      </c>
      <c r="V897" s="16" t="str">
        <f t="shared" si="14"/>
        <v>&lt;font color='green'&gt;[7.36o]&lt;/font&gt; Qual é a 'outra' fonte de obter os fertilizantes INORGÂNICOS?</v>
      </c>
    </row>
    <row r="898" spans="1:22">
      <c r="B898" s="27" t="s">
        <v>3070</v>
      </c>
      <c r="C898" s="16" t="s">
        <v>1569</v>
      </c>
      <c r="D898" s="16" t="s">
        <v>1581</v>
      </c>
      <c r="E898" s="23" t="s">
        <v>1571</v>
      </c>
      <c r="K898" s="16" t="s">
        <v>1582</v>
      </c>
      <c r="M898" s="16" t="s">
        <v>71</v>
      </c>
      <c r="U898" s="16" t="s">
        <v>1583</v>
      </c>
      <c r="V898" s="16" t="str">
        <f t="shared" si="14"/>
        <v>&lt;font color='green'&gt;[7.37]&lt;/font&gt; Qual é a fonte mais importante?</v>
      </c>
    </row>
    <row r="899" spans="1:22">
      <c r="B899" s="27" t="s">
        <v>3071</v>
      </c>
      <c r="C899" s="16" t="s">
        <v>1560</v>
      </c>
      <c r="D899" s="16" t="s">
        <v>1584</v>
      </c>
      <c r="E899" s="23" t="s">
        <v>1585</v>
      </c>
      <c r="F899" s="20"/>
      <c r="I899" s="16" t="s">
        <v>1563</v>
      </c>
      <c r="J899" s="16" t="s">
        <v>1272</v>
      </c>
      <c r="K899" s="16" t="s">
        <v>1586</v>
      </c>
      <c r="M899" s="16" t="s">
        <v>71</v>
      </c>
      <c r="U899" s="16" t="s">
        <v>1587</v>
      </c>
      <c r="V899" s="16" t="str">
        <f t="shared" si="14"/>
        <v>&lt;font color='green'&gt;[7.38]&lt;/font&gt; De onde conseguiu os pesticidas / herbicidas / fungicidas?</v>
      </c>
    </row>
    <row r="900" spans="1:22">
      <c r="B900" s="27" t="s">
        <v>3072</v>
      </c>
      <c r="C900" s="16" t="s">
        <v>130</v>
      </c>
      <c r="D900" s="16" t="s">
        <v>1588</v>
      </c>
      <c r="E900" s="23" t="s">
        <v>1589</v>
      </c>
      <c r="I900" s="19" t="s">
        <v>133</v>
      </c>
      <c r="K900" s="16" t="s">
        <v>1590</v>
      </c>
      <c r="M900" s="16" t="s">
        <v>71</v>
      </c>
      <c r="V900" s="16" t="str">
        <f t="shared" si="14"/>
        <v>&lt;font color='green'&gt;[7.38o]&lt;/font&gt; Qual é a 'outra' fonte de obter os pesticidas / herbicidas / fungicidas?</v>
      </c>
    </row>
    <row r="901" spans="1:22">
      <c r="B901" s="27" t="s">
        <v>3073</v>
      </c>
      <c r="C901" s="16" t="s">
        <v>1569</v>
      </c>
      <c r="D901" s="16" t="s">
        <v>1591</v>
      </c>
      <c r="E901" s="23" t="s">
        <v>1571</v>
      </c>
      <c r="K901" s="16" t="s">
        <v>1592</v>
      </c>
      <c r="M901" s="16" t="s">
        <v>71</v>
      </c>
      <c r="U901" s="16" t="s">
        <v>1593</v>
      </c>
      <c r="V901" s="16" t="str">
        <f t="shared" si="14"/>
        <v>&lt;font color='green'&gt;[7.39]&lt;/font&gt; Qual é a fonte mais importante?</v>
      </c>
    </row>
    <row r="902" spans="1:22">
      <c r="C902" s="16" t="s">
        <v>120</v>
      </c>
      <c r="D902" s="16" t="s">
        <v>1555</v>
      </c>
      <c r="E902" s="23"/>
      <c r="V902" s="16" t="str">
        <f t="shared" si="14"/>
        <v/>
      </c>
    </row>
    <row r="903" spans="1:22">
      <c r="C903" s="16" t="s">
        <v>159</v>
      </c>
      <c r="D903" s="16" t="s">
        <v>1602</v>
      </c>
      <c r="E903" s="23"/>
      <c r="P903" s="16" t="s">
        <v>161</v>
      </c>
      <c r="V903" s="16" t="str">
        <f t="shared" si="14"/>
        <v/>
      </c>
    </row>
    <row r="904" spans="1:22" ht="16.5" thickBot="1">
      <c r="V904" s="16" t="str">
        <f t="shared" si="14"/>
        <v/>
      </c>
    </row>
    <row r="905" spans="1:22" ht="16.5" thickBot="1">
      <c r="A905" s="32" t="s">
        <v>2784</v>
      </c>
      <c r="B905" s="33"/>
      <c r="C905" s="29" t="s">
        <v>37</v>
      </c>
      <c r="D905" s="16" t="s">
        <v>1703</v>
      </c>
      <c r="E905" s="17" t="s">
        <v>1696</v>
      </c>
      <c r="K905" s="16" t="s">
        <v>1413</v>
      </c>
      <c r="V905" s="16" t="str">
        <f t="shared" si="14"/>
        <v>&lt;b&gt;* SECÇÃO 7C - AGRICULTURA - MÃO-DE-OBRA *&lt;/b&gt;
** ${ags_name} ÉPOCA **</v>
      </c>
    </row>
    <row r="906" spans="1:22">
      <c r="C906" s="16" t="s">
        <v>301</v>
      </c>
      <c r="D906" s="16" t="s">
        <v>1603</v>
      </c>
      <c r="E906" s="17" t="s">
        <v>1415</v>
      </c>
      <c r="K906" s="16" t="s">
        <v>1413</v>
      </c>
      <c r="Q906" s="16" t="s">
        <v>780</v>
      </c>
      <c r="V906" s="16" t="str">
        <f t="shared" si="14"/>
        <v>Machamba</v>
      </c>
    </row>
    <row r="907" spans="1:22">
      <c r="C907" s="16" t="s">
        <v>41</v>
      </c>
      <c r="D907" s="16" t="s">
        <v>1604</v>
      </c>
      <c r="E907" s="17" t="s">
        <v>1183</v>
      </c>
      <c r="P907" s="16" t="s">
        <v>306</v>
      </c>
      <c r="V907" s="16" t="str">
        <f t="shared" si="14"/>
        <v>plot id (inside season)</v>
      </c>
    </row>
    <row r="908" spans="1:22">
      <c r="C908" s="16" t="s">
        <v>41</v>
      </c>
      <c r="D908" s="16" t="s">
        <v>1605</v>
      </c>
      <c r="E908" s="17" t="s">
        <v>813</v>
      </c>
      <c r="P908" s="16" t="s">
        <v>794</v>
      </c>
      <c r="V908" s="16" t="str">
        <f t="shared" si="14"/>
        <v>plot info</v>
      </c>
    </row>
    <row r="909" spans="1:22">
      <c r="C909" s="16" t="s">
        <v>41</v>
      </c>
      <c r="D909" s="16" t="s">
        <v>1606</v>
      </c>
      <c r="E909" s="17" t="s">
        <v>1419</v>
      </c>
      <c r="P909" s="16" t="s">
        <v>1420</v>
      </c>
      <c r="V909" s="16" t="str">
        <f t="shared" si="14"/>
        <v>binary, if plot was used</v>
      </c>
    </row>
    <row r="910" spans="1:22">
      <c r="C910" s="16" t="s">
        <v>37</v>
      </c>
      <c r="D910" s="16" t="s">
        <v>1607</v>
      </c>
      <c r="E910" s="17" t="s">
        <v>1697</v>
      </c>
      <c r="K910" s="16" t="s">
        <v>1608</v>
      </c>
      <c r="V910" s="16" t="str">
        <f t="shared" si="14"/>
        <v>&lt;b&gt;SECÇÃO 7C&lt;/b&gt;
* Machamba ${agl_id} - ${ags_name} época *
Nenhumas culturas foram cultivadas na MACHAMBA ${agl_id} durante a ${ags_name} ÉPOCA.
-&gt; PRÓXIMA MACHAMBA</v>
      </c>
    </row>
    <row r="911" spans="1:22">
      <c r="C911" s="16" t="s">
        <v>37</v>
      </c>
      <c r="D911" s="16" t="s">
        <v>1609</v>
      </c>
      <c r="E911" s="17" t="s">
        <v>1698</v>
      </c>
      <c r="K911" s="16" t="s">
        <v>1610</v>
      </c>
      <c r="V911" s="16" t="str">
        <f t="shared" si="14"/>
        <v>&lt;b&gt;SECÇÃO 7C&lt;/b&gt;
* Machamba ${agl_id} - ${ags_name} época *
Nenhumas culturas foram cultivadas na MACHAMBA ${agl_id} durante a ${ags_name} ÉPOCA.
-&gt; SECÇÃO 8D</v>
      </c>
    </row>
    <row r="912" spans="1:22">
      <c r="C912" s="16" t="s">
        <v>37</v>
      </c>
      <c r="D912" s="16" t="s">
        <v>1611</v>
      </c>
      <c r="E912" s="17" t="s">
        <v>1699</v>
      </c>
      <c r="K912" s="16" t="s">
        <v>1612</v>
      </c>
      <c r="V912" s="16" t="str">
        <f t="shared" si="14"/>
        <v>&lt;b&gt;SECÇÃO 7C&lt;/b&gt;
* Machamba ${agl_id} - ${ags_name} época *
Agora vamos concentrar-nos no uso de &lt;b&gt;mão-de-obra do agregado familiar&lt;/b&gt; na machamba ${agl_id} durante a ${ags_name} época.
Primeiro, queremos saber o número de dias estimados em que cada membro realizou várias actividades. Depois, vamos falar sobre qualquer mão-de-obra externa utilizada nas suas machambas.
Machamba: ${agl_id} / ${plotstorepeat}</v>
      </c>
    </row>
    <row r="913" spans="2:22">
      <c r="B913" s="27" t="s">
        <v>3074</v>
      </c>
      <c r="C913" s="16" t="s">
        <v>833</v>
      </c>
      <c r="D913" s="16" t="s">
        <v>1613</v>
      </c>
      <c r="E913" s="17" t="s">
        <v>1614</v>
      </c>
      <c r="F913" s="16" t="s">
        <v>3992</v>
      </c>
      <c r="I913" s="16" t="s">
        <v>1615</v>
      </c>
      <c r="J913" s="16" t="s">
        <v>1616</v>
      </c>
      <c r="K913" s="16" t="s">
        <v>1612</v>
      </c>
      <c r="M913" s="16" t="s">
        <v>71</v>
      </c>
      <c r="U913" s="16" t="s">
        <v>1617</v>
      </c>
      <c r="V913" s="16" t="str">
        <f t="shared" si="14"/>
        <v>&lt;font color='green'&gt;[7.40]&lt;/font&gt; Quem no seu agregado familiar trabalhou na &lt;b&gt;*Machamba ${agl_id}*&lt;/b&gt; durante a ${ags_name} época?</v>
      </c>
    </row>
    <row r="914" spans="2:22">
      <c r="C914" s="16" t="s">
        <v>301</v>
      </c>
      <c r="D914" s="16" t="s">
        <v>1618</v>
      </c>
      <c r="E914" s="17" t="s">
        <v>1619</v>
      </c>
      <c r="K914" s="16" t="s">
        <v>1612</v>
      </c>
      <c r="Q914" s="16" t="s">
        <v>304</v>
      </c>
      <c r="V914" s="16" t="str">
        <f t="shared" si="14"/>
        <v>Mão-de-obra do agregado familiar</v>
      </c>
    </row>
    <row r="915" spans="2:22">
      <c r="C915" s="16" t="s">
        <v>41</v>
      </c>
      <c r="D915" s="16" t="s">
        <v>1620</v>
      </c>
      <c r="E915" s="17" t="s">
        <v>1621</v>
      </c>
      <c r="P915" s="16" t="s">
        <v>314</v>
      </c>
      <c r="V915" s="16" t="str">
        <f t="shared" si="14"/>
        <v>household member name</v>
      </c>
    </row>
    <row r="916" spans="2:22">
      <c r="C916" s="16" t="s">
        <v>37</v>
      </c>
      <c r="D916" s="16" t="s">
        <v>1622</v>
      </c>
      <c r="E916" s="17" t="s">
        <v>1700</v>
      </c>
      <c r="K916" s="16" t="s">
        <v>1623</v>
      </c>
      <c r="V916" s="16" t="str">
        <f t="shared" si="14"/>
        <v>&lt;b&gt;SECÇÃO 7C&lt;/b&gt;
* Machamba ${agl_id} - ${ags_name} época *
** ${agl_hh_name} **</v>
      </c>
    </row>
    <row r="917" spans="2:22">
      <c r="C917" s="16" t="s">
        <v>105</v>
      </c>
      <c r="D917" s="16" t="s">
        <v>1624</v>
      </c>
      <c r="H917" s="16" t="s">
        <v>198</v>
      </c>
      <c r="K917" s="16" t="s">
        <v>1623</v>
      </c>
      <c r="V917" s="16" t="str">
        <f t="shared" si="14"/>
        <v/>
      </c>
    </row>
    <row r="918" spans="2:22">
      <c r="C918" s="16" t="s">
        <v>37</v>
      </c>
      <c r="D918" s="16" t="s">
        <v>1625</v>
      </c>
      <c r="E918" s="17" t="s">
        <v>1626</v>
      </c>
      <c r="F918" s="16" t="s">
        <v>3993</v>
      </c>
      <c r="V918" s="16" t="str">
        <f t="shared" si="14"/>
        <v>Na &lt;b&gt;machamba ${agl_id}&lt;/b&gt;, durante a ${ags_name} época, quantos dias &lt;b&gt;${agl_hh_name}&lt;/b&gt; trabalhou em…</v>
      </c>
    </row>
    <row r="919" spans="2:22">
      <c r="B919" s="27" t="s">
        <v>3075</v>
      </c>
      <c r="C919" s="16" t="s">
        <v>86</v>
      </c>
      <c r="D919" s="16" t="s">
        <v>1627</v>
      </c>
      <c r="E919" s="17" t="s">
        <v>1628</v>
      </c>
      <c r="F919" s="16" t="s">
        <v>1629</v>
      </c>
      <c r="H919" s="16" t="s">
        <v>204</v>
      </c>
      <c r="I919" s="16" t="s">
        <v>1630</v>
      </c>
      <c r="M919" s="16" t="s">
        <v>71</v>
      </c>
      <c r="V919" s="16" t="str">
        <f t="shared" si="14"/>
        <v>&lt;font color='green'&gt;[7.41]&lt;/font&gt; ...a preparação de terra e sementeira?</v>
      </c>
    </row>
    <row r="920" spans="2:22">
      <c r="B920" s="27" t="s">
        <v>3076</v>
      </c>
      <c r="C920" s="16" t="s">
        <v>86</v>
      </c>
      <c r="D920" s="16" t="s">
        <v>1631</v>
      </c>
      <c r="E920" s="17" t="s">
        <v>3687</v>
      </c>
      <c r="F920" s="16" t="s">
        <v>1629</v>
      </c>
      <c r="H920" s="16" t="s">
        <v>204</v>
      </c>
      <c r="I920" s="16" t="s">
        <v>1630</v>
      </c>
      <c r="M920" s="16" t="s">
        <v>71</v>
      </c>
      <c r="V920" s="16" t="str">
        <f t="shared" si="14"/>
        <v>&lt;font color='green'&gt;[7.42]&lt;/font&gt; ...as actividades durante o crescimento? (Isto inclui a aplicação dos insumos, sacha, rega e outras actividades, excluindo colheita)</v>
      </c>
    </row>
    <row r="921" spans="2:22">
      <c r="B921" s="27" t="s">
        <v>3077</v>
      </c>
      <c r="C921" s="16" t="s">
        <v>86</v>
      </c>
      <c r="D921" s="16" t="s">
        <v>1632</v>
      </c>
      <c r="E921" s="17" t="s">
        <v>1633</v>
      </c>
      <c r="F921" s="16" t="s">
        <v>1629</v>
      </c>
      <c r="H921" s="16" t="s">
        <v>204</v>
      </c>
      <c r="I921" s="16" t="s">
        <v>1634</v>
      </c>
      <c r="J921" s="16" t="s">
        <v>1635</v>
      </c>
      <c r="M921" s="16" t="s">
        <v>71</v>
      </c>
      <c r="V921" s="16" t="str">
        <f t="shared" si="14"/>
        <v>&lt;font color='green'&gt;[7.43]&lt;/font&gt; ...a colheita?</v>
      </c>
    </row>
    <row r="922" spans="2:22">
      <c r="C922" s="16" t="s">
        <v>120</v>
      </c>
      <c r="D922" s="16" t="s">
        <v>1624</v>
      </c>
      <c r="V922" s="16" t="str">
        <f t="shared" si="14"/>
        <v/>
      </c>
    </row>
    <row r="923" spans="2:22">
      <c r="C923" s="16" t="s">
        <v>308</v>
      </c>
      <c r="D923" s="16" t="s">
        <v>1618</v>
      </c>
      <c r="V923" s="16" t="str">
        <f t="shared" si="14"/>
        <v/>
      </c>
    </row>
    <row r="924" spans="2:22">
      <c r="C924" s="16" t="s">
        <v>105</v>
      </c>
      <c r="D924" s="16" t="s">
        <v>1636</v>
      </c>
      <c r="H924" s="16" t="s">
        <v>198</v>
      </c>
      <c r="K924" s="16" t="s">
        <v>1637</v>
      </c>
      <c r="V924" s="16" t="str">
        <f t="shared" si="14"/>
        <v/>
      </c>
    </row>
    <row r="925" spans="2:22">
      <c r="B925" s="27" t="s">
        <v>3078</v>
      </c>
      <c r="C925" s="16" t="s">
        <v>37</v>
      </c>
      <c r="D925" s="16" t="s">
        <v>1638</v>
      </c>
      <c r="E925" s="17" t="s">
        <v>1701</v>
      </c>
      <c r="F925" s="16" t="s">
        <v>3994</v>
      </c>
      <c r="V925" s="16" t="str">
        <f t="shared" si="14"/>
        <v>&lt;font color='green'&gt;[7.44]&lt;/font&gt; &lt;b&gt;SECÇÃO 7C&lt;/b&gt;
* PARTE FINAL DO TRABALHO DO AGREGADO FAMILIAR
Na machamba ${agl_id}, durante a ${ags_name} época, qual é &lt;b&gt;o número típico das horas por dia&lt;/b&gt; que um membro da família trabalha:</v>
      </c>
    </row>
    <row r="926" spans="2:22">
      <c r="C926" s="16" t="s">
        <v>675</v>
      </c>
      <c r="D926" s="16" t="s">
        <v>1639</v>
      </c>
      <c r="E926" s="17" t="s">
        <v>1628</v>
      </c>
      <c r="F926" s="16" t="s">
        <v>1640</v>
      </c>
      <c r="H926" s="16" t="s">
        <v>204</v>
      </c>
      <c r="I926" s="16" t="s">
        <v>1641</v>
      </c>
      <c r="J926" s="16" t="s">
        <v>1642</v>
      </c>
      <c r="K926" s="16" t="s">
        <v>1643</v>
      </c>
      <c r="M926" s="16" t="s">
        <v>71</v>
      </c>
      <c r="V926" s="16" t="str">
        <f t="shared" si="14"/>
        <v>...a preparação de terra e sementeira?</v>
      </c>
    </row>
    <row r="927" spans="2:22">
      <c r="C927" s="16" t="s">
        <v>675</v>
      </c>
      <c r="D927" s="16" t="s">
        <v>1644</v>
      </c>
      <c r="E927" s="17" t="s">
        <v>3687</v>
      </c>
      <c r="F927" s="16" t="s">
        <v>1640</v>
      </c>
      <c r="H927" s="16" t="s">
        <v>204</v>
      </c>
      <c r="I927" s="16" t="s">
        <v>1641</v>
      </c>
      <c r="J927" s="16" t="s">
        <v>1642</v>
      </c>
      <c r="K927" s="16" t="s">
        <v>1645</v>
      </c>
      <c r="M927" s="16" t="s">
        <v>71</v>
      </c>
      <c r="V927" s="16" t="str">
        <f t="shared" si="14"/>
        <v>...as actividades durante o crescimento? (Isto inclui a aplicação dos insumos, sacha, rega e outras actividades, excluindo colheita)</v>
      </c>
    </row>
    <row r="928" spans="2:22">
      <c r="C928" s="16" t="s">
        <v>675</v>
      </c>
      <c r="D928" s="16" t="s">
        <v>1646</v>
      </c>
      <c r="E928" s="17" t="s">
        <v>1633</v>
      </c>
      <c r="F928" s="16" t="s">
        <v>1640</v>
      </c>
      <c r="H928" s="16" t="s">
        <v>204</v>
      </c>
      <c r="I928" s="16" t="s">
        <v>1641</v>
      </c>
      <c r="J928" s="16" t="s">
        <v>1642</v>
      </c>
      <c r="K928" s="16" t="s">
        <v>1647</v>
      </c>
      <c r="M928" s="16" t="s">
        <v>71</v>
      </c>
      <c r="V928" s="16" t="str">
        <f t="shared" si="14"/>
        <v>...a colheita?</v>
      </c>
    </row>
    <row r="929" spans="2:22">
      <c r="C929" s="16" t="s">
        <v>120</v>
      </c>
      <c r="D929" s="16" t="s">
        <v>1636</v>
      </c>
      <c r="V929" s="16" t="str">
        <f t="shared" si="14"/>
        <v/>
      </c>
    </row>
    <row r="930" spans="2:22">
      <c r="C930" s="16" t="s">
        <v>159</v>
      </c>
      <c r="D930" s="16" t="s">
        <v>1704</v>
      </c>
      <c r="P930" s="16" t="s">
        <v>161</v>
      </c>
      <c r="V930" s="16" t="str">
        <f t="shared" si="14"/>
        <v/>
      </c>
    </row>
    <row r="931" spans="2:22">
      <c r="C931" s="16" t="s">
        <v>37</v>
      </c>
      <c r="D931" s="16" t="s">
        <v>1648</v>
      </c>
      <c r="E931" s="17" t="s">
        <v>1702</v>
      </c>
      <c r="K931" s="16" t="s">
        <v>1612</v>
      </c>
      <c r="V931" s="16" t="str">
        <f t="shared" si="14"/>
        <v>&lt;b&gt;SECÇÃO 7C&lt;/b&gt;
* Machamba ${agl_id} - ${ags_name} época *
Agora vamos falar sobre o uso de &lt;b&gt;TRABALHADORES EXTERNOS&lt;/b&gt; na machamba ${agl_id} durante a ${ags_name} época.</v>
      </c>
    </row>
    <row r="932" spans="2:22">
      <c r="B932" s="27" t="s">
        <v>3079</v>
      </c>
      <c r="C932" s="16" t="s">
        <v>101</v>
      </c>
      <c r="D932" s="16" t="s">
        <v>1649</v>
      </c>
      <c r="E932" s="17" t="s">
        <v>1650</v>
      </c>
      <c r="F932" s="16" t="s">
        <v>3995</v>
      </c>
      <c r="K932" s="16" t="s">
        <v>1612</v>
      </c>
      <c r="M932" s="16" t="s">
        <v>71</v>
      </c>
      <c r="V932" s="16" t="str">
        <f t="shared" si="14"/>
        <v>&lt;font color='green'&gt;[7.45]&lt;/font&gt; Contratou trabalhadores externos para trabalhar na &lt;b&gt;machamba ${agl_id}&lt;/b&gt; durante a &lt;b&gt;${ags_name} época&lt;/b&gt;?</v>
      </c>
    </row>
    <row r="933" spans="2:22">
      <c r="B933" s="27" t="s">
        <v>3080</v>
      </c>
      <c r="C933" s="16" t="s">
        <v>1651</v>
      </c>
      <c r="D933" s="16" t="s">
        <v>1652</v>
      </c>
      <c r="E933" s="17" t="s">
        <v>1653</v>
      </c>
      <c r="F933" s="16" t="s">
        <v>3996</v>
      </c>
      <c r="K933" s="16" t="s">
        <v>1654</v>
      </c>
      <c r="M933" s="16" t="s">
        <v>71</v>
      </c>
      <c r="V933" s="16" t="str">
        <f t="shared" si="14"/>
        <v>&lt;font color='green'&gt;[7.46]&lt;/font&gt; Para que actividades contratou trabalhadores externos para trabalhar na &lt;b&gt;machamba ${agl_id}&lt;/b&gt; durante a &lt;b&gt;${ags_name} época&lt;/b&gt;?</v>
      </c>
    </row>
    <row r="934" spans="2:22">
      <c r="V934" s="16" t="str">
        <f t="shared" si="14"/>
        <v/>
      </c>
    </row>
    <row r="935" spans="2:22">
      <c r="C935" s="16" t="s">
        <v>301</v>
      </c>
      <c r="D935" s="16" t="s">
        <v>1655</v>
      </c>
      <c r="E935" s="17" t="s">
        <v>1656</v>
      </c>
      <c r="K935" s="16" t="s">
        <v>1657</v>
      </c>
      <c r="Q935" s="16">
        <v>3</v>
      </c>
      <c r="V935" s="16" t="str">
        <f t="shared" si="14"/>
        <v>Mão-de-obra contratada</v>
      </c>
    </row>
    <row r="936" spans="2:22">
      <c r="C936" s="16" t="s">
        <v>41</v>
      </c>
      <c r="D936" s="16" t="s">
        <v>1658</v>
      </c>
      <c r="P936" s="16" t="s">
        <v>306</v>
      </c>
      <c r="V936" s="16" t="str">
        <f t="shared" si="14"/>
        <v/>
      </c>
    </row>
    <row r="937" spans="2:22">
      <c r="C937" s="16" t="s">
        <v>41</v>
      </c>
      <c r="D937" s="16" t="s">
        <v>1659</v>
      </c>
      <c r="P937" s="16" t="s">
        <v>3688</v>
      </c>
      <c r="V937" s="16" t="str">
        <f t="shared" si="14"/>
        <v/>
      </c>
    </row>
    <row r="938" spans="2:22">
      <c r="B938" s="27" t="s">
        <v>3081</v>
      </c>
      <c r="C938" s="16" t="s">
        <v>86</v>
      </c>
      <c r="D938" s="16" t="s">
        <v>1660</v>
      </c>
      <c r="E938" s="17" t="s">
        <v>1661</v>
      </c>
      <c r="F938" s="16" t="s">
        <v>3994</v>
      </c>
      <c r="I938" s="16" t="s">
        <v>1630</v>
      </c>
      <c r="J938" s="16" t="s">
        <v>1662</v>
      </c>
      <c r="K938" s="16" t="s">
        <v>1663</v>
      </c>
      <c r="M938" s="16" t="s">
        <v>71</v>
      </c>
      <c r="V938" s="16" t="str">
        <f t="shared" si="14"/>
        <v>&lt;font color='green'&gt;[7.47]&lt;/font&gt; Quantos trabalhadores temporários contratou para trabalhar na &lt;b&gt;machamba ${agl_id}&lt;/b&gt; durante a &lt;b&gt;${ags_name} época&lt;/b&gt; para realizar &lt;b&gt;${hired_activity}&lt;/b&gt;?</v>
      </c>
    </row>
    <row r="939" spans="2:22">
      <c r="C939" s="16" t="s">
        <v>37</v>
      </c>
      <c r="D939" s="16" t="s">
        <v>1664</v>
      </c>
      <c r="E939" s="17" t="s">
        <v>1665</v>
      </c>
      <c r="K939" s="16" t="s">
        <v>1666</v>
      </c>
      <c r="V939" s="16" t="str">
        <f t="shared" si="14"/>
        <v>** Nota num papel separado o nome de cada um dos &lt;b&gt;${numworkers} trabalhadores &lt;/b&gt; que vamos referir-nos nas próximas perguntas**</v>
      </c>
    </row>
    <row r="940" spans="2:22">
      <c r="C940" s="16" t="s">
        <v>301</v>
      </c>
      <c r="D940" s="16" t="s">
        <v>1667</v>
      </c>
      <c r="E940" s="17" t="s">
        <v>1668</v>
      </c>
      <c r="Q940" s="16" t="s">
        <v>1669</v>
      </c>
      <c r="V940" s="16" t="str">
        <f t="shared" si="14"/>
        <v>Trabalhadores</v>
      </c>
    </row>
    <row r="941" spans="2:22">
      <c r="C941" s="16" t="s">
        <v>41</v>
      </c>
      <c r="D941" s="16" t="s">
        <v>1670</v>
      </c>
      <c r="P941" s="16" t="s">
        <v>306</v>
      </c>
      <c r="V941" s="16" t="str">
        <f t="shared" si="14"/>
        <v/>
      </c>
    </row>
    <row r="942" spans="2:22">
      <c r="C942" s="16" t="s">
        <v>105</v>
      </c>
      <c r="D942" s="16" t="s">
        <v>1671</v>
      </c>
      <c r="H942" s="16" t="s">
        <v>198</v>
      </c>
      <c r="V942" s="16" t="str">
        <f t="shared" si="14"/>
        <v/>
      </c>
    </row>
    <row r="943" spans="2:22">
      <c r="C943" s="16" t="s">
        <v>37</v>
      </c>
      <c r="D943" s="16" t="s">
        <v>1672</v>
      </c>
      <c r="E943" s="17" t="s">
        <v>2776</v>
      </c>
      <c r="F943" s="16" t="s">
        <v>3994</v>
      </c>
      <c r="V943" s="16" t="str">
        <f t="shared" si="14"/>
        <v>Durante a &lt;b&gt;${ags_name} época&lt;/b&gt;, na &lt;b&gt;machamba ${agl_id}&lt;/b&gt;, o trabalhador &lt;b&gt;#${hired_worker_id}&lt;/b&gt; trabalhou &lt;b&gt;n${hired_activity}&lt;b&gt; …</v>
      </c>
    </row>
    <row r="944" spans="2:22">
      <c r="B944" s="27" t="s">
        <v>3082</v>
      </c>
      <c r="C944" s="16" t="s">
        <v>675</v>
      </c>
      <c r="D944" s="16" t="s">
        <v>1673</v>
      </c>
      <c r="E944" s="17" t="s">
        <v>1674</v>
      </c>
      <c r="H944" s="16" t="s">
        <v>204</v>
      </c>
      <c r="I944" s="16" t="s">
        <v>1675</v>
      </c>
      <c r="J944" s="16" t="s">
        <v>1676</v>
      </c>
      <c r="M944" s="16" t="s">
        <v>71</v>
      </c>
      <c r="V944" s="16" t="str">
        <f t="shared" si="14"/>
        <v>&lt;font color='green'&gt;[7.48]&lt;/font&gt; … por quantos dias?</v>
      </c>
    </row>
    <row r="945" spans="1:22">
      <c r="B945" s="27" t="s">
        <v>3083</v>
      </c>
      <c r="C945" s="16" t="s">
        <v>675</v>
      </c>
      <c r="D945" s="16" t="s">
        <v>1677</v>
      </c>
      <c r="E945" s="17" t="s">
        <v>1678</v>
      </c>
      <c r="H945" s="16" t="s">
        <v>204</v>
      </c>
      <c r="I945" s="16" t="s">
        <v>1641</v>
      </c>
      <c r="J945" s="16" t="s">
        <v>1679</v>
      </c>
      <c r="M945" s="16" t="s">
        <v>71</v>
      </c>
      <c r="V945" s="16" t="str">
        <f t="shared" si="14"/>
        <v>&lt;font color='green'&gt;[7.49]&lt;/font&gt; … por quantas horas num dia típico?</v>
      </c>
    </row>
    <row r="946" spans="1:22">
      <c r="C946" s="16" t="s">
        <v>120</v>
      </c>
      <c r="D946" s="16" t="s">
        <v>1671</v>
      </c>
      <c r="V946" s="16" t="str">
        <f t="shared" si="14"/>
        <v/>
      </c>
    </row>
    <row r="947" spans="1:22">
      <c r="B947" s="27" t="s">
        <v>3084</v>
      </c>
      <c r="C947" s="16" t="s">
        <v>675</v>
      </c>
      <c r="D947" s="16" t="s">
        <v>1680</v>
      </c>
      <c r="E947" s="17" t="s">
        <v>1681</v>
      </c>
      <c r="F947" s="16" t="s">
        <v>3997</v>
      </c>
      <c r="I947" s="16" t="s">
        <v>1320</v>
      </c>
      <c r="J947" s="16" t="s">
        <v>1682</v>
      </c>
      <c r="M947" s="16" t="s">
        <v>71</v>
      </c>
      <c r="V947" s="16" t="str">
        <f t="shared" ref="V947:V1010" si="15">IF(E947="", "",IF(B947="", E947,"&lt;font color='green'&gt;["&amp;B947&amp;"]&lt;/font&gt; "&amp;E947))</f>
        <v>&lt;font color='green'&gt;[7.50]&lt;/font&gt; Durante a &lt;b&gt;${ags_name} época&lt;/b&gt;, qual é o &lt;b&gt;valor total dos pagamentos&lt;/b&gt; (dinheiro, produtos, mão-de-obra) para &lt;b&gt;trabalhador #${hired_worker_id}&lt;/b&gt; na &lt;b&gt;machamba ${agl_id}&lt;/b&gt; para realizar &lt;b&gt;${hired_activity}&lt;/b&gt;?</v>
      </c>
    </row>
    <row r="948" spans="1:22">
      <c r="C948" s="16" t="s">
        <v>308</v>
      </c>
      <c r="D948" s="16" t="s">
        <v>1667</v>
      </c>
      <c r="V948" s="16" t="str">
        <f t="shared" si="15"/>
        <v/>
      </c>
    </row>
    <row r="949" spans="1:22">
      <c r="C949" s="16" t="s">
        <v>308</v>
      </c>
      <c r="D949" s="16" t="s">
        <v>1655</v>
      </c>
      <c r="V949" s="16" t="str">
        <f t="shared" si="15"/>
        <v/>
      </c>
    </row>
    <row r="950" spans="1:22">
      <c r="B950" s="27" t="s">
        <v>3085</v>
      </c>
      <c r="C950" s="16" t="s">
        <v>86</v>
      </c>
      <c r="D950" s="16" t="s">
        <v>1683</v>
      </c>
      <c r="E950" s="17" t="s">
        <v>1684</v>
      </c>
      <c r="I950" s="16" t="s">
        <v>1630</v>
      </c>
      <c r="J950" s="16" t="s">
        <v>1662</v>
      </c>
      <c r="K950" s="16" t="s">
        <v>1685</v>
      </c>
      <c r="M950" s="16" t="s">
        <v>71</v>
      </c>
      <c r="V950" s="16" t="str">
        <f t="shared" si="15"/>
        <v>&lt;font color='green'&gt;[7.51]&lt;/font&gt; Quantos &lt;b&gt;trabalhardores permanentes&lt;/b&gt; contratou para trabalhar na &lt;b&gt;machamba ${agl_id}&lt;/b&gt; durante a ${ags_name} época?</v>
      </c>
    </row>
    <row r="951" spans="1:22">
      <c r="B951" s="27" t="s">
        <v>3086</v>
      </c>
      <c r="C951" s="16" t="s">
        <v>675</v>
      </c>
      <c r="D951" s="16" t="s">
        <v>1686</v>
      </c>
      <c r="E951" s="17" t="s">
        <v>1687</v>
      </c>
      <c r="F951" s="16" t="s">
        <v>3998</v>
      </c>
      <c r="I951" s="16" t="s">
        <v>1688</v>
      </c>
      <c r="J951" s="16" t="s">
        <v>1689</v>
      </c>
      <c r="K951" s="16" t="s">
        <v>1690</v>
      </c>
      <c r="M951" s="16" t="s">
        <v>71</v>
      </c>
      <c r="V951" s="16" t="str">
        <f t="shared" si="15"/>
        <v>&lt;font color='green'&gt;[7.52]&lt;/font&gt; Em média, quantos dias um trabalhador permanente costuma trabalhar na machamba ${agl_id} &lt;b&gt;durante um mês típico&lt;/b&gt; na ${ags_name} época?</v>
      </c>
    </row>
    <row r="952" spans="1:22">
      <c r="B952" s="27" t="s">
        <v>3087</v>
      </c>
      <c r="C952" s="16" t="s">
        <v>675</v>
      </c>
      <c r="D952" s="16" t="s">
        <v>1691</v>
      </c>
      <c r="E952" s="17" t="s">
        <v>1706</v>
      </c>
      <c r="F952" s="16" t="s">
        <v>3999</v>
      </c>
      <c r="I952" s="16" t="s">
        <v>818</v>
      </c>
      <c r="J952" s="16" t="s">
        <v>1692</v>
      </c>
      <c r="K952" s="16" t="s">
        <v>1690</v>
      </c>
      <c r="M952" s="16" t="s">
        <v>71</v>
      </c>
      <c r="V952" s="16" t="str">
        <f t="shared" si="15"/>
        <v>&lt;font color='green'&gt;[7.53]&lt;/font&gt; Qual é o &lt;b&gt;valor do salário por mês&lt;/b&gt; que pagas um trabalhador permanente na machamba ${agl_id} durante a ${ags_name} época?</v>
      </c>
    </row>
    <row r="953" spans="1:22">
      <c r="C953" s="16" t="s">
        <v>101</v>
      </c>
      <c r="D953" s="16" t="s">
        <v>1693</v>
      </c>
      <c r="E953" s="17" t="s">
        <v>2777</v>
      </c>
      <c r="I953" s="16" t="s">
        <v>103</v>
      </c>
      <c r="J953" s="16" t="s">
        <v>1694</v>
      </c>
      <c r="K953" s="16" t="s">
        <v>1695</v>
      </c>
      <c r="M953" s="16" t="s">
        <v>71</v>
      </c>
      <c r="V953" s="16" t="str">
        <f t="shared" si="15"/>
        <v>&lt;font color="red"&gt;&lt;b&gt;         ** INQUIRIDOR - VERIFIQUE ** &lt;/b&gt;&lt;/font&gt;
* MÃO DE OBRA NA MACHAMBA ${agl_id} *
Não registou o trabalho de nenhum membro do agregado familiar, nem trabalhador externo, na machamba ${agl_id} durante a ${ags_name} época.
Está correto?</v>
      </c>
    </row>
    <row r="954" spans="1:22">
      <c r="C954" s="16" t="s">
        <v>308</v>
      </c>
      <c r="D954" s="16" t="s">
        <v>1603</v>
      </c>
      <c r="V954" s="16" t="str">
        <f t="shared" si="15"/>
        <v/>
      </c>
    </row>
    <row r="955" spans="1:22">
      <c r="C955" s="16" t="s">
        <v>159</v>
      </c>
      <c r="D955" s="16" t="s">
        <v>1705</v>
      </c>
      <c r="P955" s="16" t="s">
        <v>161</v>
      </c>
      <c r="V955" s="16" t="str">
        <f t="shared" si="15"/>
        <v/>
      </c>
    </row>
    <row r="956" spans="1:22" ht="16.5" thickBot="1">
      <c r="V956" s="16" t="str">
        <f t="shared" si="15"/>
        <v/>
      </c>
    </row>
    <row r="957" spans="1:22" ht="16.5" thickBot="1">
      <c r="A957" s="32" t="s">
        <v>1707</v>
      </c>
      <c r="B957" s="33"/>
      <c r="C957" s="29" t="s">
        <v>37</v>
      </c>
      <c r="D957" s="16" t="s">
        <v>1722</v>
      </c>
      <c r="E957" s="17" t="s">
        <v>1721</v>
      </c>
      <c r="K957" s="16" t="s">
        <v>1413</v>
      </c>
      <c r="V957" s="16" t="str">
        <f t="shared" si="15"/>
        <v>&lt;b&gt;* SECÇÃO 7D - AGRICULTURA - PRODUÇÃO *&lt;/b&gt;
** ${ags_name} ÉPOCA **
(Grave o formulário aqui)</v>
      </c>
    </row>
    <row r="958" spans="1:22">
      <c r="C958" s="16" t="s">
        <v>37</v>
      </c>
      <c r="D958" s="16" t="s">
        <v>1723</v>
      </c>
      <c r="E958" s="17" t="s">
        <v>3690</v>
      </c>
      <c r="K958" s="16" t="s">
        <v>1413</v>
      </c>
      <c r="V958" s="16" t="str">
        <f t="shared" si="15"/>
        <v>Nesta secção vamos falar sobre as culturas colhidas em todas as machambas na ${ags_name} época. 
Agora vamos referir-nos a colheita de cada cultura em cada uma das suas machambas.</v>
      </c>
    </row>
    <row r="959" spans="1:22">
      <c r="C959" s="16" t="s">
        <v>301</v>
      </c>
      <c r="D959" s="16" t="s">
        <v>1708</v>
      </c>
      <c r="E959" s="17" t="s">
        <v>2764</v>
      </c>
      <c r="K959" s="16" t="s">
        <v>1413</v>
      </c>
      <c r="Q959" s="16" t="s">
        <v>780</v>
      </c>
      <c r="V959" s="16" t="str">
        <f t="shared" si="15"/>
        <v>Machamba ${agh_id}</v>
      </c>
    </row>
    <row r="960" spans="1:22">
      <c r="C960" s="16" t="s">
        <v>41</v>
      </c>
      <c r="D960" s="16" t="s">
        <v>1709</v>
      </c>
      <c r="E960" s="21" t="s">
        <v>1183</v>
      </c>
      <c r="P960" s="16" t="s">
        <v>306</v>
      </c>
      <c r="V960" s="16" t="str">
        <f t="shared" si="15"/>
        <v>plot id (inside season)</v>
      </c>
    </row>
    <row r="961" spans="2:22">
      <c r="C961" s="16" t="s">
        <v>41</v>
      </c>
      <c r="D961" s="16" t="s">
        <v>1710</v>
      </c>
      <c r="E961" s="21" t="s">
        <v>813</v>
      </c>
      <c r="P961" s="16" t="s">
        <v>794</v>
      </c>
      <c r="V961" s="16" t="str">
        <f t="shared" si="15"/>
        <v>plot info</v>
      </c>
    </row>
    <row r="962" spans="2:22">
      <c r="C962" s="16" t="s">
        <v>41</v>
      </c>
      <c r="D962" s="16" t="s">
        <v>1711</v>
      </c>
      <c r="E962" s="21" t="s">
        <v>1419</v>
      </c>
      <c r="P962" s="16" t="s">
        <v>1420</v>
      </c>
      <c r="V962" s="16" t="str">
        <f t="shared" si="15"/>
        <v>binary, if plot was used</v>
      </c>
    </row>
    <row r="963" spans="2:22">
      <c r="C963" s="16" t="s">
        <v>41</v>
      </c>
      <c r="D963" s="16" t="s">
        <v>1712</v>
      </c>
      <c r="E963" s="21" t="s">
        <v>1713</v>
      </c>
      <c r="P963" s="16" t="s">
        <v>1714</v>
      </c>
      <c r="V963" s="16" t="str">
        <f t="shared" si="15"/>
        <v>number of crops cultivated</v>
      </c>
    </row>
    <row r="964" spans="2:22">
      <c r="C964" s="16" t="s">
        <v>37</v>
      </c>
      <c r="D964" s="16" t="s">
        <v>1715</v>
      </c>
      <c r="E964" s="17" t="s">
        <v>2774</v>
      </c>
      <c r="K964" s="16" t="s">
        <v>1716</v>
      </c>
      <c r="V964" s="16" t="str">
        <f t="shared" si="15"/>
        <v>&lt;b&gt;SECÇÃO 7D&lt;/b&gt;
* Nenhumas culturas foram cultivadas na MACHAMBA ${agh_id} durante a ${ags_name} ÉPOCA. *
-&gt; PRÓXIMA MACHAMBA</v>
      </c>
    </row>
    <row r="965" spans="2:22">
      <c r="C965" s="16" t="s">
        <v>37</v>
      </c>
      <c r="D965" s="16" t="s">
        <v>1717</v>
      </c>
      <c r="E965" s="17" t="s">
        <v>2775</v>
      </c>
      <c r="K965" s="16" t="s">
        <v>1718</v>
      </c>
      <c r="V965" s="16" t="str">
        <f t="shared" si="15"/>
        <v>&lt;b&gt;SECÇÃO 7D&lt;/b&gt;
* Nenhumas culturas foram cultivadas na MACHAMBA ${agh_id} durante a ${ags_name} ÉPOCA. *
-&gt; SECÇÃO 7E</v>
      </c>
    </row>
    <row r="966" spans="2:22">
      <c r="C966" s="16" t="s">
        <v>105</v>
      </c>
      <c r="D966" s="16" t="s">
        <v>1719</v>
      </c>
      <c r="E966" s="17" t="s">
        <v>1415</v>
      </c>
      <c r="K966" s="16" t="s">
        <v>1720</v>
      </c>
      <c r="V966" s="16" t="str">
        <f t="shared" si="15"/>
        <v>Machamba</v>
      </c>
    </row>
    <row r="967" spans="2:22">
      <c r="C967" s="16" t="s">
        <v>37</v>
      </c>
      <c r="D967" s="16" t="s">
        <v>1725</v>
      </c>
      <c r="E967" s="17" t="s">
        <v>1724</v>
      </c>
      <c r="V967" s="16" t="str">
        <f t="shared" si="15"/>
        <v>&lt;b&gt;SECÇÃO 7D&lt;/b&gt;
* Machamba ${agh_id} - ${ags_name} época *
Agora vamos falar sobre a produção das culturas na MACHAMBA ${agh_id} durante a ${ags_name} época.
Machamba: ${agh_id} / ${plotstorepeat}</v>
      </c>
    </row>
    <row r="968" spans="2:22">
      <c r="V968" s="16" t="str">
        <f t="shared" si="15"/>
        <v/>
      </c>
    </row>
    <row r="969" spans="2:22">
      <c r="C969" s="16" t="s">
        <v>301</v>
      </c>
      <c r="D969" s="16" t="s">
        <v>1726</v>
      </c>
      <c r="E969" s="17" t="s">
        <v>2765</v>
      </c>
      <c r="Q969" s="16" t="s">
        <v>1728</v>
      </c>
      <c r="V969" s="16" t="str">
        <f t="shared" si="15"/>
        <v>${aghc_name}</v>
      </c>
    </row>
    <row r="970" spans="2:22">
      <c r="C970" s="16" t="s">
        <v>41</v>
      </c>
      <c r="D970" s="16" t="s">
        <v>1729</v>
      </c>
      <c r="E970" s="21" t="s">
        <v>1240</v>
      </c>
      <c r="P970" s="16" t="s">
        <v>306</v>
      </c>
      <c r="V970" s="16" t="str">
        <f t="shared" si="15"/>
        <v>crop repeat number</v>
      </c>
    </row>
    <row r="971" spans="2:22">
      <c r="C971" s="16" t="s">
        <v>41</v>
      </c>
      <c r="D971" s="16" t="s">
        <v>1730</v>
      </c>
      <c r="E971" s="21" t="s">
        <v>1731</v>
      </c>
      <c r="P971" s="16" t="s">
        <v>1732</v>
      </c>
      <c r="V971" s="16" t="str">
        <f t="shared" si="15"/>
        <v>crop id</v>
      </c>
    </row>
    <row r="972" spans="2:22">
      <c r="C972" s="16" t="s">
        <v>41</v>
      </c>
      <c r="D972" s="16" t="s">
        <v>1733</v>
      </c>
      <c r="E972" s="21" t="s">
        <v>1245</v>
      </c>
      <c r="P972" s="16" t="s">
        <v>1734</v>
      </c>
      <c r="V972" s="16" t="str">
        <f t="shared" si="15"/>
        <v>crop name</v>
      </c>
    </row>
    <row r="973" spans="2:22">
      <c r="C973" s="16" t="s">
        <v>37</v>
      </c>
      <c r="D973" s="16" t="s">
        <v>1735</v>
      </c>
      <c r="E973" s="17" t="s">
        <v>1736</v>
      </c>
      <c r="V973" s="16" t="str">
        <f t="shared" si="15"/>
        <v>&lt;b&gt;SECÇÃO 7D&lt;/b&gt;
* ${aghc_name} - machamba ${agh_id} - ${ags_name} época *
Agora vamos falar sobre a produção de *&lt;b&gt;${aghc_name}&lt;/b&gt;* cultivado na Machamba ${agh_id} durante a ${ags_name} época.
Cultura: ${aghc_index} / ${agh_cropstorepeat}
Machamba: ${agh_id} / ${plotstorepeat}</v>
      </c>
    </row>
    <row r="974" spans="2:22">
      <c r="V974" s="16" t="str">
        <f t="shared" si="15"/>
        <v/>
      </c>
    </row>
    <row r="975" spans="2:22">
      <c r="B975" s="27" t="s">
        <v>3088</v>
      </c>
      <c r="C975" s="16" t="s">
        <v>101</v>
      </c>
      <c r="D975" s="16" t="s">
        <v>1737</v>
      </c>
      <c r="E975" s="17" t="s">
        <v>1738</v>
      </c>
      <c r="F975" s="16" t="s">
        <v>4000</v>
      </c>
      <c r="M975" s="16" t="s">
        <v>71</v>
      </c>
      <c r="V975" s="16" t="str">
        <f t="shared" si="15"/>
        <v>&lt;font color='green'&gt;[7.54]&lt;/font&gt; Colheu &lt;b&gt;ALGUM(A) ${aghc_name}&lt;/b&gt; na machamba ${agh_id} durante a ${ags_name} época?</v>
      </c>
    </row>
    <row r="976" spans="2:22">
      <c r="B976" s="27" t="s">
        <v>3089</v>
      </c>
      <c r="C976" s="16" t="s">
        <v>1739</v>
      </c>
      <c r="D976" s="16" t="s">
        <v>1740</v>
      </c>
      <c r="E976" s="17" t="s">
        <v>3624</v>
      </c>
      <c r="F976" s="16" t="s">
        <v>4000</v>
      </c>
      <c r="K976" s="16" t="s">
        <v>1741</v>
      </c>
      <c r="M976" s="16" t="s">
        <v>71</v>
      </c>
      <c r="V976" s="16" t="str">
        <f t="shared" si="15"/>
        <v>&lt;font color='green'&gt;[7.55]&lt;/font&gt; Por quê não colheu qualquer &lt;b&gt;${aghc_name}&lt;/b&gt;?</v>
      </c>
    </row>
    <row r="977" spans="2:22">
      <c r="B977" s="27" t="s">
        <v>3090</v>
      </c>
      <c r="C977" s="16" t="s">
        <v>130</v>
      </c>
      <c r="D977" s="16" t="s">
        <v>1742</v>
      </c>
      <c r="E977" s="17" t="s">
        <v>1743</v>
      </c>
      <c r="I977" s="16" t="s">
        <v>133</v>
      </c>
      <c r="K977" s="16" t="s">
        <v>1744</v>
      </c>
      <c r="M977" s="16" t="s">
        <v>71</v>
      </c>
      <c r="V977" s="16" t="str">
        <f t="shared" si="15"/>
        <v>&lt;font color='green'&gt;[7.55o]&lt;/font&gt; Qual é a outra razão para não colher?</v>
      </c>
    </row>
    <row r="978" spans="2:22">
      <c r="B978" s="27" t="s">
        <v>3091</v>
      </c>
      <c r="C978" s="16" t="s">
        <v>101</v>
      </c>
      <c r="D978" s="16" t="s">
        <v>1746</v>
      </c>
      <c r="E978" s="17" t="s">
        <v>1835</v>
      </c>
      <c r="F978" s="16" t="s">
        <v>4000</v>
      </c>
      <c r="K978" s="16" t="s">
        <v>1745</v>
      </c>
      <c r="M978" s="16" t="s">
        <v>71</v>
      </c>
      <c r="V978" s="16" t="str">
        <f t="shared" si="15"/>
        <v>&lt;font color='green'&gt;[7.56]&lt;/font&gt; &lt;b&gt;Perdeu&lt;/b&gt; alguma parte de &lt;b&gt;${aghc_name}&lt;/b&gt; na machamba ${agh_id} durante a ${ags_name} época ANTES DA COLHEITA?</v>
      </c>
    </row>
    <row r="979" spans="2:22">
      <c r="B979" s="27" t="s">
        <v>3092</v>
      </c>
      <c r="C979" s="16" t="s">
        <v>86</v>
      </c>
      <c r="D979" s="16" t="s">
        <v>1747</v>
      </c>
      <c r="E979" s="17" t="s">
        <v>1748</v>
      </c>
      <c r="F979" s="16" t="s">
        <v>4001</v>
      </c>
      <c r="I979" s="16" t="s">
        <v>939</v>
      </c>
      <c r="J979" s="16" t="s">
        <v>940</v>
      </c>
      <c r="K979" s="16" t="s">
        <v>1749</v>
      </c>
      <c r="M979" s="16" t="s">
        <v>71</v>
      </c>
      <c r="V979" s="16" t="str">
        <f t="shared" si="15"/>
        <v>&lt;font color='green'&gt;[7.57]&lt;/font&gt; Que percentagem da área total de &lt;b&gt;${aghc_name} plantada SE PERDEU ANTES da colheita&lt;/b&gt; na machamba ${agh_id} durante a ${ags_name} época?</v>
      </c>
    </row>
    <row r="980" spans="2:22">
      <c r="B980" s="27" t="s">
        <v>3093</v>
      </c>
      <c r="C980" s="16" t="s">
        <v>1750</v>
      </c>
      <c r="D980" s="16" t="s">
        <v>1751</v>
      </c>
      <c r="E980" s="17" t="s">
        <v>1752</v>
      </c>
      <c r="F980" s="16" t="s">
        <v>4002</v>
      </c>
      <c r="I980" s="16" t="s">
        <v>1563</v>
      </c>
      <c r="J980" s="16" t="s">
        <v>1272</v>
      </c>
      <c r="K980" s="16" t="s">
        <v>1756</v>
      </c>
      <c r="M980" s="16" t="s">
        <v>71</v>
      </c>
      <c r="V980" s="16" t="str">
        <f t="shared" si="15"/>
        <v>&lt;font color='green'&gt;[7.58]&lt;/font&gt; O que provocou as perdas de &lt;b&gt;${aghc_name}&lt;/b&gt; na machamba ${agh_id} durante a ${ags_name} época?</v>
      </c>
    </row>
    <row r="981" spans="2:22">
      <c r="B981" s="27" t="s">
        <v>3094</v>
      </c>
      <c r="C981" s="16" t="s">
        <v>130</v>
      </c>
      <c r="D981" s="16" t="s">
        <v>1753</v>
      </c>
      <c r="E981" s="17" t="s">
        <v>1754</v>
      </c>
      <c r="I981" s="16" t="s">
        <v>133</v>
      </c>
      <c r="K981" s="16" t="s">
        <v>1755</v>
      </c>
      <c r="M981" s="16" t="s">
        <v>71</v>
      </c>
      <c r="V981" s="16" t="str">
        <f t="shared" si="15"/>
        <v>&lt;font color='green'&gt;[7.58o]&lt;/font&gt; Qual é a 'outra' razão das perdas?</v>
      </c>
    </row>
    <row r="982" spans="2:22">
      <c r="C982" s="16" t="s">
        <v>105</v>
      </c>
      <c r="D982" s="16" t="s">
        <v>1757</v>
      </c>
      <c r="E982" s="17" t="s">
        <v>1758</v>
      </c>
      <c r="K982" s="16" t="s">
        <v>1745</v>
      </c>
      <c r="V982" s="16" t="str">
        <f t="shared" si="15"/>
        <v>Colhido</v>
      </c>
    </row>
    <row r="983" spans="2:22">
      <c r="B983" s="27" t="s">
        <v>3095</v>
      </c>
      <c r="C983" s="16" t="s">
        <v>86</v>
      </c>
      <c r="D983" s="16" t="s">
        <v>1762</v>
      </c>
      <c r="E983" s="17" t="s">
        <v>1763</v>
      </c>
      <c r="I983" s="16" t="s">
        <v>1764</v>
      </c>
      <c r="J983" s="16" t="s">
        <v>1765</v>
      </c>
      <c r="M983" s="16" t="s">
        <v>71</v>
      </c>
      <c r="V983" s="16" t="str">
        <f t="shared" si="15"/>
        <v>&lt;font color='green'&gt;[7.59]&lt;/font&gt; Quantas vezes ${aghc_name} foi colhido por completo na machamba ${agh_id} durante a ${ags_name} época?</v>
      </c>
    </row>
    <row r="984" spans="2:22">
      <c r="B984" s="27" t="s">
        <v>3096</v>
      </c>
      <c r="C984" s="16" t="s">
        <v>2779</v>
      </c>
      <c r="D984" s="16" t="s">
        <v>1760</v>
      </c>
      <c r="E984" s="17" t="s">
        <v>1766</v>
      </c>
      <c r="F984" s="16" t="s">
        <v>4000</v>
      </c>
      <c r="M984" s="16" t="s">
        <v>71</v>
      </c>
      <c r="U984" s="16" t="s">
        <v>2069</v>
      </c>
      <c r="V984" s="16" t="str">
        <f t="shared" si="15"/>
        <v>&lt;font color='green'&gt;[7.60]&lt;/font&gt; Qual foi o PRIMEIRO mês da colheita de &lt;b&gt;${aghc_name}&lt;/b&gt; na machamba ${agh_id} durante a ${ags_name} época?</v>
      </c>
    </row>
    <row r="985" spans="2:22">
      <c r="B985" s="27" t="s">
        <v>3097</v>
      </c>
      <c r="C985" s="16" t="s">
        <v>2779</v>
      </c>
      <c r="D985" s="16" t="s">
        <v>1761</v>
      </c>
      <c r="E985" s="17" t="s">
        <v>1767</v>
      </c>
      <c r="F985" s="16" t="s">
        <v>4000</v>
      </c>
      <c r="I985" s="16" t="s">
        <v>2782</v>
      </c>
      <c r="J985" s="16" t="s">
        <v>1768</v>
      </c>
      <c r="M985" s="16" t="s">
        <v>71</v>
      </c>
      <c r="U985" s="16" t="s">
        <v>1769</v>
      </c>
      <c r="V985" s="16" t="str">
        <f t="shared" si="15"/>
        <v>&lt;font color='green'&gt;[7.61]&lt;/font&gt; Qual foi o ÚLTIMO mês da colheita de &lt;b&gt;${aghc_name}&lt;/b&gt; na machamba ${agh_id} durante a ${ags_name} época?</v>
      </c>
    </row>
    <row r="986" spans="2:22">
      <c r="C986" s="16" t="s">
        <v>41</v>
      </c>
      <c r="D986" s="16" t="s">
        <v>1770</v>
      </c>
      <c r="P986" s="16" t="s">
        <v>1771</v>
      </c>
      <c r="V986" s="16" t="str">
        <f t="shared" si="15"/>
        <v/>
      </c>
    </row>
    <row r="987" spans="2:22">
      <c r="V987" s="16" t="str">
        <f t="shared" si="15"/>
        <v/>
      </c>
    </row>
    <row r="988" spans="2:22">
      <c r="B988" s="27" t="s">
        <v>3098</v>
      </c>
      <c r="C988" s="16" t="s">
        <v>1772</v>
      </c>
      <c r="D988" s="16" t="s">
        <v>1773</v>
      </c>
      <c r="E988" s="17" t="s">
        <v>1774</v>
      </c>
      <c r="K988" s="16" t="s">
        <v>1832</v>
      </c>
      <c r="M988" s="16" t="s">
        <v>71</v>
      </c>
      <c r="V988" s="16" t="str">
        <f t="shared" si="15"/>
        <v>&lt;font color='green'&gt;[7.62]&lt;/font&gt; Qual é o tipo de milho colheu na machamba ${agh_id} na ${ags_name} época?</v>
      </c>
    </row>
    <row r="989" spans="2:22">
      <c r="C989" s="16" t="s">
        <v>37</v>
      </c>
      <c r="D989" s="16" t="s">
        <v>1793</v>
      </c>
      <c r="E989" s="17" t="s">
        <v>1794</v>
      </c>
      <c r="K989" s="16" t="s">
        <v>1811</v>
      </c>
      <c r="V989" s="16" t="str">
        <f t="shared" si="15"/>
        <v>&lt;b&gt;SECÇÃO 7D - COLHEITA&lt;/b&gt;
CULTURA: &lt;b&gt;${aghc_name}&lt;/b&gt; - FRESCO / VERDE
MACHAMBA: ${agh_id}
ÉPOCA: ${ags_name}</v>
      </c>
    </row>
    <row r="990" spans="2:22">
      <c r="C990" s="16" t="s">
        <v>105</v>
      </c>
      <c r="D990" s="16" t="s">
        <v>1796</v>
      </c>
      <c r="E990" s="17" t="s">
        <v>2234</v>
      </c>
      <c r="H990" s="16" t="s">
        <v>198</v>
      </c>
      <c r="K990" s="16" t="s">
        <v>1811</v>
      </c>
      <c r="V990" s="16" t="str">
        <f t="shared" si="15"/>
        <v>Milho</v>
      </c>
    </row>
    <row r="991" spans="2:22">
      <c r="B991" s="27" t="s">
        <v>3099</v>
      </c>
      <c r="C991" s="16" t="s">
        <v>675</v>
      </c>
      <c r="D991" s="16" t="s">
        <v>1797</v>
      </c>
      <c r="E991" s="17" t="s">
        <v>1795</v>
      </c>
      <c r="F991" s="16" t="s">
        <v>4003</v>
      </c>
      <c r="I991" s="16" t="s">
        <v>1776</v>
      </c>
      <c r="J991" s="16" t="s">
        <v>1682</v>
      </c>
      <c r="M991" s="16" t="s">
        <v>71</v>
      </c>
      <c r="V991" s="16" t="str">
        <f t="shared" si="15"/>
        <v>&lt;font color='green'&gt;[7.63]&lt;/font&gt; Qual é a quantidade de &lt;b&gt;${aghc_name} FRESCO / VERDE&lt;/b&gt; colhida na machamba ${agh_id} durante a ${ags_name} época?</v>
      </c>
    </row>
    <row r="992" spans="2:22">
      <c r="C992" s="16" t="s">
        <v>1777</v>
      </c>
      <c r="D992" s="16" t="s">
        <v>1798</v>
      </c>
      <c r="E992" s="17" t="s">
        <v>1299</v>
      </c>
      <c r="V992" s="16" t="str">
        <f t="shared" si="15"/>
        <v>Unidade:</v>
      </c>
    </row>
    <row r="993" spans="2:22">
      <c r="C993" s="16" t="s">
        <v>120</v>
      </c>
      <c r="D993" s="16" t="s">
        <v>1796</v>
      </c>
      <c r="V993" s="16" t="str">
        <f t="shared" si="15"/>
        <v/>
      </c>
    </row>
    <row r="994" spans="2:22">
      <c r="C994" s="16" t="s">
        <v>37</v>
      </c>
      <c r="D994" s="16" t="s">
        <v>1799</v>
      </c>
      <c r="E994" s="17" t="s">
        <v>1301</v>
      </c>
      <c r="K994" s="16" t="s">
        <v>1806</v>
      </c>
      <c r="M994" s="16" t="s">
        <v>71</v>
      </c>
      <c r="V994" s="16" t="str">
        <f t="shared" si="15"/>
        <v>Não selecionou uma UNIDADE! Volte para a perguntar anterior. 
Caso de 'não sabe', introduze '-888' para a quantidade
Caso de 'prefere não divulgar', introduce '-777' para a quantidade</v>
      </c>
    </row>
    <row r="995" spans="2:22">
      <c r="C995" s="16" t="s">
        <v>130</v>
      </c>
      <c r="D995" s="16" t="s">
        <v>1800</v>
      </c>
      <c r="E995" s="17" t="s">
        <v>1304</v>
      </c>
      <c r="I995" s="16" t="s">
        <v>133</v>
      </c>
      <c r="K995" s="16" t="s">
        <v>1807</v>
      </c>
      <c r="M995" s="16" t="s">
        <v>71</v>
      </c>
      <c r="V995" s="16" t="str">
        <f t="shared" si="15"/>
        <v>Qual é a 'outra' unidade?</v>
      </c>
    </row>
    <row r="996" spans="2:22">
      <c r="C996" s="16" t="s">
        <v>41</v>
      </c>
      <c r="D996" s="16" t="s">
        <v>1801</v>
      </c>
      <c r="E996" s="21" t="s">
        <v>1784</v>
      </c>
      <c r="P996" s="16" t="s">
        <v>1805</v>
      </c>
      <c r="V996" s="16" t="str">
        <f t="shared" si="15"/>
        <v>name of the prod unit</v>
      </c>
    </row>
    <row r="997" spans="2:22">
      <c r="C997" s="16" t="s">
        <v>675</v>
      </c>
      <c r="D997" s="16" t="s">
        <v>1802</v>
      </c>
      <c r="E997" s="17" t="s">
        <v>1787</v>
      </c>
      <c r="I997" s="16" t="s">
        <v>818</v>
      </c>
      <c r="J997" s="16" t="s">
        <v>1311</v>
      </c>
      <c r="K997" s="16" t="s">
        <v>1808</v>
      </c>
      <c r="M997" s="16" t="s">
        <v>71</v>
      </c>
      <c r="V997" s="16" t="str">
        <f t="shared" si="15"/>
        <v>Inquiridor, por favor estime quantos KGs corresponde a uma unidade de ${produnit_name}:</v>
      </c>
    </row>
    <row r="998" spans="2:22">
      <c r="C998" s="16" t="s">
        <v>675</v>
      </c>
      <c r="D998" s="16" t="s">
        <v>1803</v>
      </c>
      <c r="E998" s="17" t="s">
        <v>1313</v>
      </c>
      <c r="I998" s="16" t="s">
        <v>818</v>
      </c>
      <c r="J998" s="16" t="s">
        <v>1311</v>
      </c>
      <c r="K998" s="16" t="s">
        <v>1809</v>
      </c>
      <c r="M998" s="16" t="s">
        <v>71</v>
      </c>
      <c r="V998" s="16" t="str">
        <f t="shared" si="15"/>
        <v>Quantos KGs corresponde a um saco?</v>
      </c>
    </row>
    <row r="999" spans="2:22">
      <c r="C999" s="16" t="s">
        <v>675</v>
      </c>
      <c r="D999" s="16" t="s">
        <v>1804</v>
      </c>
      <c r="E999" s="17" t="s">
        <v>1316</v>
      </c>
      <c r="I999" s="16" t="s">
        <v>818</v>
      </c>
      <c r="J999" s="16" t="s">
        <v>1311</v>
      </c>
      <c r="K999" s="16" t="s">
        <v>1810</v>
      </c>
      <c r="M999" s="16" t="s">
        <v>71</v>
      </c>
      <c r="V999" s="16" t="str">
        <f t="shared" si="15"/>
        <v>Quantos Litros corresponde a uma lata?</v>
      </c>
    </row>
    <row r="1000" spans="2:22">
      <c r="V1000" s="16" t="str">
        <f t="shared" si="15"/>
        <v/>
      </c>
    </row>
    <row r="1001" spans="2:22">
      <c r="C1001" s="16" t="s">
        <v>37</v>
      </c>
      <c r="D1001" s="16" t="s">
        <v>1815</v>
      </c>
      <c r="E1001" s="17" t="s">
        <v>1813</v>
      </c>
      <c r="K1001" s="16" t="s">
        <v>1812</v>
      </c>
      <c r="V1001" s="16" t="str">
        <f t="shared" si="15"/>
        <v>&lt;b&gt;SECÇÃO 7D - COLHEITA&lt;/b&gt;
CULTURA: &lt;b&gt;${aghc_name}&lt;/b&gt; - SECO / EM GRÃO
MACHAMBA: ${agh_id}
ÉPOCA: ${ags_name}</v>
      </c>
    </row>
    <row r="1002" spans="2:22">
      <c r="C1002" s="16" t="s">
        <v>105</v>
      </c>
      <c r="D1002" s="16" t="s">
        <v>1816</v>
      </c>
      <c r="E1002" s="17" t="s">
        <v>2234</v>
      </c>
      <c r="H1002" s="16" t="s">
        <v>198</v>
      </c>
      <c r="K1002" s="16" t="s">
        <v>1812</v>
      </c>
      <c r="V1002" s="16" t="str">
        <f t="shared" si="15"/>
        <v>Milho</v>
      </c>
    </row>
    <row r="1003" spans="2:22">
      <c r="B1003" s="27" t="s">
        <v>3099</v>
      </c>
      <c r="C1003" s="16" t="s">
        <v>675</v>
      </c>
      <c r="D1003" s="16" t="s">
        <v>1817</v>
      </c>
      <c r="E1003" s="17" t="s">
        <v>1814</v>
      </c>
      <c r="F1003" s="16" t="s">
        <v>4003</v>
      </c>
      <c r="I1003" s="16" t="s">
        <v>1776</v>
      </c>
      <c r="J1003" s="16" t="s">
        <v>1682</v>
      </c>
      <c r="M1003" s="16" t="s">
        <v>71</v>
      </c>
      <c r="V1003" s="16" t="str">
        <f t="shared" si="15"/>
        <v>&lt;font color='green'&gt;[7.63]&lt;/font&gt; Qual é a quantidade de &lt;b&gt;${aghc_name} SECO / EM GRÃO&lt;/b&gt; colhida na machamba ${agh_id} durante a ${ags_name} época?</v>
      </c>
    </row>
    <row r="1004" spans="2:22">
      <c r="C1004" s="16" t="s">
        <v>1777</v>
      </c>
      <c r="D1004" s="16" t="s">
        <v>1818</v>
      </c>
      <c r="E1004" s="17" t="s">
        <v>1299</v>
      </c>
      <c r="V1004" s="16" t="str">
        <f t="shared" si="15"/>
        <v>Unidade:</v>
      </c>
    </row>
    <row r="1005" spans="2:22">
      <c r="C1005" s="16" t="s">
        <v>120</v>
      </c>
      <c r="D1005" s="16" t="s">
        <v>1816</v>
      </c>
      <c r="V1005" s="16" t="str">
        <f t="shared" si="15"/>
        <v/>
      </c>
    </row>
    <row r="1006" spans="2:22">
      <c r="C1006" s="16" t="s">
        <v>37</v>
      </c>
      <c r="D1006" s="16" t="s">
        <v>1819</v>
      </c>
      <c r="E1006" s="17" t="s">
        <v>1301</v>
      </c>
      <c r="K1006" s="16" t="s">
        <v>1820</v>
      </c>
      <c r="M1006" s="16" t="s">
        <v>71</v>
      </c>
      <c r="V1006" s="16" t="str">
        <f t="shared" si="15"/>
        <v>Não selecionou uma UNIDADE! Volte para a perguntar anterior. 
Caso de 'não sabe', introduze '-888' para a quantidade
Caso de 'prefere não divulgar', introduce '-777' para a quantidade</v>
      </c>
    </row>
    <row r="1007" spans="2:22">
      <c r="C1007" s="16" t="s">
        <v>130</v>
      </c>
      <c r="D1007" s="16" t="s">
        <v>1821</v>
      </c>
      <c r="E1007" s="17" t="s">
        <v>1304</v>
      </c>
      <c r="I1007" s="16" t="s">
        <v>133</v>
      </c>
      <c r="K1007" s="16" t="s">
        <v>1822</v>
      </c>
      <c r="M1007" s="16" t="s">
        <v>71</v>
      </c>
      <c r="V1007" s="16" t="str">
        <f t="shared" si="15"/>
        <v>Qual é a 'outra' unidade?</v>
      </c>
    </row>
    <row r="1008" spans="2:22">
      <c r="C1008" s="16" t="s">
        <v>41</v>
      </c>
      <c r="D1008" s="16" t="s">
        <v>1823</v>
      </c>
      <c r="E1008" s="17" t="s">
        <v>1784</v>
      </c>
      <c r="P1008" s="16" t="s">
        <v>1824</v>
      </c>
      <c r="V1008" s="16" t="str">
        <f t="shared" si="15"/>
        <v>name of the prod unit</v>
      </c>
    </row>
    <row r="1009" spans="2:22">
      <c r="C1009" s="16" t="s">
        <v>675</v>
      </c>
      <c r="D1009" s="16" t="s">
        <v>1825</v>
      </c>
      <c r="E1009" s="17" t="s">
        <v>1787</v>
      </c>
      <c r="I1009" s="16" t="s">
        <v>818</v>
      </c>
      <c r="J1009" s="16" t="s">
        <v>1311</v>
      </c>
      <c r="K1009" s="16" t="s">
        <v>1826</v>
      </c>
      <c r="M1009" s="16" t="s">
        <v>71</v>
      </c>
      <c r="V1009" s="16" t="str">
        <f t="shared" si="15"/>
        <v>Inquiridor, por favor estime quantos KGs corresponde a uma unidade de ${produnit_name}:</v>
      </c>
    </row>
    <row r="1010" spans="2:22">
      <c r="C1010" s="16" t="s">
        <v>675</v>
      </c>
      <c r="D1010" s="16" t="s">
        <v>1827</v>
      </c>
      <c r="E1010" s="17" t="s">
        <v>1313</v>
      </c>
      <c r="I1010" s="16" t="s">
        <v>818</v>
      </c>
      <c r="J1010" s="16" t="s">
        <v>1311</v>
      </c>
      <c r="K1010" s="16" t="s">
        <v>1828</v>
      </c>
      <c r="M1010" s="16" t="s">
        <v>71</v>
      </c>
      <c r="V1010" s="16" t="str">
        <f t="shared" si="15"/>
        <v>Quantos KGs corresponde a um saco?</v>
      </c>
    </row>
    <row r="1011" spans="2:22">
      <c r="C1011" s="16" t="s">
        <v>675</v>
      </c>
      <c r="D1011" s="16" t="s">
        <v>1829</v>
      </c>
      <c r="E1011" s="17" t="s">
        <v>1316</v>
      </c>
      <c r="I1011" s="16" t="s">
        <v>818</v>
      </c>
      <c r="J1011" s="16" t="s">
        <v>1311</v>
      </c>
      <c r="K1011" s="16" t="s">
        <v>1830</v>
      </c>
      <c r="M1011" s="16" t="s">
        <v>71</v>
      </c>
      <c r="V1011" s="16" t="str">
        <f t="shared" ref="V1011:V1074" si="16">IF(E1011="", "",IF(B1011="", E1011,"&lt;font color='green'&gt;["&amp;B1011&amp;"]&lt;/font&gt; "&amp;E1011))</f>
        <v>Quantos Litros corresponde a uma lata?</v>
      </c>
    </row>
    <row r="1012" spans="2:22">
      <c r="V1012" s="16" t="str">
        <f t="shared" si="16"/>
        <v/>
      </c>
    </row>
    <row r="1013" spans="2:22">
      <c r="C1013" s="16" t="s">
        <v>105</v>
      </c>
      <c r="D1013" s="16" t="s">
        <v>1834</v>
      </c>
      <c r="E1013" s="17" t="s">
        <v>1727</v>
      </c>
      <c r="H1013" s="16" t="s">
        <v>198</v>
      </c>
      <c r="K1013" s="25" t="s">
        <v>1833</v>
      </c>
      <c r="V1013" s="16" t="str">
        <f t="shared" si="16"/>
        <v>Cultura</v>
      </c>
    </row>
    <row r="1014" spans="2:22">
      <c r="B1014" s="27" t="s">
        <v>3100</v>
      </c>
      <c r="C1014" s="16" t="s">
        <v>675</v>
      </c>
      <c r="D1014" s="16" t="s">
        <v>1775</v>
      </c>
      <c r="E1014" s="17" t="s">
        <v>1831</v>
      </c>
      <c r="F1014" s="16" t="s">
        <v>4003</v>
      </c>
      <c r="I1014" s="16" t="s">
        <v>1776</v>
      </c>
      <c r="J1014" s="16" t="s">
        <v>1682</v>
      </c>
      <c r="M1014" s="16" t="s">
        <v>71</v>
      </c>
      <c r="V1014" s="16" t="str">
        <f t="shared" si="16"/>
        <v>&lt;font color='green'&gt;[7.64]&lt;/font&gt; Qual é a quantidade de &lt;b&gt;${aghc_name}&lt;/b&gt; colhida na machamba ${agh_id} durante a ${ags_name} época?</v>
      </c>
    </row>
    <row r="1015" spans="2:22">
      <c r="C1015" s="16" t="s">
        <v>1777</v>
      </c>
      <c r="D1015" s="16" t="s">
        <v>1778</v>
      </c>
      <c r="E1015" s="17" t="s">
        <v>1299</v>
      </c>
      <c r="V1015" s="16" t="str">
        <f t="shared" si="16"/>
        <v>Unidade:</v>
      </c>
    </row>
    <row r="1016" spans="2:22">
      <c r="C1016" s="16" t="s">
        <v>120</v>
      </c>
      <c r="D1016" s="16" t="s">
        <v>1834</v>
      </c>
      <c r="V1016" s="16" t="str">
        <f t="shared" si="16"/>
        <v/>
      </c>
    </row>
    <row r="1017" spans="2:22">
      <c r="C1017" s="16" t="s">
        <v>37</v>
      </c>
      <c r="D1017" s="16" t="s">
        <v>1779</v>
      </c>
      <c r="E1017" s="17" t="s">
        <v>1301</v>
      </c>
      <c r="K1017" s="16" t="s">
        <v>1780</v>
      </c>
      <c r="M1017" s="16" t="s">
        <v>71</v>
      </c>
      <c r="V1017" s="16" t="str">
        <f t="shared" si="16"/>
        <v>Não selecionou uma UNIDADE! Volte para a perguntar anterior. 
Caso de 'não sabe', introduze '-888' para a quantidade
Caso de 'prefere não divulgar', introduce '-777' para a quantidade</v>
      </c>
    </row>
    <row r="1018" spans="2:22">
      <c r="C1018" s="16" t="s">
        <v>130</v>
      </c>
      <c r="D1018" s="16" t="s">
        <v>1781</v>
      </c>
      <c r="E1018" s="17" t="s">
        <v>1304</v>
      </c>
      <c r="I1018" s="16" t="s">
        <v>133</v>
      </c>
      <c r="K1018" s="16" t="s">
        <v>1782</v>
      </c>
      <c r="M1018" s="16" t="s">
        <v>71</v>
      </c>
      <c r="V1018" s="16" t="str">
        <f t="shared" si="16"/>
        <v>Qual é a 'outra' unidade?</v>
      </c>
    </row>
    <row r="1019" spans="2:22">
      <c r="C1019" s="16" t="s">
        <v>41</v>
      </c>
      <c r="D1019" s="16" t="s">
        <v>1783</v>
      </c>
      <c r="E1019" s="17" t="s">
        <v>1784</v>
      </c>
      <c r="P1019" s="16" t="s">
        <v>1785</v>
      </c>
      <c r="V1019" s="16" t="str">
        <f t="shared" si="16"/>
        <v>name of the prod unit</v>
      </c>
    </row>
    <row r="1020" spans="2:22">
      <c r="C1020" s="16" t="s">
        <v>675</v>
      </c>
      <c r="D1020" s="16" t="s">
        <v>1786</v>
      </c>
      <c r="E1020" s="17" t="s">
        <v>1787</v>
      </c>
      <c r="I1020" s="16" t="s">
        <v>818</v>
      </c>
      <c r="J1020" s="16" t="s">
        <v>1311</v>
      </c>
      <c r="K1020" s="16" t="s">
        <v>1788</v>
      </c>
      <c r="M1020" s="16" t="s">
        <v>71</v>
      </c>
      <c r="V1020" s="16" t="str">
        <f t="shared" si="16"/>
        <v>Inquiridor, por favor estime quantos KGs corresponde a uma unidade de ${produnit_name}:</v>
      </c>
    </row>
    <row r="1021" spans="2:22">
      <c r="C1021" s="16" t="s">
        <v>675</v>
      </c>
      <c r="D1021" s="16" t="s">
        <v>1789</v>
      </c>
      <c r="E1021" s="17" t="s">
        <v>1313</v>
      </c>
      <c r="I1021" s="16" t="s">
        <v>818</v>
      </c>
      <c r="J1021" s="16" t="s">
        <v>1311</v>
      </c>
      <c r="K1021" s="16" t="s">
        <v>1790</v>
      </c>
      <c r="M1021" s="16" t="s">
        <v>71</v>
      </c>
      <c r="V1021" s="16" t="str">
        <f t="shared" si="16"/>
        <v>Quantos KGs corresponde a um saco?</v>
      </c>
    </row>
    <row r="1022" spans="2:22">
      <c r="C1022" s="16" t="s">
        <v>675</v>
      </c>
      <c r="D1022" s="16" t="s">
        <v>1791</v>
      </c>
      <c r="E1022" s="17" t="s">
        <v>1316</v>
      </c>
      <c r="I1022" s="16" t="s">
        <v>818</v>
      </c>
      <c r="J1022" s="16" t="s">
        <v>1311</v>
      </c>
      <c r="K1022" s="16" t="s">
        <v>1792</v>
      </c>
      <c r="M1022" s="16" t="s">
        <v>71</v>
      </c>
      <c r="V1022" s="16" t="str">
        <f t="shared" si="16"/>
        <v>Quantos Litros corresponde a uma lata?</v>
      </c>
    </row>
    <row r="1023" spans="2:22">
      <c r="C1023" s="16" t="s">
        <v>120</v>
      </c>
      <c r="D1023" s="16" t="s">
        <v>1757</v>
      </c>
      <c r="V1023" s="16" t="str">
        <f t="shared" si="16"/>
        <v/>
      </c>
    </row>
    <row r="1024" spans="2:22">
      <c r="C1024" s="16" t="s">
        <v>308</v>
      </c>
      <c r="D1024" s="16" t="s">
        <v>1726</v>
      </c>
      <c r="V1024" s="16" t="str">
        <f t="shared" si="16"/>
        <v/>
      </c>
    </row>
    <row r="1025" spans="1:22">
      <c r="C1025" s="16" t="s">
        <v>120</v>
      </c>
      <c r="D1025" s="16" t="s">
        <v>1719</v>
      </c>
      <c r="V1025" s="16" t="str">
        <f t="shared" si="16"/>
        <v/>
      </c>
    </row>
    <row r="1026" spans="1:22">
      <c r="C1026" s="16" t="s">
        <v>308</v>
      </c>
      <c r="D1026" s="16" t="s">
        <v>1708</v>
      </c>
      <c r="V1026" s="16" t="str">
        <f t="shared" si="16"/>
        <v/>
      </c>
    </row>
    <row r="1027" spans="1:22">
      <c r="V1027" s="16" t="str">
        <f t="shared" si="16"/>
        <v/>
      </c>
    </row>
    <row r="1028" spans="1:22">
      <c r="C1028" s="16" t="s">
        <v>41</v>
      </c>
      <c r="D1028" s="16" t="s">
        <v>1836</v>
      </c>
      <c r="E1028" s="21" t="s">
        <v>1840</v>
      </c>
      <c r="P1028" s="16" t="s">
        <v>1837</v>
      </c>
      <c r="V1028" s="16" t="str">
        <f t="shared" si="16"/>
        <v>crop ids for this season</v>
      </c>
    </row>
    <row r="1029" spans="1:22">
      <c r="C1029" s="16" t="s">
        <v>41</v>
      </c>
      <c r="D1029" s="16" t="s">
        <v>1838</v>
      </c>
      <c r="E1029" s="21" t="s">
        <v>1841</v>
      </c>
      <c r="P1029" s="16" t="s">
        <v>1839</v>
      </c>
      <c r="V1029" s="16" t="str">
        <f t="shared" si="16"/>
        <v>count crop ids for season</v>
      </c>
    </row>
    <row r="1030" spans="1:22" ht="16.5" thickBot="1">
      <c r="V1030" s="16" t="str">
        <f t="shared" si="16"/>
        <v/>
      </c>
    </row>
    <row r="1031" spans="1:22" ht="16.5" thickBot="1">
      <c r="A1031" s="32" t="s">
        <v>1843</v>
      </c>
      <c r="B1031" s="33"/>
      <c r="C1031" s="29" t="s">
        <v>37</v>
      </c>
      <c r="D1031" s="16" t="s">
        <v>1844</v>
      </c>
      <c r="E1031" s="17" t="s">
        <v>1847</v>
      </c>
      <c r="K1031" s="16" t="s">
        <v>1842</v>
      </c>
      <c r="V1031" s="16" t="str">
        <f t="shared" si="16"/>
        <v>&lt;b&gt;* SECÇÃO 7E - AGRICULTURA - VENDAS E ACTIVIDADES PÓS COLHEITA *&lt;/b&gt;
** ${ags_name} ÉPOCA **
(Grave o formulário aqui)</v>
      </c>
    </row>
    <row r="1032" spans="1:22">
      <c r="C1032" s="16" t="s">
        <v>37</v>
      </c>
      <c r="D1032" s="16" t="s">
        <v>1845</v>
      </c>
      <c r="E1032" s="17" t="s">
        <v>1846</v>
      </c>
      <c r="K1032" s="16" t="s">
        <v>1842</v>
      </c>
      <c r="V1032" s="16" t="str">
        <f t="shared" si="16"/>
        <v>&lt;b&gt;SECÇÃO 7E&lt;/b&gt;
* ${ags_name} Época *
Nesta secção vamos falar sobre as actividades pós-colheita das culturas em todas as machambas durante a ${ags_name} época. 
Agora vamos referir-nos à colheita INTEIRA para cada cultura, tomando em conta todas as machambas juntas.</v>
      </c>
    </row>
    <row r="1033" spans="1:22">
      <c r="V1033" s="16" t="str">
        <f t="shared" si="16"/>
        <v/>
      </c>
    </row>
    <row r="1034" spans="1:22">
      <c r="C1034" s="16" t="s">
        <v>301</v>
      </c>
      <c r="D1034" s="16" t="s">
        <v>1848</v>
      </c>
      <c r="E1034" s="17" t="s">
        <v>1849</v>
      </c>
      <c r="Q1034" s="16" t="s">
        <v>1850</v>
      </c>
      <c r="V1034" s="16" t="str">
        <f t="shared" si="16"/>
        <v>${agph_name}</v>
      </c>
    </row>
    <row r="1035" spans="1:22">
      <c r="C1035" s="16" t="s">
        <v>41</v>
      </c>
      <c r="D1035" s="16" t="s">
        <v>1851</v>
      </c>
      <c r="E1035" s="21" t="s">
        <v>1240</v>
      </c>
      <c r="P1035" s="16" t="s">
        <v>306</v>
      </c>
      <c r="V1035" s="16" t="str">
        <f t="shared" si="16"/>
        <v>crop repeat number</v>
      </c>
    </row>
    <row r="1036" spans="1:22">
      <c r="C1036" s="16" t="s">
        <v>41</v>
      </c>
      <c r="D1036" s="16" t="s">
        <v>1852</v>
      </c>
      <c r="E1036" s="21" t="s">
        <v>1731</v>
      </c>
      <c r="P1036" s="16" t="s">
        <v>1853</v>
      </c>
      <c r="V1036" s="16" t="str">
        <f t="shared" si="16"/>
        <v>crop id</v>
      </c>
    </row>
    <row r="1037" spans="1:22">
      <c r="C1037" s="16" t="s">
        <v>41</v>
      </c>
      <c r="D1037" s="16" t="s">
        <v>1854</v>
      </c>
      <c r="E1037" s="21" t="s">
        <v>1245</v>
      </c>
      <c r="P1037" s="16" t="s">
        <v>1855</v>
      </c>
      <c r="V1037" s="16" t="str">
        <f t="shared" si="16"/>
        <v>crop name</v>
      </c>
    </row>
    <row r="1038" spans="1:22">
      <c r="C1038" s="16" t="s">
        <v>37</v>
      </c>
      <c r="D1038" s="16" t="s">
        <v>1856</v>
      </c>
      <c r="E1038" s="17" t="s">
        <v>1878</v>
      </c>
      <c r="V1038" s="16" t="str">
        <f t="shared" si="16"/>
        <v>&lt;b&gt;SECÇÃO 7E&lt;/b&gt;
* ${agph_name} - ${ags_name} época *
Agora vamos falar sobre o &lt;b&gt;*${agph_name}*&lt;/b&gt; colhido em todas as suas machambas durante a ${ags_name} época.
Cultura: ${agph_index} / ${num_crops_season}</v>
      </c>
    </row>
    <row r="1039" spans="1:22">
      <c r="B1039" s="27" t="s">
        <v>3101</v>
      </c>
      <c r="C1039" s="16" t="s">
        <v>101</v>
      </c>
      <c r="D1039" s="16" t="s">
        <v>1857</v>
      </c>
      <c r="E1039" s="17" t="s">
        <v>1858</v>
      </c>
      <c r="F1039" s="16" t="s">
        <v>3980</v>
      </c>
      <c r="M1039" s="16" t="s">
        <v>71</v>
      </c>
      <c r="V1039" s="16" t="str">
        <f t="shared" si="16"/>
        <v>&lt;font color='green'&gt;[7.65]&lt;/font&gt; Alguma parte da produção de &lt;b&gt;${agph_name}&lt;/b&gt;, durante a ${ags_name} época, foi &lt;b&gt;perdida PÓS-COLHEITA&lt;/b&gt; devido ao apodrecimento, insetos, roedores, roubos, etc.?</v>
      </c>
    </row>
    <row r="1040" spans="1:22">
      <c r="B1040" s="27" t="s">
        <v>3102</v>
      </c>
      <c r="C1040" s="16" t="s">
        <v>1859</v>
      </c>
      <c r="D1040" s="16" t="s">
        <v>1860</v>
      </c>
      <c r="E1040" s="17" t="s">
        <v>1861</v>
      </c>
      <c r="F1040" s="16" t="s">
        <v>4004</v>
      </c>
      <c r="I1040" s="16" t="s">
        <v>1563</v>
      </c>
      <c r="J1040" s="16" t="s">
        <v>1272</v>
      </c>
      <c r="K1040" s="16" t="s">
        <v>1862</v>
      </c>
      <c r="M1040" s="16" t="s">
        <v>71</v>
      </c>
      <c r="V1040" s="16" t="str">
        <f t="shared" si="16"/>
        <v>&lt;font color='green'&gt;[7.66]&lt;/font&gt; Quais são as razões para a perda de &lt;b&gt;${agph_name}&lt;/b&gt; armazenada durante a ${ags_name} época?</v>
      </c>
    </row>
    <row r="1041" spans="2:22">
      <c r="B1041" s="27" t="s">
        <v>3103</v>
      </c>
      <c r="C1041" s="16" t="s">
        <v>130</v>
      </c>
      <c r="D1041" s="16" t="s">
        <v>1863</v>
      </c>
      <c r="E1041" s="17" t="s">
        <v>1754</v>
      </c>
      <c r="K1041" s="16" t="s">
        <v>1864</v>
      </c>
      <c r="M1041" s="16" t="s">
        <v>71</v>
      </c>
      <c r="V1041" s="16" t="str">
        <f t="shared" si="16"/>
        <v>&lt;font color='green'&gt;[7.66o]&lt;/font&gt; Qual é a 'outra' razão das perdas?</v>
      </c>
    </row>
    <row r="1042" spans="2:22">
      <c r="B1042" s="27" t="s">
        <v>3104</v>
      </c>
      <c r="C1042" s="16" t="s">
        <v>675</v>
      </c>
      <c r="D1042" s="16" t="s">
        <v>1865</v>
      </c>
      <c r="E1042" s="17" t="s">
        <v>1866</v>
      </c>
      <c r="F1042" s="16" t="s">
        <v>4005</v>
      </c>
      <c r="I1042" s="16" t="s">
        <v>1867</v>
      </c>
      <c r="J1042" s="16" t="s">
        <v>1261</v>
      </c>
      <c r="K1042" s="16" t="s">
        <v>1862</v>
      </c>
      <c r="M1042" s="16" t="s">
        <v>71</v>
      </c>
      <c r="V1042" s="16" t="str">
        <f t="shared" si="16"/>
        <v>&lt;font color='green'&gt;[7.67]&lt;/font&gt; Qual percentagem da colheita TOTAL de &lt;b&gt;${agph_name}&lt;/b&gt; perdeu PÓS-COLHEITA?</v>
      </c>
    </row>
    <row r="1043" spans="2:22">
      <c r="B1043" s="27" t="s">
        <v>3105</v>
      </c>
      <c r="C1043" s="16" t="s">
        <v>101</v>
      </c>
      <c r="D1043" s="16" t="s">
        <v>1868</v>
      </c>
      <c r="E1043" s="17" t="s">
        <v>1869</v>
      </c>
      <c r="F1043" s="16" t="s">
        <v>3980</v>
      </c>
      <c r="K1043" s="16" t="s">
        <v>1870</v>
      </c>
      <c r="M1043" s="16" t="s">
        <v>71</v>
      </c>
      <c r="V1043" s="16" t="str">
        <f t="shared" si="16"/>
        <v>&lt;font color='green'&gt;[7.68]&lt;/font&gt; Consumiu em casa alguma parte da colheita de &lt;b&gt;${agph_name}&lt;/b&gt; da ${ags_name} época?</v>
      </c>
    </row>
    <row r="1044" spans="2:22">
      <c r="B1044" s="27" t="s">
        <v>3106</v>
      </c>
      <c r="C1044" s="16" t="s">
        <v>675</v>
      </c>
      <c r="D1044" s="16" t="s">
        <v>1871</v>
      </c>
      <c r="E1044" s="17" t="s">
        <v>1872</v>
      </c>
      <c r="F1044" s="16" t="s">
        <v>4006</v>
      </c>
      <c r="I1044" s="16" t="s">
        <v>1867</v>
      </c>
      <c r="J1044" s="16" t="s">
        <v>1261</v>
      </c>
      <c r="K1044" s="16" t="s">
        <v>1873</v>
      </c>
      <c r="M1044" s="16" t="s">
        <v>71</v>
      </c>
      <c r="V1044" s="16" t="str">
        <f t="shared" si="16"/>
        <v>&lt;font color='green'&gt;[7.69]&lt;/font&gt; Qual percentagem da colheita TOTAL de &lt;b&gt;${agph_name}&lt;/b&gt; da ${ags_name} época consumiu em casa?</v>
      </c>
    </row>
    <row r="1045" spans="2:22">
      <c r="V1045" s="16" t="str">
        <f t="shared" si="16"/>
        <v/>
      </c>
    </row>
    <row r="1046" spans="2:22">
      <c r="B1046" s="27" t="s">
        <v>3107</v>
      </c>
      <c r="C1046" s="16" t="s">
        <v>101</v>
      </c>
      <c r="D1046" s="16" t="s">
        <v>1874</v>
      </c>
      <c r="E1046" s="17" t="s">
        <v>1879</v>
      </c>
      <c r="F1046" s="16" t="s">
        <v>3980</v>
      </c>
      <c r="K1046" s="16" t="s">
        <v>1875</v>
      </c>
      <c r="M1046" s="16" t="s">
        <v>71</v>
      </c>
      <c r="V1046" s="16" t="str">
        <f t="shared" si="16"/>
        <v>&lt;font color='green'&gt;[7.70]&lt;/font&gt; &lt;font color="red"&gt;Já vendeu&lt;/font&gt; alguma parte da colheita de &lt;b&gt;${agph_name}&lt;/b&gt; da ${ags_name} época?</v>
      </c>
    </row>
    <row r="1047" spans="2:22">
      <c r="B1047" s="27" t="s">
        <v>3108</v>
      </c>
      <c r="C1047" s="16" t="s">
        <v>101</v>
      </c>
      <c r="D1047" s="16" t="s">
        <v>1876</v>
      </c>
      <c r="E1047" s="17" t="s">
        <v>1880</v>
      </c>
      <c r="F1047" s="16" t="s">
        <v>3980</v>
      </c>
      <c r="K1047" s="16" t="s">
        <v>1875</v>
      </c>
      <c r="M1047" s="16" t="s">
        <v>71</v>
      </c>
      <c r="V1047" s="16" t="str">
        <f t="shared" si="16"/>
        <v>&lt;font color='green'&gt;[7.71]&lt;/font&gt; Ainda tem parte da produção de &lt;b&gt;${agph_name}&lt;/b&gt; da ${ags_name} época &lt;font color="red"&gt;por vender&lt;font&gt;?</v>
      </c>
    </row>
    <row r="1048" spans="2:22">
      <c r="V1048" s="16" t="str">
        <f t="shared" si="16"/>
        <v/>
      </c>
    </row>
    <row r="1049" spans="2:22">
      <c r="C1049" s="16" t="s">
        <v>105</v>
      </c>
      <c r="D1049" s="16" t="s">
        <v>1881</v>
      </c>
      <c r="E1049" s="17" t="s">
        <v>1882</v>
      </c>
      <c r="K1049" s="16" t="s">
        <v>1883</v>
      </c>
      <c r="V1049" s="16" t="str">
        <f t="shared" si="16"/>
        <v>Vendido</v>
      </c>
    </row>
    <row r="1050" spans="2:22">
      <c r="C1050" s="16" t="s">
        <v>37</v>
      </c>
      <c r="D1050" s="16" t="s">
        <v>1888</v>
      </c>
      <c r="E1050" s="17" t="s">
        <v>1884</v>
      </c>
      <c r="K1050" s="16" t="s">
        <v>1885</v>
      </c>
      <c r="V1050" s="16" t="str">
        <f t="shared" si="16"/>
        <v>* Agora vamos falar sobre o &lt;b&gt;${agph_name}&lt;/b&gt; já vendido *</v>
      </c>
    </row>
    <row r="1051" spans="2:22">
      <c r="C1051" s="16" t="s">
        <v>37</v>
      </c>
      <c r="D1051" s="16" t="s">
        <v>1889</v>
      </c>
      <c r="E1051" s="17" t="s">
        <v>1886</v>
      </c>
      <c r="K1051" s="16" t="s">
        <v>1887</v>
      </c>
      <c r="V1051" s="16" t="str">
        <f t="shared" si="16"/>
        <v>* Agora vamos falar sobre o &lt;b&gt;${agph_name}&lt;/b&gt; já vendido *
Ainda há &lt;b&gt;${agph_name}&lt;/b&gt; por vender, então é importante que só descreve as vendas realizadas ATÉ AGORA nesta parte.</v>
      </c>
    </row>
    <row r="1052" spans="2:22">
      <c r="C1052" s="16" t="s">
        <v>105</v>
      </c>
      <c r="D1052" s="16" t="s">
        <v>1890</v>
      </c>
      <c r="E1052" s="17" t="s">
        <v>1727</v>
      </c>
      <c r="H1052" s="16" t="s">
        <v>198</v>
      </c>
      <c r="V1052" s="16" t="str">
        <f t="shared" si="16"/>
        <v>Cultura</v>
      </c>
    </row>
    <row r="1053" spans="2:22">
      <c r="B1053" s="27" t="s">
        <v>3109</v>
      </c>
      <c r="C1053" s="16" t="s">
        <v>675</v>
      </c>
      <c r="D1053" s="16" t="s">
        <v>1891</v>
      </c>
      <c r="E1053" s="17" t="s">
        <v>1912</v>
      </c>
      <c r="F1053" s="16" t="s">
        <v>4007</v>
      </c>
      <c r="I1053" s="16" t="s">
        <v>1776</v>
      </c>
      <c r="J1053" s="16" t="s">
        <v>1892</v>
      </c>
      <c r="M1053" s="16" t="s">
        <v>71</v>
      </c>
      <c r="V1053" s="16" t="str">
        <f t="shared" si="16"/>
        <v>&lt;font color='green'&gt;[7.72]&lt;/font&gt; Qual é a quantidade de &lt;b&gt;${agph_name}&lt;/b&gt; vendida durante a ${ags_name} época?</v>
      </c>
    </row>
    <row r="1054" spans="2:22">
      <c r="C1054" s="16" t="s">
        <v>1777</v>
      </c>
      <c r="D1054" s="16" t="s">
        <v>1893</v>
      </c>
      <c r="E1054" s="17" t="s">
        <v>1299</v>
      </c>
      <c r="F1054" s="16" t="s">
        <v>1894</v>
      </c>
      <c r="V1054" s="16" t="str">
        <f t="shared" si="16"/>
        <v>Unidade:</v>
      </c>
    </row>
    <row r="1055" spans="2:22">
      <c r="C1055" s="16" t="s">
        <v>120</v>
      </c>
      <c r="D1055" s="16" t="s">
        <v>1890</v>
      </c>
      <c r="V1055" s="16" t="str">
        <f t="shared" si="16"/>
        <v/>
      </c>
    </row>
    <row r="1056" spans="2:22">
      <c r="C1056" s="16" t="s">
        <v>37</v>
      </c>
      <c r="D1056" s="16" t="s">
        <v>1895</v>
      </c>
      <c r="E1056" s="17" t="s">
        <v>1301</v>
      </c>
      <c r="K1056" s="16" t="s">
        <v>1896</v>
      </c>
      <c r="M1056" s="16" t="s">
        <v>71</v>
      </c>
      <c r="V1056" s="16" t="str">
        <f t="shared" si="16"/>
        <v>Não selecionou uma UNIDADE! Volte para a perguntar anterior. 
Caso de 'não sabe', introduze '-888' para a quantidade
Caso de 'prefere não divulgar', introduce '-777' para a quantidade</v>
      </c>
    </row>
    <row r="1057" spans="2:22">
      <c r="C1057" s="16" t="s">
        <v>130</v>
      </c>
      <c r="D1057" s="16" t="s">
        <v>1897</v>
      </c>
      <c r="E1057" s="17" t="s">
        <v>1304</v>
      </c>
      <c r="I1057" s="16" t="s">
        <v>133</v>
      </c>
      <c r="K1057" s="16" t="s">
        <v>1898</v>
      </c>
      <c r="M1057" s="16" t="s">
        <v>71</v>
      </c>
      <c r="V1057" s="16" t="str">
        <f t="shared" si="16"/>
        <v>Qual é a 'outra' unidade?</v>
      </c>
    </row>
    <row r="1058" spans="2:22">
      <c r="C1058" s="16" t="s">
        <v>41</v>
      </c>
      <c r="D1058" s="16" t="s">
        <v>1899</v>
      </c>
      <c r="E1058" s="17" t="s">
        <v>1900</v>
      </c>
      <c r="P1058" s="16" t="s">
        <v>1901</v>
      </c>
      <c r="V1058" s="16" t="str">
        <f t="shared" si="16"/>
        <v>name of the sold unit</v>
      </c>
    </row>
    <row r="1059" spans="2:22">
      <c r="C1059" s="16" t="s">
        <v>675</v>
      </c>
      <c r="D1059" s="16" t="s">
        <v>1902</v>
      </c>
      <c r="E1059" s="17" t="s">
        <v>1903</v>
      </c>
      <c r="I1059" s="16" t="s">
        <v>818</v>
      </c>
      <c r="J1059" s="16" t="s">
        <v>1311</v>
      </c>
      <c r="K1059" s="16" t="s">
        <v>1904</v>
      </c>
      <c r="M1059" s="16" t="s">
        <v>71</v>
      </c>
      <c r="V1059" s="16" t="str">
        <f t="shared" si="16"/>
        <v>Inquiridor, por favor estime quantos KGs corresponde a uma unidade de ${soldunit_name}:</v>
      </c>
    </row>
    <row r="1060" spans="2:22">
      <c r="C1060" s="16" t="s">
        <v>675</v>
      </c>
      <c r="D1060" s="16" t="s">
        <v>1905</v>
      </c>
      <c r="E1060" s="17" t="s">
        <v>1313</v>
      </c>
      <c r="I1060" s="16" t="s">
        <v>818</v>
      </c>
      <c r="J1060" s="16" t="s">
        <v>1311</v>
      </c>
      <c r="K1060" s="16" t="s">
        <v>1906</v>
      </c>
      <c r="M1060" s="16" t="s">
        <v>71</v>
      </c>
      <c r="V1060" s="16" t="str">
        <f t="shared" si="16"/>
        <v>Quantos KGs corresponde a um saco?</v>
      </c>
    </row>
    <row r="1061" spans="2:22">
      <c r="C1061" s="16" t="s">
        <v>675</v>
      </c>
      <c r="D1061" s="16" t="s">
        <v>1907</v>
      </c>
      <c r="E1061" s="17" t="s">
        <v>1316</v>
      </c>
      <c r="I1061" s="16" t="s">
        <v>818</v>
      </c>
      <c r="J1061" s="16" t="s">
        <v>1311</v>
      </c>
      <c r="K1061" s="16" t="s">
        <v>1908</v>
      </c>
      <c r="M1061" s="16" t="s">
        <v>71</v>
      </c>
      <c r="V1061" s="16" t="str">
        <f t="shared" si="16"/>
        <v>Quantos Litros corresponde a uma lata?</v>
      </c>
    </row>
    <row r="1062" spans="2:22">
      <c r="B1062" s="27" t="s">
        <v>3110</v>
      </c>
      <c r="C1062" s="16" t="s">
        <v>675</v>
      </c>
      <c r="D1062" s="16" t="s">
        <v>1909</v>
      </c>
      <c r="E1062" s="17" t="s">
        <v>1913</v>
      </c>
      <c r="F1062" s="16" t="s">
        <v>4008</v>
      </c>
      <c r="I1062" s="16" t="s">
        <v>1776</v>
      </c>
      <c r="J1062" s="16" t="s">
        <v>1910</v>
      </c>
      <c r="K1062" s="16" t="s">
        <v>1911</v>
      </c>
      <c r="M1062" s="16" t="s">
        <v>71</v>
      </c>
      <c r="V1062" s="16" t="str">
        <f t="shared" si="16"/>
        <v>&lt;font color='green'&gt;[7.73]&lt;/font&gt; Qual é o valor total das vendas de &lt;b&gt;${agph_name}&lt;/b&gt; das suas machambas durante a ${ags_name} época?</v>
      </c>
    </row>
    <row r="1063" spans="2:22">
      <c r="C1063" s="16" t="s">
        <v>120</v>
      </c>
      <c r="D1063" s="16" t="s">
        <v>1881</v>
      </c>
      <c r="V1063" s="16" t="str">
        <f t="shared" si="16"/>
        <v/>
      </c>
    </row>
    <row r="1064" spans="2:22">
      <c r="V1064" s="16" t="str">
        <f t="shared" si="16"/>
        <v/>
      </c>
    </row>
    <row r="1065" spans="2:22">
      <c r="C1065" s="16" t="s">
        <v>105</v>
      </c>
      <c r="D1065" s="16" t="s">
        <v>1914</v>
      </c>
      <c r="E1065" s="17" t="s">
        <v>1915</v>
      </c>
      <c r="K1065" s="16" t="s">
        <v>1887</v>
      </c>
      <c r="V1065" s="16" t="str">
        <f t="shared" si="16"/>
        <v>Ainda não vendida</v>
      </c>
    </row>
    <row r="1066" spans="2:22">
      <c r="C1066" s="16" t="s">
        <v>37</v>
      </c>
      <c r="D1066" s="16" t="s">
        <v>1938</v>
      </c>
      <c r="E1066" s="17" t="s">
        <v>1939</v>
      </c>
      <c r="V1066" s="16" t="str">
        <f t="shared" si="16"/>
        <v>Agora vamos falar sobre o &lt;b&gt;${agph_name}&lt;/b&gt; ainda por vender da ${ags_name} época</v>
      </c>
    </row>
    <row r="1067" spans="2:22">
      <c r="C1067" s="16" t="s">
        <v>37</v>
      </c>
      <c r="D1067" s="16" t="s">
        <v>1916</v>
      </c>
      <c r="E1067" s="17" t="s">
        <v>1936</v>
      </c>
      <c r="V1067" s="16" t="str">
        <f t="shared" si="16"/>
        <v>&lt;b&gt;SECÇÃO 7E - AINDA POR VENDER&lt;/b&gt;
CULTURA: &lt;b&gt;${agph_name}&lt;/b&gt;
ÉPOCA: ${ags_name}</v>
      </c>
    </row>
    <row r="1068" spans="2:22">
      <c r="C1068" s="16" t="s">
        <v>105</v>
      </c>
      <c r="D1068" s="16" t="s">
        <v>1917</v>
      </c>
      <c r="E1068" s="17" t="s">
        <v>1727</v>
      </c>
      <c r="H1068" s="16" t="s">
        <v>198</v>
      </c>
      <c r="V1068" s="16" t="str">
        <f t="shared" si="16"/>
        <v>Cultura</v>
      </c>
    </row>
    <row r="1069" spans="2:22">
      <c r="B1069" s="27" t="s">
        <v>3111</v>
      </c>
      <c r="C1069" s="16" t="s">
        <v>675</v>
      </c>
      <c r="D1069" s="16" t="s">
        <v>1918</v>
      </c>
      <c r="E1069" s="17" t="s">
        <v>1937</v>
      </c>
      <c r="F1069" s="16" t="s">
        <v>4007</v>
      </c>
      <c r="I1069" s="16" t="s">
        <v>1776</v>
      </c>
      <c r="J1069" s="16" t="s">
        <v>1892</v>
      </c>
      <c r="M1069" s="16" t="s">
        <v>71</v>
      </c>
      <c r="V1069" s="16" t="str">
        <f t="shared" si="16"/>
        <v>&lt;font color='green'&gt;[7.74]&lt;/font&gt; Qual seria a quantidade de &lt;b&gt;${agph_name}&lt;/b&gt; da ${ags_name} época que &lt;b&gt;ainda pretende vender&lt;/b&gt;?</v>
      </c>
    </row>
    <row r="1070" spans="2:22">
      <c r="C1070" s="16" t="s">
        <v>1777</v>
      </c>
      <c r="D1070" s="16" t="s">
        <v>1919</v>
      </c>
      <c r="E1070" s="17" t="s">
        <v>1299</v>
      </c>
      <c r="F1070" s="16" t="s">
        <v>1894</v>
      </c>
      <c r="V1070" s="16" t="str">
        <f t="shared" si="16"/>
        <v>Unidade:</v>
      </c>
    </row>
    <row r="1071" spans="2:22">
      <c r="C1071" s="16" t="s">
        <v>120</v>
      </c>
      <c r="D1071" s="16" t="s">
        <v>1917</v>
      </c>
      <c r="V1071" s="16" t="str">
        <f t="shared" si="16"/>
        <v/>
      </c>
    </row>
    <row r="1072" spans="2:22">
      <c r="C1072" s="16" t="s">
        <v>37</v>
      </c>
      <c r="D1072" s="16" t="s">
        <v>1920</v>
      </c>
      <c r="E1072" s="17" t="s">
        <v>1301</v>
      </c>
      <c r="K1072" s="16" t="s">
        <v>1921</v>
      </c>
      <c r="M1072" s="16" t="s">
        <v>71</v>
      </c>
      <c r="V1072" s="16" t="str">
        <f t="shared" si="16"/>
        <v>Não selecionou uma UNIDADE! Volte para a perguntar anterior. 
Caso de 'não sabe', introduze '-888' para a quantidade
Caso de 'prefere não divulgar', introduce '-777' para a quantidade</v>
      </c>
    </row>
    <row r="1073" spans="2:22">
      <c r="C1073" s="16" t="s">
        <v>130</v>
      </c>
      <c r="D1073" s="16" t="s">
        <v>1922</v>
      </c>
      <c r="E1073" s="17" t="s">
        <v>1304</v>
      </c>
      <c r="I1073" s="16" t="s">
        <v>133</v>
      </c>
      <c r="K1073" s="16" t="s">
        <v>1923</v>
      </c>
      <c r="M1073" s="16" t="s">
        <v>71</v>
      </c>
      <c r="V1073" s="16" t="str">
        <f t="shared" si="16"/>
        <v>Qual é a 'outra' unidade?</v>
      </c>
    </row>
    <row r="1074" spans="2:22">
      <c r="C1074" s="16" t="s">
        <v>41</v>
      </c>
      <c r="D1074" s="16" t="s">
        <v>1924</v>
      </c>
      <c r="E1074" s="17" t="s">
        <v>1900</v>
      </c>
      <c r="P1074" s="16" t="s">
        <v>1925</v>
      </c>
      <c r="V1074" s="16" t="str">
        <f t="shared" si="16"/>
        <v>name of the sold unit</v>
      </c>
    </row>
    <row r="1075" spans="2:22">
      <c r="C1075" s="16" t="s">
        <v>675</v>
      </c>
      <c r="D1075" s="16" t="s">
        <v>1926</v>
      </c>
      <c r="E1075" s="17" t="s">
        <v>1927</v>
      </c>
      <c r="I1075" s="16" t="s">
        <v>818</v>
      </c>
      <c r="J1075" s="16" t="s">
        <v>1311</v>
      </c>
      <c r="K1075" s="16" t="s">
        <v>1928</v>
      </c>
      <c r="M1075" s="16" t="s">
        <v>71</v>
      </c>
      <c r="V1075" s="16" t="str">
        <f t="shared" ref="V1075:V1138" si="17">IF(E1075="", "",IF(B1075="", E1075,"&lt;font color='green'&gt;["&amp;B1075&amp;"]&lt;/font&gt; "&amp;E1075))</f>
        <v>Inquiridor, por favor estime quantos KGs corresponde a uma unidade de ${zsoldunit_name}:</v>
      </c>
    </row>
    <row r="1076" spans="2:22">
      <c r="C1076" s="16" t="s">
        <v>675</v>
      </c>
      <c r="D1076" s="16" t="s">
        <v>1929</v>
      </c>
      <c r="E1076" s="17" t="s">
        <v>1313</v>
      </c>
      <c r="I1076" s="16" t="s">
        <v>818</v>
      </c>
      <c r="J1076" s="16" t="s">
        <v>1311</v>
      </c>
      <c r="K1076" s="16" t="s">
        <v>1930</v>
      </c>
      <c r="M1076" s="16" t="s">
        <v>71</v>
      </c>
      <c r="V1076" s="16" t="str">
        <f t="shared" si="17"/>
        <v>Quantos KGs corresponde a um saco?</v>
      </c>
    </row>
    <row r="1077" spans="2:22">
      <c r="C1077" s="16" t="s">
        <v>675</v>
      </c>
      <c r="D1077" s="16" t="s">
        <v>1931</v>
      </c>
      <c r="E1077" s="17" t="s">
        <v>1316</v>
      </c>
      <c r="I1077" s="16" t="s">
        <v>818</v>
      </c>
      <c r="J1077" s="16" t="s">
        <v>1311</v>
      </c>
      <c r="K1077" s="16" t="s">
        <v>1932</v>
      </c>
      <c r="M1077" s="16" t="s">
        <v>71</v>
      </c>
      <c r="V1077" s="16" t="str">
        <f t="shared" si="17"/>
        <v>Quantos Litros corresponde a uma lata?</v>
      </c>
    </row>
    <row r="1078" spans="2:22">
      <c r="B1078" s="27" t="s">
        <v>3112</v>
      </c>
      <c r="C1078" s="16" t="s">
        <v>675</v>
      </c>
      <c r="D1078" s="16" t="s">
        <v>1933</v>
      </c>
      <c r="E1078" s="17" t="s">
        <v>1934</v>
      </c>
      <c r="F1078" s="16" t="s">
        <v>4008</v>
      </c>
      <c r="I1078" s="16" t="s">
        <v>1776</v>
      </c>
      <c r="J1078" s="16" t="s">
        <v>1910</v>
      </c>
      <c r="K1078" s="16" t="s">
        <v>1935</v>
      </c>
      <c r="M1078" s="16" t="s">
        <v>71</v>
      </c>
      <c r="V1078" s="16" t="str">
        <f t="shared" si="17"/>
        <v>&lt;font color='green'&gt;[7.75]&lt;/font&gt; Qual seria o valor total de &lt;b&gt;${agph_name}&lt;/b&gt; da ${ags_name} época que ainda pretende vender?</v>
      </c>
    </row>
    <row r="1079" spans="2:22">
      <c r="C1079" s="16" t="s">
        <v>120</v>
      </c>
      <c r="D1079" s="16" t="s">
        <v>1914</v>
      </c>
      <c r="V1079" s="16" t="str">
        <f t="shared" si="17"/>
        <v/>
      </c>
    </row>
    <row r="1080" spans="2:22">
      <c r="V1080" s="16" t="str">
        <f t="shared" si="17"/>
        <v/>
      </c>
    </row>
    <row r="1081" spans="2:22">
      <c r="B1081" s="27" t="s">
        <v>3113</v>
      </c>
      <c r="C1081" s="16" t="s">
        <v>675</v>
      </c>
      <c r="D1081" s="16" t="s">
        <v>1940</v>
      </c>
      <c r="E1081" s="17" t="s">
        <v>3204</v>
      </c>
      <c r="F1081" s="16" t="s">
        <v>4008</v>
      </c>
      <c r="I1081" s="16" t="s">
        <v>1776</v>
      </c>
      <c r="J1081" s="16" t="s">
        <v>1910</v>
      </c>
      <c r="K1081" s="16" t="s">
        <v>1941</v>
      </c>
      <c r="M1081" s="16" t="s">
        <v>71</v>
      </c>
      <c r="V1081" s="16" t="str">
        <f t="shared" si="17"/>
        <v>&lt;font color='green'&gt;[7.76]&lt;/font&gt; &lt;font color="blue"&gt;[Sabemos que não vendeu, mas aqui queremos estimar o valor desta produção]&lt;/font&gt;
Qual é o &lt;b&gt;valor estimado da colheita&lt;/b&gt; total de &lt;b&gt;${agph_name}&lt;/b&gt; durante a ${ags_name} época?
[I.e. Qual foi o valor potencial no mercado durnate o periódo de colheita]</v>
      </c>
    </row>
    <row r="1082" spans="2:22">
      <c r="C1082" s="16" t="s">
        <v>105</v>
      </c>
      <c r="D1082" s="16" t="s">
        <v>1964</v>
      </c>
      <c r="E1082" s="17" t="s">
        <v>1966</v>
      </c>
      <c r="K1082" s="16" t="s">
        <v>1967</v>
      </c>
      <c r="V1082" s="16" t="str">
        <f t="shared" si="17"/>
        <v>Vendas</v>
      </c>
    </row>
    <row r="1083" spans="2:22">
      <c r="B1083" s="27" t="s">
        <v>3114</v>
      </c>
      <c r="C1083" s="16" t="s">
        <v>1942</v>
      </c>
      <c r="D1083" s="16" t="s">
        <v>1943</v>
      </c>
      <c r="E1083" s="17" t="s">
        <v>2375</v>
      </c>
      <c r="M1083" s="16" t="s">
        <v>71</v>
      </c>
      <c r="U1083" s="16" t="s">
        <v>1965</v>
      </c>
      <c r="V1083" s="16" t="str">
        <f t="shared" si="17"/>
        <v>&lt;font color='green'&gt;[7.77]&lt;/font&gt; Onde vende a maior parte de &lt;b&gt;${agph_name}&lt;/b&gt; na ${ags_name} época?</v>
      </c>
    </row>
    <row r="1084" spans="2:22">
      <c r="B1084" s="27" t="s">
        <v>3544</v>
      </c>
      <c r="C1084" s="16" t="s">
        <v>130</v>
      </c>
      <c r="D1084" s="16" t="s">
        <v>1944</v>
      </c>
      <c r="E1084" s="17" t="s">
        <v>1945</v>
      </c>
      <c r="I1084" s="16" t="s">
        <v>133</v>
      </c>
      <c r="K1084" s="16" t="s">
        <v>1946</v>
      </c>
      <c r="M1084" s="16" t="s">
        <v>71</v>
      </c>
      <c r="V1084" s="16" t="str">
        <f t="shared" si="17"/>
        <v>&lt;font color='green'&gt;[7.77o]&lt;/font&gt; Onde é o 'outro' lugar de vendas?</v>
      </c>
    </row>
    <row r="1085" spans="2:22">
      <c r="B1085" s="27" t="s">
        <v>3115</v>
      </c>
      <c r="C1085" s="16" t="s">
        <v>1947</v>
      </c>
      <c r="D1085" s="16" t="s">
        <v>1948</v>
      </c>
      <c r="E1085" s="17" t="s">
        <v>2376</v>
      </c>
      <c r="F1085" s="16" t="s">
        <v>1969</v>
      </c>
      <c r="I1085" s="16" t="s">
        <v>1970</v>
      </c>
      <c r="J1085" s="16" t="s">
        <v>1272</v>
      </c>
      <c r="M1085" s="16" t="s">
        <v>71</v>
      </c>
      <c r="U1085" s="16" t="s">
        <v>1949</v>
      </c>
      <c r="V1085" s="16" t="str">
        <f t="shared" si="17"/>
        <v>&lt;font color='green'&gt;[7.78]&lt;/font&gt; Onde mais se poderia ter vendido &lt;b&gt;${agph_name}&lt;/b&gt; da ${ags_name} época?</v>
      </c>
    </row>
    <row r="1086" spans="2:22">
      <c r="B1086" s="27" t="s">
        <v>3116</v>
      </c>
      <c r="C1086" s="16" t="s">
        <v>1759</v>
      </c>
      <c r="D1086" s="16" t="s">
        <v>1950</v>
      </c>
      <c r="E1086" s="17" t="s">
        <v>2377</v>
      </c>
      <c r="M1086" s="16" t="s">
        <v>71</v>
      </c>
      <c r="U1086" s="16" t="s">
        <v>3325</v>
      </c>
      <c r="V1086" s="16" t="str">
        <f t="shared" si="17"/>
        <v>&lt;font color='green'&gt;[7.79]&lt;/font&gt; Em que mês vendeu a maior parte de &lt;b&gt;${agph_name}&lt;/b&gt; da ${ags_name} época?</v>
      </c>
    </row>
    <row r="1087" spans="2:22">
      <c r="B1087" s="27" t="s">
        <v>3117</v>
      </c>
      <c r="C1087" s="16" t="s">
        <v>1968</v>
      </c>
      <c r="D1087" s="16" t="s">
        <v>1877</v>
      </c>
      <c r="E1087" s="17" t="s">
        <v>2374</v>
      </c>
      <c r="M1087" s="16" t="s">
        <v>71</v>
      </c>
      <c r="V1087" s="16" t="str">
        <f t="shared" si="17"/>
        <v>&lt;font color='green'&gt;[7.80]&lt;/font&gt; Quando é que combinou a venda (incluindo o preço) de &lt;b&gt;${agph_name}&lt;/b&gt; da ${ags_name} época?</v>
      </c>
    </row>
    <row r="1088" spans="2:22">
      <c r="B1088" s="27" t="s">
        <v>3118</v>
      </c>
      <c r="C1088" s="16" t="s">
        <v>839</v>
      </c>
      <c r="D1088" s="16" t="s">
        <v>1951</v>
      </c>
      <c r="E1088" s="17" t="s">
        <v>2378</v>
      </c>
      <c r="M1088" s="16" t="s">
        <v>71</v>
      </c>
      <c r="U1088" s="16" t="s">
        <v>1952</v>
      </c>
      <c r="V1088" s="16" t="str">
        <f t="shared" si="17"/>
        <v>&lt;font color='green'&gt;[7.81]&lt;/font&gt; Quem no seu agregado familiar foi responsável para negociar a venda de &lt;b&gt;${agph_name}&lt;/b&gt; da ${ags_name} época?</v>
      </c>
    </row>
    <row r="1089" spans="1:22">
      <c r="B1089" s="27" t="s">
        <v>3119</v>
      </c>
      <c r="C1089" s="16" t="s">
        <v>101</v>
      </c>
      <c r="D1089" s="16" t="s">
        <v>1953</v>
      </c>
      <c r="E1089" s="17" t="s">
        <v>2379</v>
      </c>
      <c r="F1089" s="16" t="s">
        <v>1971</v>
      </c>
      <c r="M1089" s="16" t="s">
        <v>71</v>
      </c>
      <c r="V1089" s="16" t="str">
        <f t="shared" si="17"/>
        <v>&lt;font color='green'&gt;[7.82]&lt;/font&gt; Alguém transportou uma grande parte de &lt;b&gt;${agph_name}&lt;/b&gt; vendida da ${ags_name} época?</v>
      </c>
    </row>
    <row r="1090" spans="1:22">
      <c r="B1090" s="27" t="s">
        <v>3120</v>
      </c>
      <c r="C1090" s="16" t="s">
        <v>675</v>
      </c>
      <c r="D1090" s="16" t="s">
        <v>1954</v>
      </c>
      <c r="E1090" s="17" t="s">
        <v>2380</v>
      </c>
      <c r="F1090" s="16" t="s">
        <v>1972</v>
      </c>
      <c r="I1090" s="16" t="s">
        <v>754</v>
      </c>
      <c r="J1090" s="16" t="s">
        <v>1910</v>
      </c>
      <c r="K1090" s="16" t="s">
        <v>2783</v>
      </c>
      <c r="M1090" s="16" t="s">
        <v>71</v>
      </c>
      <c r="V1090" s="16" t="str">
        <f t="shared" si="17"/>
        <v>&lt;font color='green'&gt;[7.83]&lt;/font&gt; Qual foi a distância que transportou &lt;b&gt;${agph_name}&lt;/b&gt; da ${ags_name} época para vender?</v>
      </c>
    </row>
    <row r="1091" spans="1:22">
      <c r="B1091" s="27" t="s">
        <v>3121</v>
      </c>
      <c r="C1091" s="16" t="s">
        <v>1955</v>
      </c>
      <c r="D1091" s="16" t="s">
        <v>1956</v>
      </c>
      <c r="E1091" s="17" t="s">
        <v>2381</v>
      </c>
      <c r="K1091" s="16" t="s">
        <v>2783</v>
      </c>
      <c r="M1091" s="16" t="s">
        <v>71</v>
      </c>
      <c r="V1091" s="16" t="str">
        <f t="shared" si="17"/>
        <v>&lt;font color='green'&gt;[7.84]&lt;/font&gt; Como é que transportou &lt;b&gt;${agph_name}&lt;/b&gt;?</v>
      </c>
    </row>
    <row r="1092" spans="1:22">
      <c r="B1092" s="27" t="s">
        <v>3122</v>
      </c>
      <c r="C1092" s="16" t="s">
        <v>130</v>
      </c>
      <c r="D1092" s="16" t="s">
        <v>1957</v>
      </c>
      <c r="E1092" s="17" t="s">
        <v>1958</v>
      </c>
      <c r="I1092" s="16" t="s">
        <v>133</v>
      </c>
      <c r="K1092" s="16" t="s">
        <v>1959</v>
      </c>
      <c r="M1092" s="16" t="s">
        <v>71</v>
      </c>
      <c r="V1092" s="16" t="str">
        <f t="shared" si="17"/>
        <v>&lt;font color='green'&gt;[7.84o]&lt;/font&gt; Qual é o 'outro' meio de transporte?</v>
      </c>
    </row>
    <row r="1093" spans="1:22">
      <c r="B1093" s="27" t="s">
        <v>3123</v>
      </c>
      <c r="C1093" s="16" t="s">
        <v>351</v>
      </c>
      <c r="D1093" s="16" t="s">
        <v>1960</v>
      </c>
      <c r="E1093" s="17" t="s">
        <v>1961</v>
      </c>
      <c r="K1093" s="16" t="s">
        <v>3525</v>
      </c>
      <c r="M1093" s="16" t="s">
        <v>71</v>
      </c>
      <c r="V1093" s="16" t="str">
        <f t="shared" si="17"/>
        <v>&lt;font color='green'&gt;[7.85]&lt;/font&gt; Usou o seu próprio meio de transporte?</v>
      </c>
    </row>
    <row r="1094" spans="1:22">
      <c r="B1094" s="27" t="s">
        <v>3124</v>
      </c>
      <c r="C1094" s="16" t="s">
        <v>675</v>
      </c>
      <c r="D1094" s="16" t="s">
        <v>1962</v>
      </c>
      <c r="E1094" s="17" t="s">
        <v>2382</v>
      </c>
      <c r="F1094" s="16" t="s">
        <v>753</v>
      </c>
      <c r="I1094" s="16" t="s">
        <v>754</v>
      </c>
      <c r="J1094" s="16" t="s">
        <v>1910</v>
      </c>
      <c r="K1094" s="16" t="s">
        <v>1963</v>
      </c>
      <c r="M1094" s="16" t="s">
        <v>71</v>
      </c>
      <c r="V1094" s="16" t="str">
        <f t="shared" si="17"/>
        <v>&lt;font color='green'&gt;[7.86]&lt;/font&gt; Quanto pagou para transportar &lt;b&gt;${agph_name}&lt;/b&gt; da ${ags_name} época?</v>
      </c>
    </row>
    <row r="1095" spans="1:22">
      <c r="C1095" s="16" t="s">
        <v>120</v>
      </c>
      <c r="D1095" s="16" t="s">
        <v>1964</v>
      </c>
      <c r="V1095" s="16" t="str">
        <f t="shared" si="17"/>
        <v/>
      </c>
    </row>
    <row r="1096" spans="1:22">
      <c r="C1096" s="16" t="s">
        <v>159</v>
      </c>
      <c r="D1096" s="16" t="s">
        <v>2354</v>
      </c>
      <c r="P1096" s="16" t="s">
        <v>161</v>
      </c>
      <c r="V1096" s="16" t="str">
        <f t="shared" si="17"/>
        <v/>
      </c>
    </row>
    <row r="1097" spans="1:22">
      <c r="C1097" s="16" t="s">
        <v>308</v>
      </c>
      <c r="D1097" s="16" t="s">
        <v>1848</v>
      </c>
      <c r="V1097" s="16" t="str">
        <f t="shared" si="17"/>
        <v/>
      </c>
    </row>
    <row r="1098" spans="1:22">
      <c r="C1098" s="16" t="s">
        <v>159</v>
      </c>
      <c r="D1098" s="16" t="s">
        <v>2355</v>
      </c>
      <c r="P1098" s="16" t="s">
        <v>161</v>
      </c>
      <c r="V1098" s="16" t="str">
        <f t="shared" si="17"/>
        <v/>
      </c>
    </row>
    <row r="1099" spans="1:22">
      <c r="C1099" s="16" t="s">
        <v>308</v>
      </c>
      <c r="D1099" s="16" t="s">
        <v>1167</v>
      </c>
      <c r="V1099" s="16" t="str">
        <f t="shared" si="17"/>
        <v/>
      </c>
    </row>
    <row r="1100" spans="1:22">
      <c r="C1100" s="16" t="s">
        <v>41</v>
      </c>
      <c r="D1100" s="16" t="s">
        <v>2366</v>
      </c>
      <c r="P1100" s="16" t="s">
        <v>2369</v>
      </c>
      <c r="V1100" s="16" t="str">
        <f t="shared" si="17"/>
        <v/>
      </c>
    </row>
    <row r="1101" spans="1:22">
      <c r="C1101" s="16" t="s">
        <v>41</v>
      </c>
      <c r="D1101" s="16" t="s">
        <v>2367</v>
      </c>
      <c r="P1101" s="16" t="s">
        <v>2370</v>
      </c>
      <c r="V1101" s="16" t="str">
        <f t="shared" si="17"/>
        <v/>
      </c>
    </row>
    <row r="1102" spans="1:22" ht="16.5" thickBot="1">
      <c r="V1102" s="16" t="str">
        <f t="shared" si="17"/>
        <v/>
      </c>
    </row>
    <row r="1103" spans="1:22" ht="16.5" thickBot="1">
      <c r="A1103" s="32" t="s">
        <v>2352</v>
      </c>
      <c r="B1103" s="33"/>
      <c r="C1103" s="29" t="s">
        <v>37</v>
      </c>
      <c r="D1103" s="16" t="s">
        <v>2383</v>
      </c>
      <c r="E1103" s="17" t="s">
        <v>2353</v>
      </c>
      <c r="K1103" s="16" t="s">
        <v>2371</v>
      </c>
      <c r="V1103" s="16" t="str">
        <f t="shared" si="17"/>
        <v>&lt;b&gt;* SECÇÃO 7F - AGRICULTURA - ARMAZENAMENTO *&lt;/b&gt;
(Grave o formulário aqui)</v>
      </c>
    </row>
    <row r="1104" spans="1:22">
      <c r="C1104" s="16" t="s">
        <v>37</v>
      </c>
      <c r="D1104" s="16" t="s">
        <v>2384</v>
      </c>
      <c r="E1104" s="17" t="s">
        <v>2008</v>
      </c>
      <c r="K1104" s="16" t="s">
        <v>2371</v>
      </c>
      <c r="V1104" s="16" t="str">
        <f t="shared" si="17"/>
        <v>Agora vamos falar sobre o armazenamento das culturas cultivadas que tem hoje.
Não tem que considerar a machamba onde vem, nem a época da produção.</v>
      </c>
    </row>
    <row r="1105" spans="2:22">
      <c r="C1105" s="16" t="s">
        <v>301</v>
      </c>
      <c r="D1105" s="16" t="s">
        <v>1973</v>
      </c>
      <c r="E1105" s="17" t="s">
        <v>2762</v>
      </c>
      <c r="Q1105" s="16" t="s">
        <v>2372</v>
      </c>
      <c r="V1105" s="16" t="str">
        <f t="shared" si="17"/>
        <v>${stc_name}</v>
      </c>
    </row>
    <row r="1106" spans="2:22">
      <c r="C1106" s="16" t="s">
        <v>41</v>
      </c>
      <c r="D1106" s="16" t="s">
        <v>1974</v>
      </c>
      <c r="E1106" s="21" t="s">
        <v>1240</v>
      </c>
      <c r="P1106" s="16" t="s">
        <v>306</v>
      </c>
      <c r="V1106" s="16" t="str">
        <f t="shared" si="17"/>
        <v>crop repeat number</v>
      </c>
    </row>
    <row r="1107" spans="2:22">
      <c r="C1107" s="16" t="s">
        <v>41</v>
      </c>
      <c r="D1107" s="16" t="s">
        <v>1975</v>
      </c>
      <c r="E1107" s="21" t="s">
        <v>1731</v>
      </c>
      <c r="P1107" s="16" t="s">
        <v>2368</v>
      </c>
      <c r="V1107" s="16" t="str">
        <f t="shared" si="17"/>
        <v>crop id</v>
      </c>
    </row>
    <row r="1108" spans="2:22">
      <c r="C1108" s="16" t="s">
        <v>41</v>
      </c>
      <c r="D1108" s="16" t="s">
        <v>1976</v>
      </c>
      <c r="E1108" s="21" t="s">
        <v>1245</v>
      </c>
      <c r="P1108" s="16" t="s">
        <v>1977</v>
      </c>
      <c r="V1108" s="16" t="str">
        <f t="shared" si="17"/>
        <v>crop name</v>
      </c>
    </row>
    <row r="1109" spans="2:22">
      <c r="C1109" s="16" t="s">
        <v>37</v>
      </c>
      <c r="D1109" s="16" t="s">
        <v>2385</v>
      </c>
      <c r="E1109" s="17" t="s">
        <v>2386</v>
      </c>
      <c r="V1109" s="16" t="str">
        <f t="shared" si="17"/>
        <v>&lt;b&gt;SECÇÃO 7F
* ${stc_name} *&lt;/b&gt;
CULTURA: ${stc_index} / ${num_crops_all}</v>
      </c>
    </row>
    <row r="1110" spans="2:22">
      <c r="B1110" s="27" t="s">
        <v>3125</v>
      </c>
      <c r="C1110" s="16" t="s">
        <v>199</v>
      </c>
      <c r="D1110" s="16" t="s">
        <v>1978</v>
      </c>
      <c r="E1110" s="17" t="s">
        <v>1979</v>
      </c>
      <c r="M1110" s="16" t="s">
        <v>71</v>
      </c>
      <c r="V1110" s="16" t="str">
        <f t="shared" si="17"/>
        <v>&lt;font color='green'&gt;[7.87]&lt;/font&gt; Tem algum &lt;b&gt;${stc_name}&lt;/b&gt; armazenado agora?</v>
      </c>
    </row>
    <row r="1111" spans="2:22">
      <c r="C1111" s="16" t="s">
        <v>105</v>
      </c>
      <c r="D1111" s="16" t="s">
        <v>1980</v>
      </c>
      <c r="H1111" s="16" t="s">
        <v>198</v>
      </c>
      <c r="K1111" s="16" t="s">
        <v>1981</v>
      </c>
      <c r="V1111" s="16" t="str">
        <f t="shared" si="17"/>
        <v/>
      </c>
    </row>
    <row r="1112" spans="2:22">
      <c r="B1112" s="27" t="s">
        <v>3126</v>
      </c>
      <c r="C1112" s="16" t="s">
        <v>675</v>
      </c>
      <c r="D1112" s="16" t="s">
        <v>1982</v>
      </c>
      <c r="E1112" s="17" t="s">
        <v>1983</v>
      </c>
      <c r="F1112" s="16" t="s">
        <v>1984</v>
      </c>
      <c r="I1112" s="16" t="s">
        <v>1776</v>
      </c>
      <c r="J1112" s="16" t="s">
        <v>1910</v>
      </c>
      <c r="M1112" s="16" t="s">
        <v>71</v>
      </c>
      <c r="V1112" s="16" t="str">
        <f t="shared" si="17"/>
        <v>&lt;font color='green'&gt;[7.88]&lt;/font&gt; Quanto/a &lt;b&gt;${stc_name}&lt;/b&gt; tem em armazenamento actualmente?</v>
      </c>
    </row>
    <row r="1113" spans="2:22">
      <c r="C1113" s="16" t="s">
        <v>1777</v>
      </c>
      <c r="D1113" s="16" t="s">
        <v>1985</v>
      </c>
      <c r="E1113" s="17" t="s">
        <v>1299</v>
      </c>
      <c r="F1113" s="16" t="s">
        <v>1986</v>
      </c>
      <c r="V1113" s="16" t="str">
        <f t="shared" si="17"/>
        <v>Unidade:</v>
      </c>
    </row>
    <row r="1114" spans="2:22">
      <c r="C1114" s="16" t="s">
        <v>120</v>
      </c>
      <c r="D1114" s="16" t="s">
        <v>1980</v>
      </c>
      <c r="V1114" s="16" t="str">
        <f t="shared" si="17"/>
        <v/>
      </c>
    </row>
    <row r="1115" spans="2:22">
      <c r="C1115" s="16" t="s">
        <v>37</v>
      </c>
      <c r="D1115" s="16" t="s">
        <v>1987</v>
      </c>
      <c r="E1115" s="17" t="s">
        <v>1301</v>
      </c>
      <c r="K1115" s="16" t="s">
        <v>1988</v>
      </c>
      <c r="M1115" s="16" t="s">
        <v>71</v>
      </c>
      <c r="V1115" s="16" t="str">
        <f t="shared" si="17"/>
        <v>Não selecionou uma UNIDADE! Volte para a perguntar anterior. 
Caso de 'não sabe', introduze '-888' para a quantidade
Caso de 'prefere não divulgar', introduce '-777' para a quantidade</v>
      </c>
    </row>
    <row r="1116" spans="2:22">
      <c r="C1116" s="16" t="s">
        <v>130</v>
      </c>
      <c r="D1116" s="16" t="s">
        <v>1989</v>
      </c>
      <c r="E1116" s="17" t="s">
        <v>1304</v>
      </c>
      <c r="I1116" s="16" t="s">
        <v>133</v>
      </c>
      <c r="K1116" s="16" t="s">
        <v>1990</v>
      </c>
      <c r="M1116" s="16" t="s">
        <v>71</v>
      </c>
      <c r="V1116" s="16" t="str">
        <f t="shared" si="17"/>
        <v>Qual é a 'outra' unidade?</v>
      </c>
    </row>
    <row r="1117" spans="2:22">
      <c r="C1117" s="16" t="s">
        <v>41</v>
      </c>
      <c r="D1117" s="16" t="s">
        <v>1991</v>
      </c>
      <c r="E1117" s="21" t="s">
        <v>1992</v>
      </c>
      <c r="P1117" s="16" t="s">
        <v>1993</v>
      </c>
      <c r="V1117" s="16" t="str">
        <f t="shared" si="17"/>
        <v>name of the stor unit</v>
      </c>
    </row>
    <row r="1118" spans="2:22">
      <c r="C1118" s="16" t="s">
        <v>675</v>
      </c>
      <c r="D1118" s="16" t="s">
        <v>1994</v>
      </c>
      <c r="E1118" s="17" t="s">
        <v>1995</v>
      </c>
      <c r="I1118" s="16" t="s">
        <v>818</v>
      </c>
      <c r="J1118" s="16" t="s">
        <v>1311</v>
      </c>
      <c r="K1118" s="16" t="s">
        <v>1996</v>
      </c>
      <c r="M1118" s="16" t="s">
        <v>71</v>
      </c>
      <c r="V1118" s="16" t="str">
        <f t="shared" si="17"/>
        <v>Inquiridor, por favor estime quantos KGs corresponde a uma unidade de ${storunit_name}:</v>
      </c>
    </row>
    <row r="1119" spans="2:22">
      <c r="C1119" s="16" t="s">
        <v>675</v>
      </c>
      <c r="D1119" s="16" t="s">
        <v>1997</v>
      </c>
      <c r="E1119" s="17" t="s">
        <v>1313</v>
      </c>
      <c r="I1119" s="16" t="s">
        <v>818</v>
      </c>
      <c r="J1119" s="16" t="s">
        <v>1311</v>
      </c>
      <c r="K1119" s="16" t="s">
        <v>1998</v>
      </c>
      <c r="M1119" s="16" t="s">
        <v>71</v>
      </c>
      <c r="V1119" s="16" t="str">
        <f t="shared" si="17"/>
        <v>Quantos KGs corresponde a um saco?</v>
      </c>
    </row>
    <row r="1120" spans="2:22">
      <c r="C1120" s="16" t="s">
        <v>675</v>
      </c>
      <c r="D1120" s="16" t="s">
        <v>1999</v>
      </c>
      <c r="E1120" s="17" t="s">
        <v>1316</v>
      </c>
      <c r="I1120" s="16" t="s">
        <v>818</v>
      </c>
      <c r="J1120" s="16" t="s">
        <v>1311</v>
      </c>
      <c r="K1120" s="16" t="s">
        <v>2000</v>
      </c>
      <c r="M1120" s="16" t="s">
        <v>71</v>
      </c>
      <c r="V1120" s="16" t="str">
        <f t="shared" si="17"/>
        <v>Quantos Litros corresponde a uma lata?</v>
      </c>
    </row>
    <row r="1121" spans="1:22">
      <c r="B1121" s="27" t="s">
        <v>3127</v>
      </c>
      <c r="C1121" s="16" t="s">
        <v>3653</v>
      </c>
      <c r="D1121" s="16" t="s">
        <v>2001</v>
      </c>
      <c r="E1121" s="17" t="s">
        <v>2002</v>
      </c>
      <c r="K1121" s="16" t="s">
        <v>1981</v>
      </c>
      <c r="M1121" s="16" t="s">
        <v>71</v>
      </c>
      <c r="V1121" s="16" t="str">
        <f t="shared" si="17"/>
        <v>&lt;font color='green'&gt;[7.89]&lt;/font&gt; Quando armazena &lt;b&gt;${stc_name}&lt;/b&gt;, qual é o propósito principal?</v>
      </c>
    </row>
    <row r="1122" spans="1:22">
      <c r="C1122" s="16" t="s">
        <v>130</v>
      </c>
      <c r="D1122" s="16" t="s">
        <v>2003</v>
      </c>
      <c r="E1122" s="17" t="s">
        <v>2004</v>
      </c>
      <c r="K1122" s="16" t="s">
        <v>2005</v>
      </c>
      <c r="M1122" s="16" t="s">
        <v>71</v>
      </c>
      <c r="V1122" s="16" t="str">
        <f t="shared" si="17"/>
        <v>Qual é a 'outra' razão de armazenar?</v>
      </c>
    </row>
    <row r="1123" spans="1:22">
      <c r="C1123" s="16" t="s">
        <v>159</v>
      </c>
      <c r="D1123" s="16" t="s">
        <v>2006</v>
      </c>
      <c r="P1123" s="16" t="s">
        <v>161</v>
      </c>
      <c r="V1123" s="16" t="str">
        <f t="shared" si="17"/>
        <v/>
      </c>
    </row>
    <row r="1124" spans="1:22">
      <c r="C1124" s="16" t="s">
        <v>308</v>
      </c>
      <c r="D1124" s="16" t="s">
        <v>1973</v>
      </c>
      <c r="V1124" s="16" t="str">
        <f t="shared" si="17"/>
        <v/>
      </c>
    </row>
    <row r="1125" spans="1:22">
      <c r="C1125" s="16" t="s">
        <v>37</v>
      </c>
      <c r="D1125" s="16" t="s">
        <v>3637</v>
      </c>
      <c r="E1125" s="17" t="s">
        <v>3638</v>
      </c>
      <c r="V1125" s="16" t="str">
        <f t="shared" si="17"/>
        <v>&lt;b&gt;* SECÇÃO 7 - FIM *&lt;/b&gt;
3 perguntas rápidas para terminar esta secção</v>
      </c>
    </row>
    <row r="1126" spans="1:22">
      <c r="B1126" s="27" t="s">
        <v>4506</v>
      </c>
      <c r="C1126" s="16" t="s">
        <v>199</v>
      </c>
      <c r="D1126" s="16" t="s">
        <v>3640</v>
      </c>
      <c r="E1126" s="17" t="s">
        <v>4505</v>
      </c>
      <c r="M1126" s="16" t="s">
        <v>71</v>
      </c>
      <c r="V1126" s="16" t="str">
        <f t="shared" si="17"/>
        <v>&lt;font color='green'&gt;[7.90]&lt;/font&gt; Nos últimos 12 meses, fez cultivos em linhas nas suas machambas?</v>
      </c>
    </row>
    <row r="1127" spans="1:22">
      <c r="B1127" s="27" t="s">
        <v>4507</v>
      </c>
      <c r="C1127" s="16" t="s">
        <v>199</v>
      </c>
      <c r="D1127" s="16" t="s">
        <v>3639</v>
      </c>
      <c r="E1127" s="17" t="s">
        <v>3641</v>
      </c>
      <c r="M1127" s="16" t="s">
        <v>71</v>
      </c>
      <c r="V1127" s="16" t="str">
        <f t="shared" si="17"/>
        <v>&lt;font color='green'&gt;[7.91]&lt;/font&gt; Algum membro do seu agregado familiar recebeu crédito agrário nos últimos 12 meses?</v>
      </c>
    </row>
    <row r="1128" spans="1:22">
      <c r="B1128" s="27" t="s">
        <v>4508</v>
      </c>
      <c r="C1128" s="16" t="s">
        <v>199</v>
      </c>
      <c r="D1128" s="16" t="s">
        <v>3644</v>
      </c>
      <c r="E1128" s="17" t="s">
        <v>3642</v>
      </c>
      <c r="F1128" s="16" t="s">
        <v>3643</v>
      </c>
      <c r="M1128" s="16" t="s">
        <v>71</v>
      </c>
      <c r="V1128" s="16" t="str">
        <f t="shared" si="17"/>
        <v>&lt;font color='green'&gt;[7.92]&lt;/font&gt; O seu agregado familiar possui um celeiro melhorado?</v>
      </c>
    </row>
    <row r="1129" spans="1:22">
      <c r="C1129" s="16" t="s">
        <v>159</v>
      </c>
      <c r="D1129" s="16" t="s">
        <v>2007</v>
      </c>
      <c r="P1129" s="16" t="s">
        <v>161</v>
      </c>
      <c r="V1129" s="16" t="str">
        <f t="shared" si="17"/>
        <v/>
      </c>
    </row>
    <row r="1130" spans="1:22" ht="16.5" thickBot="1">
      <c r="V1130" s="16" t="str">
        <f t="shared" si="17"/>
        <v/>
      </c>
    </row>
    <row r="1131" spans="1:22" ht="16.5" thickBot="1">
      <c r="A1131" s="32" t="s">
        <v>2009</v>
      </c>
      <c r="B1131" s="33"/>
      <c r="C1131" s="29" t="s">
        <v>37</v>
      </c>
      <c r="D1131" s="16" t="s">
        <v>2010</v>
      </c>
      <c r="E1131" s="17" t="s">
        <v>2011</v>
      </c>
      <c r="V1131" s="16" t="str">
        <f t="shared" si="17"/>
        <v>&lt;b&gt;** SECÇÃO 8 - CULTURAS PERMANENTES E VENDAS **&lt;/b&gt;
(Grave o formulário aqui)</v>
      </c>
    </row>
    <row r="1132" spans="1:22">
      <c r="C1132" s="16" t="s">
        <v>37</v>
      </c>
      <c r="D1132" s="16" t="s">
        <v>2012</v>
      </c>
      <c r="E1132" s="17" t="s">
        <v>2013</v>
      </c>
      <c r="V1132" s="16" t="str">
        <f t="shared" si="17"/>
        <v>Agora vamos falar sobre as culturas permanentes que cultivou durante a última campanha, como árvores de fruta e arbustos.</v>
      </c>
    </row>
    <row r="1133" spans="1:22">
      <c r="B1133" s="27" t="s">
        <v>3128</v>
      </c>
      <c r="C1133" s="16" t="s">
        <v>101</v>
      </c>
      <c r="D1133" s="16" t="s">
        <v>2014</v>
      </c>
      <c r="E1133" s="17" t="s">
        <v>2015</v>
      </c>
      <c r="M1133" s="16" t="s">
        <v>71</v>
      </c>
      <c r="V1133" s="16" t="str">
        <f t="shared" si="17"/>
        <v>&lt;font color='green'&gt;[8.01]&lt;/font&gt; Há alguma árvore de fruta (ou cultura permanente) que o agregado familiar &lt;b&gt;tinha acesso&lt;/b&gt; durante a última campanha?</v>
      </c>
    </row>
    <row r="1134" spans="1:22">
      <c r="C1134" s="16" t="s">
        <v>37</v>
      </c>
      <c r="D1134" s="16" t="s">
        <v>2016</v>
      </c>
      <c r="E1134" s="17" t="s">
        <v>2017</v>
      </c>
      <c r="F1134" s="16" t="s">
        <v>1162</v>
      </c>
      <c r="K1134" s="16" t="s">
        <v>2018</v>
      </c>
      <c r="V1134" s="16" t="str">
        <f t="shared" si="17"/>
        <v>Tem certeza que não tem acesso a qualquer cultura permanente ou fruta na última campanha?</v>
      </c>
    </row>
    <row r="1135" spans="1:22">
      <c r="B1135" s="27" t="s">
        <v>3129</v>
      </c>
      <c r="C1135" s="16" t="s">
        <v>3608</v>
      </c>
      <c r="D1135" s="16" t="s">
        <v>2020</v>
      </c>
      <c r="E1135" s="17" t="s">
        <v>2021</v>
      </c>
      <c r="F1135" s="16" t="s">
        <v>4578</v>
      </c>
      <c r="I1135" s="16" t="s">
        <v>2040</v>
      </c>
      <c r="J1135" s="16" t="s">
        <v>2041</v>
      </c>
      <c r="K1135" s="16" t="s">
        <v>2022</v>
      </c>
      <c r="M1135" s="16" t="s">
        <v>71</v>
      </c>
      <c r="V1135" s="16" t="str">
        <f t="shared" si="17"/>
        <v>&lt;font color='green'&gt;[8.02]&lt;/font&gt; Por favor, selecione todos os tipos de árvores de fruta (ou culturas permanentes) que &lt;b&gt;POSSUI&lt;/b&gt;:</v>
      </c>
    </row>
    <row r="1136" spans="1:22">
      <c r="B1136" s="27" t="s">
        <v>3130</v>
      </c>
      <c r="C1136" s="16" t="s">
        <v>130</v>
      </c>
      <c r="D1136" s="16" t="s">
        <v>2023</v>
      </c>
      <c r="E1136" s="17" t="s">
        <v>2024</v>
      </c>
      <c r="I1136" s="16" t="s">
        <v>133</v>
      </c>
      <c r="K1136" s="16" t="s">
        <v>2025</v>
      </c>
      <c r="M1136" s="16" t="s">
        <v>71</v>
      </c>
      <c r="V1136" s="16" t="str">
        <f t="shared" si="17"/>
        <v>&lt;font color='green'&gt;[8.02o1]&lt;/font&gt; Qual é a 'outra fruta 1'?</v>
      </c>
    </row>
    <row r="1137" spans="2:22">
      <c r="B1137" s="27" t="s">
        <v>3131</v>
      </c>
      <c r="C1137" s="16" t="s">
        <v>130</v>
      </c>
      <c r="D1137" s="16" t="s">
        <v>2026</v>
      </c>
      <c r="E1137" s="17" t="s">
        <v>2027</v>
      </c>
      <c r="I1137" s="16" t="s">
        <v>133</v>
      </c>
      <c r="K1137" s="16" t="s">
        <v>2028</v>
      </c>
      <c r="M1137" s="16" t="s">
        <v>71</v>
      </c>
      <c r="V1137" s="16" t="str">
        <f t="shared" si="17"/>
        <v>&lt;font color='green'&gt;[8.02o2]&lt;/font&gt; Qual é a 'outra fruta 2'?</v>
      </c>
    </row>
    <row r="1138" spans="2:22">
      <c r="B1138" s="27" t="s">
        <v>3132</v>
      </c>
      <c r="C1138" s="16" t="s">
        <v>130</v>
      </c>
      <c r="D1138" s="16" t="s">
        <v>2029</v>
      </c>
      <c r="E1138" s="17" t="s">
        <v>2030</v>
      </c>
      <c r="I1138" s="16" t="s">
        <v>133</v>
      </c>
      <c r="K1138" s="16" t="s">
        <v>2031</v>
      </c>
      <c r="M1138" s="16" t="s">
        <v>71</v>
      </c>
      <c r="V1138" s="16" t="str">
        <f t="shared" si="17"/>
        <v>&lt;font color='green'&gt;[8.02o3]&lt;/font&gt; Qual é a 'outra fruta 3'?</v>
      </c>
    </row>
    <row r="1139" spans="2:22">
      <c r="B1139" s="27" t="s">
        <v>3133</v>
      </c>
      <c r="C1139" s="16" t="s">
        <v>130</v>
      </c>
      <c r="D1139" s="16" t="s">
        <v>2032</v>
      </c>
      <c r="E1139" s="17" t="s">
        <v>2033</v>
      </c>
      <c r="I1139" s="16" t="s">
        <v>133</v>
      </c>
      <c r="K1139" s="16" t="s">
        <v>2034</v>
      </c>
      <c r="M1139" s="16" t="s">
        <v>71</v>
      </c>
      <c r="V1139" s="16" t="str">
        <f t="shared" ref="V1139:V1202" si="18">IF(E1139="", "",IF(B1139="", E1139,"&lt;font color='green'&gt;["&amp;B1139&amp;"]&lt;/font&gt; "&amp;E1139))</f>
        <v>&lt;font color='green'&gt;[8.02o4]&lt;/font&gt; Qual é a 'outra fruta 4'?</v>
      </c>
    </row>
    <row r="1140" spans="2:22">
      <c r="B1140" s="27" t="s">
        <v>3134</v>
      </c>
      <c r="C1140" s="16" t="s">
        <v>130</v>
      </c>
      <c r="D1140" s="16" t="s">
        <v>2035</v>
      </c>
      <c r="E1140" s="17" t="s">
        <v>2036</v>
      </c>
      <c r="I1140" s="16" t="s">
        <v>133</v>
      </c>
      <c r="K1140" s="16" t="s">
        <v>2037</v>
      </c>
      <c r="M1140" s="16" t="s">
        <v>71</v>
      </c>
      <c r="V1140" s="16" t="str">
        <f t="shared" si="18"/>
        <v>&lt;font color='green'&gt;[8.02o5]&lt;/font&gt; Qual é a 'outra fruta 5'?</v>
      </c>
    </row>
    <row r="1141" spans="2:22">
      <c r="B1141" s="27" t="s">
        <v>3140</v>
      </c>
      <c r="C1141" s="16" t="s">
        <v>2019</v>
      </c>
      <c r="D1141" s="16" t="s">
        <v>2038</v>
      </c>
      <c r="E1141" s="17" t="s">
        <v>2039</v>
      </c>
      <c r="F1141" s="16" t="s">
        <v>1969</v>
      </c>
      <c r="I1141" s="16" t="s">
        <v>2040</v>
      </c>
      <c r="J1141" s="16" t="s">
        <v>2041</v>
      </c>
      <c r="K1141" s="16" t="s">
        <v>4579</v>
      </c>
      <c r="M1141" s="16" t="s">
        <v>71</v>
      </c>
      <c r="U1141" s="16" t="s">
        <v>2042</v>
      </c>
      <c r="V1141" s="16" t="str">
        <f t="shared" si="18"/>
        <v>&lt;font color='green'&gt;[8.03]&lt;/font&gt; Por favor, selecione todos os tipos de árvores de fruta (ou culturas permanentes) que &lt;b&gt;COLHEU&lt;/b&gt; na última campanha:</v>
      </c>
    </row>
    <row r="1142" spans="2:22">
      <c r="C1142" s="16" t="s">
        <v>41</v>
      </c>
      <c r="D1142" s="16" t="s">
        <v>2043</v>
      </c>
      <c r="P1142" s="16" t="s">
        <v>2044</v>
      </c>
      <c r="V1142" s="16" t="str">
        <f t="shared" si="18"/>
        <v/>
      </c>
    </row>
    <row r="1143" spans="2:22">
      <c r="C1143" s="16" t="s">
        <v>41</v>
      </c>
      <c r="D1143" s="16" t="s">
        <v>3564</v>
      </c>
      <c r="P1143" s="16" t="s">
        <v>3565</v>
      </c>
      <c r="V1143" s="16" t="str">
        <f t="shared" si="18"/>
        <v/>
      </c>
    </row>
    <row r="1144" spans="2:22">
      <c r="B1144" s="27" t="s">
        <v>3569</v>
      </c>
      <c r="C1144" s="16" t="s">
        <v>3545</v>
      </c>
      <c r="D1144" s="16" t="s">
        <v>3546</v>
      </c>
      <c r="E1144" s="17" t="s">
        <v>3558</v>
      </c>
      <c r="K1144" s="16" t="s">
        <v>3561</v>
      </c>
      <c r="M1144" s="16" t="s">
        <v>71</v>
      </c>
      <c r="U1144" s="16" t="s">
        <v>3555</v>
      </c>
      <c r="V1144" s="16" t="str">
        <f t="shared" si="18"/>
        <v>&lt;font color='green'&gt;[8.03a]&lt;/font&gt; Por favor selecione a fruta de &lt;b&gt;MAIOR&lt;/b&gt; importância durante os últimos 12 meses:</v>
      </c>
    </row>
    <row r="1145" spans="2:22">
      <c r="C1145" s="16" t="s">
        <v>41</v>
      </c>
      <c r="D1145" s="16" t="s">
        <v>3547</v>
      </c>
      <c r="E1145" s="17" t="s">
        <v>1205</v>
      </c>
      <c r="P1145" s="16" t="s">
        <v>3552</v>
      </c>
      <c r="V1145" s="16" t="str">
        <f t="shared" si="18"/>
        <v>name of cropa</v>
      </c>
    </row>
    <row r="1146" spans="2:22">
      <c r="B1146" s="27" t="s">
        <v>3570</v>
      </c>
      <c r="C1146" s="16" t="s">
        <v>3545</v>
      </c>
      <c r="D1146" s="16" t="s">
        <v>3548</v>
      </c>
      <c r="E1146" s="17" t="s">
        <v>3560</v>
      </c>
      <c r="K1146" s="16" t="s">
        <v>3562</v>
      </c>
      <c r="M1146" s="16" t="s">
        <v>71</v>
      </c>
      <c r="U1146" s="16" t="s">
        <v>3556</v>
      </c>
      <c r="V1146" s="16" t="str">
        <f t="shared" si="18"/>
        <v>&lt;font color='green'&gt;[8.03b]&lt;/font&gt; Por favor selecione a cultura de importância &lt;b&gt;SECUNDÁRIA&lt;/b&gt; durante os últimos 12 meses:</v>
      </c>
    </row>
    <row r="1147" spans="2:22">
      <c r="C1147" s="16" t="s">
        <v>41</v>
      </c>
      <c r="D1147" s="16" t="s">
        <v>3549</v>
      </c>
      <c r="E1147" s="17" t="s">
        <v>1212</v>
      </c>
      <c r="P1147" s="16" t="s">
        <v>3553</v>
      </c>
      <c r="V1147" s="16" t="str">
        <f t="shared" si="18"/>
        <v>name of cropb</v>
      </c>
    </row>
    <row r="1148" spans="2:22">
      <c r="B1148" s="27" t="s">
        <v>3571</v>
      </c>
      <c r="C1148" s="16" t="s">
        <v>3545</v>
      </c>
      <c r="D1148" s="16" t="s">
        <v>3550</v>
      </c>
      <c r="E1148" s="17" t="s">
        <v>3559</v>
      </c>
      <c r="K1148" s="16" t="s">
        <v>3563</v>
      </c>
      <c r="M1148" s="16" t="s">
        <v>71</v>
      </c>
      <c r="U1148" s="16" t="s">
        <v>3557</v>
      </c>
      <c r="V1148" s="16" t="str">
        <f t="shared" si="18"/>
        <v>&lt;font color='green'&gt;[8.03c]&lt;/font&gt; Por favor selecione a cultura de importância &lt;b&gt;TERCIÁRIA&lt;/b&gt; durante os últimos 12 meses:</v>
      </c>
    </row>
    <row r="1149" spans="2:22">
      <c r="C1149" s="16" t="s">
        <v>41</v>
      </c>
      <c r="D1149" s="16" t="s">
        <v>3551</v>
      </c>
      <c r="E1149" s="17" t="s">
        <v>1219</v>
      </c>
      <c r="P1149" s="16" t="s">
        <v>3554</v>
      </c>
      <c r="V1149" s="16" t="str">
        <f t="shared" si="18"/>
        <v>name of cropc</v>
      </c>
    </row>
    <row r="1150" spans="2:22">
      <c r="C1150" s="16" t="s">
        <v>37</v>
      </c>
      <c r="D1150" s="16" t="s">
        <v>2045</v>
      </c>
      <c r="E1150" s="17" t="s">
        <v>2046</v>
      </c>
      <c r="K1150" s="16" t="s">
        <v>2047</v>
      </c>
      <c r="V1150" s="16" t="str">
        <f t="shared" si="18"/>
        <v>* Agora começa as perguntas sobre cada fruta selecionada *</v>
      </c>
    </row>
    <row r="1151" spans="2:22">
      <c r="C1151" s="16" t="s">
        <v>301</v>
      </c>
      <c r="D1151" s="16" t="s">
        <v>2048</v>
      </c>
      <c r="E1151" s="17" t="s">
        <v>2049</v>
      </c>
      <c r="K1151" s="16" t="s">
        <v>2050</v>
      </c>
      <c r="Q1151" s="16" t="s">
        <v>3566</v>
      </c>
      <c r="V1151" s="16" t="str">
        <f t="shared" si="18"/>
        <v>Culturas permanentes e fruta</v>
      </c>
    </row>
    <row r="1152" spans="2:22">
      <c r="C1152" s="16" t="s">
        <v>41</v>
      </c>
      <c r="D1152" s="16" t="s">
        <v>2051</v>
      </c>
      <c r="E1152" s="21" t="s">
        <v>2052</v>
      </c>
      <c r="P1152" s="16" t="s">
        <v>306</v>
      </c>
      <c r="V1152" s="16" t="str">
        <f t="shared" si="18"/>
        <v>fruit repeat number</v>
      </c>
    </row>
    <row r="1153" spans="2:22">
      <c r="C1153" s="16" t="s">
        <v>41</v>
      </c>
      <c r="D1153" s="16" t="s">
        <v>2053</v>
      </c>
      <c r="E1153" s="21" t="s">
        <v>2054</v>
      </c>
      <c r="P1153" s="16" t="s">
        <v>3567</v>
      </c>
      <c r="V1153" s="16" t="str">
        <f t="shared" si="18"/>
        <v>fruit id, from fruitharv</v>
      </c>
    </row>
    <row r="1154" spans="2:22">
      <c r="C1154" s="16" t="s">
        <v>41</v>
      </c>
      <c r="D1154" s="16" t="s">
        <v>2055</v>
      </c>
      <c r="E1154" s="21" t="s">
        <v>2056</v>
      </c>
      <c r="P1154" s="16" t="s">
        <v>3568</v>
      </c>
      <c r="V1154" s="16" t="str">
        <f t="shared" si="18"/>
        <v>fruit name</v>
      </c>
    </row>
    <row r="1155" spans="2:22">
      <c r="C1155" s="16" t="s">
        <v>37</v>
      </c>
      <c r="D1155" s="16" t="s">
        <v>2057</v>
      </c>
      <c r="E1155" s="17" t="s">
        <v>3572</v>
      </c>
      <c r="V1155" s="16" t="str">
        <f t="shared" si="18"/>
        <v>&lt;b&gt;SECÇÃO 8
* ${fr_name} *&lt;/b&gt;
${fr_index} / ${numfruits}</v>
      </c>
    </row>
    <row r="1156" spans="2:22">
      <c r="B1156" s="27" t="s">
        <v>3141</v>
      </c>
      <c r="C1156" s="16" t="s">
        <v>86</v>
      </c>
      <c r="D1156" s="16" t="s">
        <v>2058</v>
      </c>
      <c r="E1156" s="17" t="s">
        <v>2059</v>
      </c>
      <c r="F1156" s="16" t="s">
        <v>2060</v>
      </c>
      <c r="I1156" s="16" t="s">
        <v>1776</v>
      </c>
      <c r="J1156" s="16" t="s">
        <v>2061</v>
      </c>
      <c r="M1156" s="16" t="s">
        <v>71</v>
      </c>
      <c r="V1156" s="16" t="str">
        <f t="shared" si="18"/>
        <v>&lt;font color='green'&gt;[8.04]&lt;/font&gt; Quantas árvores de &lt;b&gt;${fr_name}&lt;/b&gt; tem no total?</v>
      </c>
    </row>
    <row r="1157" spans="2:22">
      <c r="B1157" s="27" t="s">
        <v>3142</v>
      </c>
      <c r="C1157" s="16" t="s">
        <v>86</v>
      </c>
      <c r="D1157" s="16" t="s">
        <v>2062</v>
      </c>
      <c r="E1157" s="17" t="s">
        <v>3691</v>
      </c>
      <c r="F1157" s="16" t="s">
        <v>2063</v>
      </c>
      <c r="I1157" s="16" t="s">
        <v>4123</v>
      </c>
      <c r="J1157" s="16" t="s">
        <v>4128</v>
      </c>
      <c r="M1157" s="16" t="s">
        <v>71</v>
      </c>
      <c r="V1157" s="16" t="str">
        <f t="shared" si="18"/>
        <v>&lt;font color='green'&gt;[8.05]&lt;/font&gt; Em que ano foram plantadas a maioria destas árvores?</v>
      </c>
    </row>
    <row r="1158" spans="2:22">
      <c r="B1158" s="27" t="s">
        <v>3143</v>
      </c>
      <c r="C1158" s="16" t="s">
        <v>101</v>
      </c>
      <c r="D1158" s="16" t="s">
        <v>2064</v>
      </c>
      <c r="E1158" s="17" t="s">
        <v>2065</v>
      </c>
      <c r="F1158" s="16" t="s">
        <v>2066</v>
      </c>
      <c r="M1158" s="16" t="s">
        <v>71</v>
      </c>
      <c r="V1158" s="16" t="str">
        <f t="shared" si="18"/>
        <v>&lt;font color='green'&gt;[8.06]&lt;/font&gt; Pratica consociação com as árvores de &lt;b&gt;${fr_name}&lt;/b&gt;?</v>
      </c>
    </row>
    <row r="1159" spans="2:22">
      <c r="B1159" s="27" t="s">
        <v>3144</v>
      </c>
      <c r="C1159" s="16" t="s">
        <v>1250</v>
      </c>
      <c r="D1159" s="16" t="s">
        <v>2067</v>
      </c>
      <c r="E1159" s="17" t="s">
        <v>3619</v>
      </c>
      <c r="K1159" s="16" t="s">
        <v>2068</v>
      </c>
      <c r="M1159" s="16" t="s">
        <v>71</v>
      </c>
      <c r="U1159" s="16" t="s">
        <v>2069</v>
      </c>
      <c r="V1159" s="16" t="str">
        <f t="shared" si="18"/>
        <v>&lt;font color='green'&gt;[8.07]&lt;/font&gt; Por quê pratica consociação?</v>
      </c>
    </row>
    <row r="1160" spans="2:22">
      <c r="B1160" s="27" t="s">
        <v>3145</v>
      </c>
      <c r="C1160" s="16" t="s">
        <v>130</v>
      </c>
      <c r="D1160" s="16" t="s">
        <v>2070</v>
      </c>
      <c r="E1160" s="17" t="s">
        <v>2071</v>
      </c>
      <c r="I1160" s="16" t="s">
        <v>133</v>
      </c>
      <c r="K1160" s="16" t="s">
        <v>2072</v>
      </c>
      <c r="M1160" s="16" t="s">
        <v>71</v>
      </c>
      <c r="V1160" s="16" t="str">
        <f t="shared" si="18"/>
        <v>&lt;font color='green'&gt;[8.07o]&lt;/font&gt; Qual é a 'outra' razão praticar consociação?</v>
      </c>
    </row>
    <row r="1161" spans="2:22">
      <c r="C1161" s="16" t="s">
        <v>105</v>
      </c>
      <c r="D1161" s="16" t="s">
        <v>2073</v>
      </c>
      <c r="H1161" s="16" t="s">
        <v>198</v>
      </c>
      <c r="V1161" s="16" t="str">
        <f t="shared" si="18"/>
        <v/>
      </c>
    </row>
    <row r="1162" spans="2:22">
      <c r="B1162" s="27" t="s">
        <v>3146</v>
      </c>
      <c r="C1162" s="16" t="s">
        <v>37</v>
      </c>
      <c r="D1162" s="16" t="s">
        <v>2074</v>
      </c>
      <c r="E1162" s="17" t="s">
        <v>2075</v>
      </c>
      <c r="F1162" s="16" t="s">
        <v>2076</v>
      </c>
      <c r="H1162" s="16" t="s">
        <v>24</v>
      </c>
      <c r="V1162" s="16" t="str">
        <f t="shared" si="18"/>
        <v>&lt;font color='green'&gt;[8.08]&lt;/font&gt; Quando foi o último período de produção de &lt;b&gt;${fr_name}&lt;/b&gt;?</v>
      </c>
    </row>
    <row r="1163" spans="2:22">
      <c r="C1163" s="16" t="s">
        <v>3202</v>
      </c>
      <c r="D1163" s="16" t="s">
        <v>2077</v>
      </c>
      <c r="E1163" s="17" t="s">
        <v>2078</v>
      </c>
      <c r="H1163" s="16" t="s">
        <v>3220</v>
      </c>
      <c r="M1163" s="16" t="s">
        <v>71</v>
      </c>
      <c r="V1163" s="16" t="str">
        <f t="shared" si="18"/>
        <v>Mês inicial da fruitiscência</v>
      </c>
    </row>
    <row r="1164" spans="2:22">
      <c r="C1164" s="16" t="s">
        <v>3202</v>
      </c>
      <c r="D1164" s="16" t="s">
        <v>2079</v>
      </c>
      <c r="E1164" s="17" t="s">
        <v>2080</v>
      </c>
      <c r="H1164" s="16" t="s">
        <v>3220</v>
      </c>
      <c r="I1164" s="16" t="s">
        <v>2081</v>
      </c>
      <c r="J1164" s="16" t="s">
        <v>2082</v>
      </c>
      <c r="M1164" s="16" t="s">
        <v>71</v>
      </c>
      <c r="U1164" s="16" t="s">
        <v>3325</v>
      </c>
      <c r="V1164" s="16" t="str">
        <f t="shared" si="18"/>
        <v>Mês final da colheita</v>
      </c>
    </row>
    <row r="1165" spans="2:22">
      <c r="C1165" s="16" t="s">
        <v>120</v>
      </c>
      <c r="D1165" s="16" t="s">
        <v>2073</v>
      </c>
      <c r="V1165" s="16" t="str">
        <f t="shared" si="18"/>
        <v/>
      </c>
    </row>
    <row r="1166" spans="2:22">
      <c r="B1166" s="27" t="s">
        <v>3147</v>
      </c>
      <c r="C1166" s="16" t="s">
        <v>101</v>
      </c>
      <c r="D1166" s="16" t="s">
        <v>2083</v>
      </c>
      <c r="E1166" s="17" t="s">
        <v>2084</v>
      </c>
      <c r="M1166" s="16" t="s">
        <v>71</v>
      </c>
      <c r="V1166" s="16" t="str">
        <f t="shared" si="18"/>
        <v>&lt;font color='green'&gt;[8.09]&lt;/font&gt; Houve algumas perdas de &lt;b&gt;${fr_name}&lt;/b&gt; ANTES da colheita?</v>
      </c>
    </row>
    <row r="1167" spans="2:22">
      <c r="B1167" s="27" t="s">
        <v>3148</v>
      </c>
      <c r="C1167" s="16" t="s">
        <v>1750</v>
      </c>
      <c r="D1167" s="16" t="s">
        <v>2085</v>
      </c>
      <c r="E1167" s="17" t="s">
        <v>2086</v>
      </c>
      <c r="F1167" s="16" t="s">
        <v>1969</v>
      </c>
      <c r="I1167" s="16" t="s">
        <v>1563</v>
      </c>
      <c r="J1167" s="16" t="s">
        <v>1272</v>
      </c>
      <c r="K1167" s="16" t="s">
        <v>2087</v>
      </c>
      <c r="M1167" s="16" t="s">
        <v>71</v>
      </c>
      <c r="V1167" s="16" t="str">
        <f t="shared" si="18"/>
        <v>&lt;font color='green'&gt;[8.10]&lt;/font&gt; O que provocou as perdas?</v>
      </c>
    </row>
    <row r="1168" spans="2:22">
      <c r="B1168" s="27" t="s">
        <v>3149</v>
      </c>
      <c r="C1168" s="16" t="s">
        <v>130</v>
      </c>
      <c r="D1168" s="16" t="s">
        <v>2088</v>
      </c>
      <c r="E1168" s="17" t="s">
        <v>1754</v>
      </c>
      <c r="I1168" s="16" t="s">
        <v>133</v>
      </c>
      <c r="K1168" s="16" t="s">
        <v>2089</v>
      </c>
      <c r="M1168" s="16" t="s">
        <v>71</v>
      </c>
      <c r="V1168" s="16" t="str">
        <f t="shared" si="18"/>
        <v>&lt;font color='green'&gt;[8.10o]&lt;/font&gt; Qual é a 'outra' razão das perdas?</v>
      </c>
    </row>
    <row r="1169" spans="2:22">
      <c r="C1169" s="16" t="s">
        <v>105</v>
      </c>
      <c r="D1169" s="16" t="s">
        <v>2090</v>
      </c>
      <c r="H1169" s="16" t="s">
        <v>198</v>
      </c>
      <c r="V1169" s="16" t="str">
        <f t="shared" si="18"/>
        <v/>
      </c>
    </row>
    <row r="1170" spans="2:22">
      <c r="B1170" s="27" t="s">
        <v>3150</v>
      </c>
      <c r="C1170" s="16" t="s">
        <v>675</v>
      </c>
      <c r="D1170" s="16" t="s">
        <v>2091</v>
      </c>
      <c r="E1170" s="17" t="s">
        <v>2092</v>
      </c>
      <c r="F1170" s="16" t="s">
        <v>1984</v>
      </c>
      <c r="I1170" s="16" t="s">
        <v>1776</v>
      </c>
      <c r="J1170" s="16" t="s">
        <v>1910</v>
      </c>
      <c r="M1170" s="16" t="s">
        <v>71</v>
      </c>
      <c r="V1170" s="16" t="str">
        <f t="shared" si="18"/>
        <v>&lt;font color='green'&gt;[8.11]&lt;/font&gt; Qual é a &lt;b&gt;quantidade de ${fr_name} colhida&lt;/b&gt; durante a última campanha?</v>
      </c>
    </row>
    <row r="1171" spans="2:22">
      <c r="C1171" s="16" t="s">
        <v>1777</v>
      </c>
      <c r="D1171" s="16" t="s">
        <v>2093</v>
      </c>
      <c r="E1171" s="17" t="s">
        <v>1299</v>
      </c>
      <c r="V1171" s="16" t="str">
        <f t="shared" si="18"/>
        <v>Unidade:</v>
      </c>
    </row>
    <row r="1172" spans="2:22">
      <c r="C1172" s="16" t="s">
        <v>120</v>
      </c>
      <c r="D1172" s="16" t="s">
        <v>2090</v>
      </c>
      <c r="V1172" s="16" t="str">
        <f t="shared" si="18"/>
        <v/>
      </c>
    </row>
    <row r="1173" spans="2:22">
      <c r="C1173" s="16" t="s">
        <v>37</v>
      </c>
      <c r="D1173" s="16" t="s">
        <v>2094</v>
      </c>
      <c r="E1173" s="17" t="s">
        <v>1301</v>
      </c>
      <c r="K1173" s="16" t="s">
        <v>2095</v>
      </c>
      <c r="M1173" s="16" t="s">
        <v>71</v>
      </c>
      <c r="V1173" s="16" t="str">
        <f t="shared" si="18"/>
        <v>Não selecionou uma UNIDADE! Volte para a perguntar anterior. 
Caso de 'não sabe', introduze '-888' para a quantidade
Caso de 'prefere não divulgar', introduce '-777' para a quantidade</v>
      </c>
    </row>
    <row r="1174" spans="2:22">
      <c r="C1174" s="16" t="s">
        <v>130</v>
      </c>
      <c r="D1174" s="16" t="s">
        <v>2096</v>
      </c>
      <c r="E1174" s="17" t="s">
        <v>1304</v>
      </c>
      <c r="I1174" s="16" t="s">
        <v>133</v>
      </c>
      <c r="K1174" s="16" t="s">
        <v>2097</v>
      </c>
      <c r="M1174" s="16" t="s">
        <v>71</v>
      </c>
      <c r="V1174" s="16" t="str">
        <f t="shared" si="18"/>
        <v>Qual é a 'outra' unidade?</v>
      </c>
    </row>
    <row r="1175" spans="2:22">
      <c r="C1175" s="16" t="s">
        <v>41</v>
      </c>
      <c r="D1175" s="16" t="s">
        <v>2098</v>
      </c>
      <c r="E1175" s="17" t="s">
        <v>2099</v>
      </c>
      <c r="P1175" s="16" t="s">
        <v>2100</v>
      </c>
      <c r="V1175" s="16" t="str">
        <f t="shared" si="18"/>
        <v>name of the frprod unit</v>
      </c>
    </row>
    <row r="1176" spans="2:22">
      <c r="C1176" s="16" t="s">
        <v>675</v>
      </c>
      <c r="D1176" s="16" t="s">
        <v>2101</v>
      </c>
      <c r="E1176" s="17" t="s">
        <v>2102</v>
      </c>
      <c r="I1176" s="16" t="s">
        <v>818</v>
      </c>
      <c r="J1176" s="16" t="s">
        <v>1311</v>
      </c>
      <c r="K1176" s="16" t="s">
        <v>2103</v>
      </c>
      <c r="M1176" s="16" t="s">
        <v>71</v>
      </c>
      <c r="V1176" s="16" t="str">
        <f t="shared" si="18"/>
        <v>Inquiridor, por favor estime quantos KGs corresponde a uma unidade de ${frprodunit_name}:</v>
      </c>
    </row>
    <row r="1177" spans="2:22">
      <c r="C1177" s="16" t="s">
        <v>675</v>
      </c>
      <c r="D1177" s="16" t="s">
        <v>2104</v>
      </c>
      <c r="E1177" s="17" t="s">
        <v>1313</v>
      </c>
      <c r="I1177" s="16" t="s">
        <v>818</v>
      </c>
      <c r="J1177" s="16" t="s">
        <v>1311</v>
      </c>
      <c r="K1177" s="16" t="s">
        <v>2105</v>
      </c>
      <c r="M1177" s="16" t="s">
        <v>71</v>
      </c>
      <c r="V1177" s="16" t="str">
        <f t="shared" si="18"/>
        <v>Quantos KGs corresponde a um saco?</v>
      </c>
    </row>
    <row r="1178" spans="2:22">
      <c r="C1178" s="16" t="s">
        <v>675</v>
      </c>
      <c r="D1178" s="16" t="s">
        <v>2106</v>
      </c>
      <c r="E1178" s="17" t="s">
        <v>1316</v>
      </c>
      <c r="I1178" s="16" t="s">
        <v>818</v>
      </c>
      <c r="J1178" s="16" t="s">
        <v>1311</v>
      </c>
      <c r="K1178" s="16" t="s">
        <v>2107</v>
      </c>
      <c r="M1178" s="16" t="s">
        <v>71</v>
      </c>
      <c r="V1178" s="16" t="str">
        <f t="shared" si="18"/>
        <v>Quantos Litros corresponde a uma lata?</v>
      </c>
    </row>
    <row r="1179" spans="2:22">
      <c r="B1179" s="27" t="s">
        <v>3151</v>
      </c>
      <c r="C1179" s="16" t="s">
        <v>101</v>
      </c>
      <c r="D1179" s="16" t="s">
        <v>2108</v>
      </c>
      <c r="E1179" s="17" t="s">
        <v>2109</v>
      </c>
      <c r="M1179" s="16" t="s">
        <v>71</v>
      </c>
      <c r="V1179" s="16" t="str">
        <f t="shared" si="18"/>
        <v>&lt;font color='green'&gt;[8.12]&lt;/font&gt; Houve algumas perdas de &lt;b&gt;${fr_name}&lt;/b&gt; PÓS-COLHEITA devido ao apodrecimento, insetos, roedores, roubos, etc.?</v>
      </c>
    </row>
    <row r="1180" spans="2:22">
      <c r="B1180" s="27" t="s">
        <v>3152</v>
      </c>
      <c r="C1180" s="16" t="s">
        <v>1859</v>
      </c>
      <c r="D1180" s="16" t="s">
        <v>2110</v>
      </c>
      <c r="E1180" s="17" t="s">
        <v>2111</v>
      </c>
      <c r="F1180" s="16" t="s">
        <v>1969</v>
      </c>
      <c r="I1180" s="16" t="s">
        <v>1563</v>
      </c>
      <c r="J1180" s="16" t="s">
        <v>1272</v>
      </c>
      <c r="K1180" s="16" t="s">
        <v>2112</v>
      </c>
      <c r="M1180" s="16" t="s">
        <v>71</v>
      </c>
      <c r="V1180" s="16" t="str">
        <f t="shared" si="18"/>
        <v>&lt;font color='green'&gt;[8.13]&lt;/font&gt; Quais são as razões para a perda de &lt;b&gt;${fr_name}&lt;/b&gt; armazenada?</v>
      </c>
    </row>
    <row r="1181" spans="2:22">
      <c r="B1181" s="27" t="s">
        <v>3153</v>
      </c>
      <c r="C1181" s="16" t="s">
        <v>130</v>
      </c>
      <c r="D1181" s="16" t="s">
        <v>2113</v>
      </c>
      <c r="E1181" s="17" t="s">
        <v>1754</v>
      </c>
      <c r="I1181" s="16" t="s">
        <v>133</v>
      </c>
      <c r="K1181" s="16" t="s">
        <v>2114</v>
      </c>
      <c r="M1181" s="16" t="s">
        <v>71</v>
      </c>
      <c r="V1181" s="16" t="str">
        <f t="shared" si="18"/>
        <v>&lt;font color='green'&gt;[8.13o]&lt;/font&gt; Qual é a 'outra' razão das perdas?</v>
      </c>
    </row>
    <row r="1182" spans="2:22">
      <c r="B1182" s="27" t="s">
        <v>3154</v>
      </c>
      <c r="C1182" s="16" t="s">
        <v>675</v>
      </c>
      <c r="D1182" s="16" t="s">
        <v>2115</v>
      </c>
      <c r="E1182" s="17" t="s">
        <v>2116</v>
      </c>
      <c r="F1182" s="16" t="s">
        <v>2117</v>
      </c>
      <c r="I1182" s="16" t="s">
        <v>2118</v>
      </c>
      <c r="J1182" s="16" t="s">
        <v>4546</v>
      </c>
      <c r="K1182" s="16" t="s">
        <v>2112</v>
      </c>
      <c r="M1182" s="16" t="s">
        <v>71</v>
      </c>
      <c r="V1182" s="16" t="str">
        <f t="shared" si="18"/>
        <v>&lt;font color='green'&gt;[8.14]&lt;/font&gt; Quanto da colheita total de &lt;b&gt;${fr_name}&lt;/b&gt; perdeu pós-colheita?</v>
      </c>
    </row>
    <row r="1183" spans="2:22">
      <c r="B1183" s="27" t="s">
        <v>3155</v>
      </c>
      <c r="C1183" s="16" t="s">
        <v>675</v>
      </c>
      <c r="D1183" s="16" t="s">
        <v>2120</v>
      </c>
      <c r="E1183" s="17" t="s">
        <v>2121</v>
      </c>
      <c r="F1183" s="16" t="s">
        <v>753</v>
      </c>
      <c r="I1183" s="16" t="s">
        <v>754</v>
      </c>
      <c r="J1183" s="16" t="s">
        <v>1910</v>
      </c>
      <c r="K1183" s="16" t="s">
        <v>2112</v>
      </c>
      <c r="M1183" s="16" t="s">
        <v>71</v>
      </c>
      <c r="V1183" s="16" t="str">
        <f t="shared" si="18"/>
        <v>&lt;font color='green'&gt;[8.15]&lt;/font&gt; Qual é o valor estimado do mercado de &lt;b&gt;${fr_name}&lt;/b&gt; que perdeu?</v>
      </c>
    </row>
    <row r="1184" spans="2:22">
      <c r="B1184" s="27" t="s">
        <v>3156</v>
      </c>
      <c r="C1184" s="16" t="s">
        <v>101</v>
      </c>
      <c r="D1184" s="16" t="s">
        <v>2122</v>
      </c>
      <c r="E1184" s="17" t="s">
        <v>2123</v>
      </c>
      <c r="M1184" s="16" t="s">
        <v>71</v>
      </c>
      <c r="V1184" s="16" t="str">
        <f t="shared" si="18"/>
        <v>&lt;font color='green'&gt;[8.16]&lt;/font&gt; Vendeu algum &lt;b&gt;${fr_name}&lt;/b&gt; colhido na última campanha?</v>
      </c>
    </row>
    <row r="1185" spans="1:22">
      <c r="B1185" s="27" t="s">
        <v>3157</v>
      </c>
      <c r="C1185" s="16" t="s">
        <v>675</v>
      </c>
      <c r="D1185" s="16" t="s">
        <v>2124</v>
      </c>
      <c r="E1185" s="17" t="s">
        <v>2125</v>
      </c>
      <c r="F1185" s="16" t="s">
        <v>2117</v>
      </c>
      <c r="I1185" s="16" t="s">
        <v>2118</v>
      </c>
      <c r="J1185" s="16" t="s">
        <v>4546</v>
      </c>
      <c r="K1185" s="16" t="s">
        <v>2126</v>
      </c>
      <c r="M1185" s="16" t="s">
        <v>71</v>
      </c>
      <c r="V1185" s="16" t="str">
        <f t="shared" si="18"/>
        <v>&lt;font color='green'&gt;[8.17]&lt;/font&gt; Qual é a quantidade de &lt;b&gt;${fr_name}&lt;/b&gt; vendida na última campanha?</v>
      </c>
    </row>
    <row r="1186" spans="1:22">
      <c r="B1186" s="27" t="s">
        <v>3158</v>
      </c>
      <c r="C1186" s="16" t="s">
        <v>675</v>
      </c>
      <c r="D1186" s="16" t="s">
        <v>2127</v>
      </c>
      <c r="E1186" s="17" t="s">
        <v>2128</v>
      </c>
      <c r="F1186" s="16" t="s">
        <v>753</v>
      </c>
      <c r="I1186" s="16" t="s">
        <v>1776</v>
      </c>
      <c r="J1186" s="16" t="s">
        <v>2119</v>
      </c>
      <c r="K1186" s="16" t="s">
        <v>2126</v>
      </c>
      <c r="M1186" s="16" t="s">
        <v>71</v>
      </c>
      <c r="V1186" s="16" t="str">
        <f t="shared" si="18"/>
        <v>&lt;font color='green'&gt;[8.18]&lt;/font&gt; Qual é o valor total das vendas de &lt;b&gt;${fr_name}&lt;/b&gt; na última campanha?</v>
      </c>
    </row>
    <row r="1187" spans="1:22">
      <c r="B1187" s="27" t="s">
        <v>3159</v>
      </c>
      <c r="C1187" s="16" t="s">
        <v>1942</v>
      </c>
      <c r="D1187" s="16" t="s">
        <v>2129</v>
      </c>
      <c r="E1187" s="17" t="s">
        <v>2130</v>
      </c>
      <c r="K1187" s="16" t="s">
        <v>2126</v>
      </c>
      <c r="M1187" s="16" t="s">
        <v>71</v>
      </c>
      <c r="U1187" s="16" t="s">
        <v>2131</v>
      </c>
      <c r="V1187" s="16" t="str">
        <f t="shared" si="18"/>
        <v>&lt;font color='green'&gt;[8.19]&lt;/font&gt; Onde vendeu a maior parte de &lt;b&gt;${fr_name}&lt;/b&gt;?</v>
      </c>
    </row>
    <row r="1188" spans="1:22">
      <c r="B1188" s="27" t="s">
        <v>3160</v>
      </c>
      <c r="C1188" s="16" t="s">
        <v>130</v>
      </c>
      <c r="D1188" s="16" t="s">
        <v>2132</v>
      </c>
      <c r="E1188" s="17" t="s">
        <v>1945</v>
      </c>
      <c r="I1188" s="16" t="s">
        <v>133</v>
      </c>
      <c r="K1188" s="16" t="s">
        <v>2133</v>
      </c>
      <c r="M1188" s="16" t="s">
        <v>71</v>
      </c>
      <c r="V1188" s="16" t="str">
        <f t="shared" si="18"/>
        <v>&lt;font color='green'&gt;[8.19o]&lt;/font&gt; Onde é o 'outro' lugar de vendas?</v>
      </c>
    </row>
    <row r="1189" spans="1:22">
      <c r="B1189" s="27" t="s">
        <v>3161</v>
      </c>
      <c r="C1189" s="16" t="s">
        <v>839</v>
      </c>
      <c r="D1189" s="16" t="s">
        <v>2134</v>
      </c>
      <c r="E1189" s="17" t="s">
        <v>2135</v>
      </c>
      <c r="K1189" s="16" t="s">
        <v>2126</v>
      </c>
      <c r="M1189" s="16" t="s">
        <v>71</v>
      </c>
      <c r="U1189" s="16" t="s">
        <v>1952</v>
      </c>
      <c r="V1189" s="16" t="str">
        <f t="shared" si="18"/>
        <v>&lt;font color='green'&gt;[8.20]&lt;/font&gt; Quem no seu agregado familiar foi responsável para negociar a venda de &lt;b&gt;${fr_name}&lt;/b&gt;?</v>
      </c>
    </row>
    <row r="1190" spans="1:22">
      <c r="B1190" s="27" t="s">
        <v>3162</v>
      </c>
      <c r="C1190" s="16" t="s">
        <v>101</v>
      </c>
      <c r="D1190" s="16" t="s">
        <v>2136</v>
      </c>
      <c r="E1190" s="17" t="s">
        <v>2137</v>
      </c>
      <c r="F1190" s="16" t="s">
        <v>1971</v>
      </c>
      <c r="K1190" s="16" t="s">
        <v>2126</v>
      </c>
      <c r="M1190" s="16" t="s">
        <v>71</v>
      </c>
      <c r="V1190" s="16" t="str">
        <f t="shared" si="18"/>
        <v>&lt;font color='green'&gt;[8.21]&lt;/font&gt; Alguém transportou uma grande parte de &lt;b&gt;${fr_name}&lt;/b&gt; vendida?</v>
      </c>
    </row>
    <row r="1191" spans="1:22">
      <c r="B1191" s="27" t="s">
        <v>3163</v>
      </c>
      <c r="C1191" s="16" t="s">
        <v>675</v>
      </c>
      <c r="D1191" s="16" t="s">
        <v>2138</v>
      </c>
      <c r="E1191" s="17" t="s">
        <v>2139</v>
      </c>
      <c r="F1191" s="16" t="s">
        <v>1972</v>
      </c>
      <c r="I1191" s="16" t="s">
        <v>1776</v>
      </c>
      <c r="J1191" s="16" t="s">
        <v>2119</v>
      </c>
      <c r="K1191" s="16" t="s">
        <v>2140</v>
      </c>
      <c r="M1191" s="16" t="s">
        <v>71</v>
      </c>
      <c r="V1191" s="16" t="str">
        <f t="shared" si="18"/>
        <v>&lt;font color='green'&gt;[8.22]&lt;/font&gt; Qual foi a distância que transportou &lt;b&gt;${fr_name}&lt;/b&gt; para vender?</v>
      </c>
    </row>
    <row r="1192" spans="1:22">
      <c r="B1192" s="27" t="s">
        <v>3164</v>
      </c>
      <c r="C1192" s="16" t="s">
        <v>1955</v>
      </c>
      <c r="D1192" s="16" t="s">
        <v>2141</v>
      </c>
      <c r="E1192" s="17" t="s">
        <v>2142</v>
      </c>
      <c r="K1192" s="16" t="s">
        <v>2140</v>
      </c>
      <c r="M1192" s="16" t="s">
        <v>71</v>
      </c>
      <c r="V1192" s="16" t="str">
        <f t="shared" si="18"/>
        <v>&lt;font color='green'&gt;[8.23]&lt;/font&gt; Como é que transportou &lt;b&gt;${fr_name}&lt;/b&gt;?</v>
      </c>
    </row>
    <row r="1193" spans="1:22">
      <c r="B1193" s="27" t="s">
        <v>3165</v>
      </c>
      <c r="C1193" s="16" t="s">
        <v>130</v>
      </c>
      <c r="D1193" s="16" t="s">
        <v>2143</v>
      </c>
      <c r="E1193" s="17" t="s">
        <v>1958</v>
      </c>
      <c r="I1193" s="16" t="s">
        <v>133</v>
      </c>
      <c r="K1193" s="16" t="s">
        <v>2144</v>
      </c>
      <c r="M1193" s="16" t="s">
        <v>71</v>
      </c>
      <c r="V1193" s="16" t="str">
        <f t="shared" si="18"/>
        <v>&lt;font color='green'&gt;[8.23o]&lt;/font&gt; Qual é o 'outro' meio de transporte?</v>
      </c>
    </row>
    <row r="1194" spans="1:22">
      <c r="B1194" s="27" t="s">
        <v>3166</v>
      </c>
      <c r="C1194" s="16" t="s">
        <v>351</v>
      </c>
      <c r="D1194" s="16" t="s">
        <v>2145</v>
      </c>
      <c r="E1194" s="17" t="s">
        <v>1961</v>
      </c>
      <c r="K1194" s="16" t="s">
        <v>3573</v>
      </c>
      <c r="M1194" s="16" t="s">
        <v>71</v>
      </c>
      <c r="V1194" s="16" t="str">
        <f t="shared" si="18"/>
        <v>&lt;font color='green'&gt;[8.24]&lt;/font&gt; Usou o seu próprio meio de transporte?</v>
      </c>
    </row>
    <row r="1195" spans="1:22">
      <c r="B1195" s="27" t="s">
        <v>3167</v>
      </c>
      <c r="C1195" s="16" t="s">
        <v>675</v>
      </c>
      <c r="D1195" s="16" t="s">
        <v>2146</v>
      </c>
      <c r="E1195" s="17" t="s">
        <v>2147</v>
      </c>
      <c r="F1195" s="16" t="s">
        <v>753</v>
      </c>
      <c r="I1195" s="16" t="s">
        <v>754</v>
      </c>
      <c r="J1195" s="16" t="s">
        <v>1910</v>
      </c>
      <c r="K1195" s="16" t="s">
        <v>2148</v>
      </c>
      <c r="M1195" s="16" t="s">
        <v>71</v>
      </c>
      <c r="V1195" s="16" t="str">
        <f t="shared" si="18"/>
        <v>&lt;font color='green'&gt;[8.25]&lt;/font&gt; Quanto pagou para transportar &lt;b&gt;${fr_name}&lt;/b&gt;?</v>
      </c>
    </row>
    <row r="1196" spans="1:22">
      <c r="C1196" s="16" t="s">
        <v>159</v>
      </c>
      <c r="D1196" s="16" t="s">
        <v>2149</v>
      </c>
      <c r="P1196" s="16" t="s">
        <v>161</v>
      </c>
      <c r="V1196" s="16" t="str">
        <f t="shared" si="18"/>
        <v/>
      </c>
    </row>
    <row r="1197" spans="1:22">
      <c r="C1197" s="16" t="s">
        <v>308</v>
      </c>
      <c r="D1197" s="16" t="s">
        <v>2048</v>
      </c>
      <c r="V1197" s="16" t="str">
        <f t="shared" si="18"/>
        <v/>
      </c>
    </row>
    <row r="1198" spans="1:22">
      <c r="C1198" s="16" t="s">
        <v>159</v>
      </c>
      <c r="D1198" s="16" t="s">
        <v>2150</v>
      </c>
      <c r="P1198" s="16" t="s">
        <v>161</v>
      </c>
      <c r="V1198" s="16" t="str">
        <f t="shared" si="18"/>
        <v/>
      </c>
    </row>
    <row r="1199" spans="1:22" ht="16.5" thickBot="1">
      <c r="V1199" s="16" t="str">
        <f t="shared" si="18"/>
        <v/>
      </c>
    </row>
    <row r="1200" spans="1:22" ht="16.5" thickBot="1">
      <c r="A1200" s="32" t="s">
        <v>2151</v>
      </c>
      <c r="B1200" s="33"/>
      <c r="C1200" s="29" t="s">
        <v>37</v>
      </c>
      <c r="D1200" s="16" t="s">
        <v>2152</v>
      </c>
      <c r="E1200" s="17" t="s">
        <v>2153</v>
      </c>
      <c r="V1200" s="16" t="str">
        <f t="shared" si="18"/>
        <v>&lt;b&gt;** SECÇÃO 9 - PECUÁRIA **&lt;/b&gt;
(Grave o formulário aqui)</v>
      </c>
    </row>
    <row r="1201" spans="2:22">
      <c r="C1201" s="16" t="s">
        <v>37</v>
      </c>
      <c r="D1201" s="16" t="s">
        <v>2154</v>
      </c>
      <c r="E1201" s="17" t="s">
        <v>2155</v>
      </c>
      <c r="V1201" s="16" t="str">
        <f t="shared" si="18"/>
        <v xml:space="preserve">Agora vamos falar sobre os animais possuídos actualmente pelo agregado familiar. </v>
      </c>
    </row>
    <row r="1202" spans="2:22">
      <c r="B1202" s="27" t="s">
        <v>3168</v>
      </c>
      <c r="C1202" s="16" t="s">
        <v>2156</v>
      </c>
      <c r="D1202" s="16" t="s">
        <v>2157</v>
      </c>
      <c r="E1202" s="17" t="s">
        <v>2158</v>
      </c>
      <c r="I1202" s="16" t="s">
        <v>2159</v>
      </c>
      <c r="J1202" s="16" t="s">
        <v>2160</v>
      </c>
      <c r="M1202" s="16" t="s">
        <v>71</v>
      </c>
      <c r="V1202" s="16" t="str">
        <f t="shared" si="18"/>
        <v>&lt;font color='green'&gt;[9.01]&lt;/font&gt; O agregado familiar &lt;b&gt;tem ou teve&lt;/b&gt; qualquer destes animais durante os últimos 12 meses?</v>
      </c>
    </row>
    <row r="1203" spans="2:22">
      <c r="C1203" s="16" t="s">
        <v>301</v>
      </c>
      <c r="D1203" s="16" t="s">
        <v>2161</v>
      </c>
      <c r="E1203" s="17" t="s">
        <v>2162</v>
      </c>
      <c r="K1203" s="16" t="s">
        <v>2163</v>
      </c>
      <c r="Q1203" s="16" t="s">
        <v>2164</v>
      </c>
      <c r="V1203" s="16" t="str">
        <f t="shared" ref="V1203:V1266" si="19">IF(E1203="", "",IF(B1203="", E1203,"&lt;font color='green'&gt;["&amp;B1203&amp;"]&lt;/font&gt; "&amp;E1203))</f>
        <v>Pecuária</v>
      </c>
    </row>
    <row r="1204" spans="2:22">
      <c r="C1204" s="16" t="s">
        <v>41</v>
      </c>
      <c r="D1204" s="16" t="s">
        <v>2165</v>
      </c>
      <c r="P1204" s="16" t="s">
        <v>2166</v>
      </c>
      <c r="V1204" s="16" t="str">
        <f t="shared" si="19"/>
        <v/>
      </c>
    </row>
    <row r="1205" spans="2:22">
      <c r="C1205" s="16" t="s">
        <v>41</v>
      </c>
      <c r="D1205" s="16" t="s">
        <v>2167</v>
      </c>
      <c r="P1205" s="16" t="s">
        <v>2168</v>
      </c>
      <c r="V1205" s="16" t="str">
        <f t="shared" si="19"/>
        <v/>
      </c>
    </row>
    <row r="1206" spans="2:22">
      <c r="C1206" s="16" t="s">
        <v>105</v>
      </c>
      <c r="D1206" s="16" t="s">
        <v>2169</v>
      </c>
      <c r="H1206" s="16" t="s">
        <v>198</v>
      </c>
      <c r="V1206" s="16" t="str">
        <f t="shared" si="19"/>
        <v/>
      </c>
    </row>
    <row r="1207" spans="2:22">
      <c r="B1207" s="27" t="s">
        <v>3169</v>
      </c>
      <c r="C1207" s="16" t="s">
        <v>86</v>
      </c>
      <c r="D1207" s="16" t="s">
        <v>2172</v>
      </c>
      <c r="E1207" s="17" t="s">
        <v>2173</v>
      </c>
      <c r="F1207" s="16" t="s">
        <v>1984</v>
      </c>
      <c r="I1207" s="16" t="s">
        <v>754</v>
      </c>
      <c r="J1207" s="16" t="s">
        <v>755</v>
      </c>
      <c r="M1207" s="16" t="s">
        <v>71</v>
      </c>
      <c r="V1207" s="16" t="str">
        <f t="shared" si="19"/>
        <v>&lt;font color='green'&gt;[9.02]&lt;/font&gt; Quanto(a)s &lt;b&gt;${ls_name}&lt;/b&gt; tem o agregado familiar &lt;b&gt;HOJE&lt;/b&gt;?</v>
      </c>
    </row>
    <row r="1208" spans="2:22">
      <c r="B1208" s="27" t="s">
        <v>3170</v>
      </c>
      <c r="C1208" s="16" t="s">
        <v>86</v>
      </c>
      <c r="D1208" s="16" t="s">
        <v>2170</v>
      </c>
      <c r="E1208" s="17" t="s">
        <v>2171</v>
      </c>
      <c r="F1208" s="16" t="s">
        <v>1984</v>
      </c>
      <c r="I1208" s="16" t="s">
        <v>754</v>
      </c>
      <c r="J1208" s="16" t="s">
        <v>755</v>
      </c>
      <c r="M1208" s="16" t="s">
        <v>71</v>
      </c>
      <c r="V1208" s="16" t="str">
        <f t="shared" si="19"/>
        <v>&lt;font color='green'&gt;[9.03]&lt;/font&gt; Quanto(a)s &lt;b&gt;${ls_name}&lt;/b&gt; teve o agregado familiar há &lt;b&gt;12 MESES ATRÁS&lt;/b&gt;?</v>
      </c>
    </row>
    <row r="1209" spans="2:22">
      <c r="C1209" s="16" t="s">
        <v>120</v>
      </c>
      <c r="D1209" s="16" t="s">
        <v>2169</v>
      </c>
      <c r="V1209" s="16" t="str">
        <f t="shared" si="19"/>
        <v/>
      </c>
    </row>
    <row r="1210" spans="2:22">
      <c r="B1210" s="27" t="s">
        <v>3171</v>
      </c>
      <c r="C1210" s="16" t="s">
        <v>199</v>
      </c>
      <c r="D1210" s="16" t="s">
        <v>2174</v>
      </c>
      <c r="E1210" s="17" t="s">
        <v>2175</v>
      </c>
      <c r="F1210" s="16" t="s">
        <v>2176</v>
      </c>
      <c r="M1210" s="16" t="s">
        <v>71</v>
      </c>
      <c r="V1210" s="16" t="str">
        <f t="shared" si="19"/>
        <v>&lt;font color='green'&gt;[9.04]&lt;/font&gt; Perdeu &lt;b&gt;${ls_name}&lt;/b&gt; como resultado dum choque durante os últimos 12 meses?</v>
      </c>
    </row>
    <row r="1211" spans="2:22">
      <c r="B1211" s="27" t="s">
        <v>3172</v>
      </c>
      <c r="C1211" s="16" t="s">
        <v>2177</v>
      </c>
      <c r="D1211" s="16" t="s">
        <v>2178</v>
      </c>
      <c r="E1211" s="17" t="s">
        <v>3620</v>
      </c>
      <c r="K1211" s="16" t="s">
        <v>2179</v>
      </c>
      <c r="M1211" s="16" t="s">
        <v>71</v>
      </c>
      <c r="V1211" s="16" t="str">
        <f t="shared" si="19"/>
        <v>&lt;font color='green'&gt;[9.05]&lt;/font&gt; Por quê perdeu &lt;b&gt;${ls_name}&lt;/b&gt;?</v>
      </c>
    </row>
    <row r="1212" spans="2:22">
      <c r="B1212" s="27" t="s">
        <v>3173</v>
      </c>
      <c r="C1212" s="16" t="s">
        <v>130</v>
      </c>
      <c r="D1212" s="16" t="s">
        <v>2180</v>
      </c>
      <c r="E1212" s="17" t="s">
        <v>2181</v>
      </c>
      <c r="I1212" s="16" t="s">
        <v>133</v>
      </c>
      <c r="K1212" s="16" t="s">
        <v>2182</v>
      </c>
      <c r="M1212" s="16" t="s">
        <v>71</v>
      </c>
      <c r="V1212" s="16" t="str">
        <f t="shared" si="19"/>
        <v>&lt;font color='green'&gt;[9.05o]&lt;/font&gt; Qual é a 'outra' razão de perder ${ls_name}?</v>
      </c>
    </row>
    <row r="1213" spans="2:22">
      <c r="B1213" s="27" t="s">
        <v>3174</v>
      </c>
      <c r="C1213" s="16" t="s">
        <v>199</v>
      </c>
      <c r="D1213" s="16" t="s">
        <v>2183</v>
      </c>
      <c r="E1213" s="17" t="s">
        <v>2184</v>
      </c>
      <c r="M1213" s="16" t="s">
        <v>71</v>
      </c>
      <c r="V1213" s="16" t="str">
        <f t="shared" si="19"/>
        <v>&lt;font color='green'&gt;[9.06]&lt;/font&gt; Comprou algum &lt;b&gt;${ls_name}&lt;/b&gt; vivo durante os últimos 12 meses?</v>
      </c>
    </row>
    <row r="1214" spans="2:22">
      <c r="B1214" s="27" t="s">
        <v>3175</v>
      </c>
      <c r="C1214" s="16" t="s">
        <v>86</v>
      </c>
      <c r="D1214" s="16" t="s">
        <v>2185</v>
      </c>
      <c r="E1214" s="17" t="s">
        <v>2186</v>
      </c>
      <c r="F1214" s="16" t="s">
        <v>1984</v>
      </c>
      <c r="I1214" s="16" t="s">
        <v>754</v>
      </c>
      <c r="J1214" s="16" t="s">
        <v>755</v>
      </c>
      <c r="K1214" s="16" t="s">
        <v>2187</v>
      </c>
      <c r="M1214" s="16" t="s">
        <v>71</v>
      </c>
      <c r="V1214" s="16" t="str">
        <f t="shared" si="19"/>
        <v>&lt;font color='green'&gt;[9.07]&lt;/font&gt; Quantos &lt;b&gt;${ls_name}&lt;/b&gt; comprou durante os últimos 12 meses?</v>
      </c>
    </row>
    <row r="1215" spans="2:22">
      <c r="B1215" s="27" t="s">
        <v>3176</v>
      </c>
      <c r="C1215" s="16" t="s">
        <v>675</v>
      </c>
      <c r="D1215" s="16" t="s">
        <v>2188</v>
      </c>
      <c r="E1215" s="17" t="s">
        <v>2189</v>
      </c>
      <c r="F1215" s="16" t="s">
        <v>753</v>
      </c>
      <c r="I1215" s="16" t="s">
        <v>754</v>
      </c>
      <c r="J1215" s="16" t="s">
        <v>2190</v>
      </c>
      <c r="K1215" s="16" t="s">
        <v>2187</v>
      </c>
      <c r="M1215" s="16" t="s">
        <v>71</v>
      </c>
      <c r="V1215" s="16" t="str">
        <f t="shared" si="19"/>
        <v>&lt;font color='green'&gt;[9.08]&lt;/font&gt; Qual é o valor total das compras?</v>
      </c>
    </row>
    <row r="1216" spans="2:22">
      <c r="B1216" s="27" t="s">
        <v>3177</v>
      </c>
      <c r="C1216" s="16" t="s">
        <v>199</v>
      </c>
      <c r="D1216" s="16" t="s">
        <v>2191</v>
      </c>
      <c r="E1216" s="17" t="s">
        <v>2192</v>
      </c>
      <c r="M1216" s="16" t="s">
        <v>71</v>
      </c>
      <c r="V1216" s="16" t="str">
        <f t="shared" si="19"/>
        <v>&lt;font color='green'&gt;[9.09]&lt;/font&gt; Vendeu algum &lt;b&gt;${ls_name}&lt;/b&gt; vivo durante os últimos 12 meses?</v>
      </c>
    </row>
    <row r="1217" spans="1:22">
      <c r="B1217" s="27" t="s">
        <v>3178</v>
      </c>
      <c r="C1217" s="16" t="s">
        <v>86</v>
      </c>
      <c r="D1217" s="16" t="s">
        <v>2193</v>
      </c>
      <c r="E1217" s="17" t="s">
        <v>2194</v>
      </c>
      <c r="F1217" s="16" t="s">
        <v>1984</v>
      </c>
      <c r="I1217" s="16" t="s">
        <v>754</v>
      </c>
      <c r="J1217" s="16" t="s">
        <v>755</v>
      </c>
      <c r="K1217" s="16" t="s">
        <v>2195</v>
      </c>
      <c r="M1217" s="16" t="s">
        <v>71</v>
      </c>
      <c r="V1217" s="16" t="str">
        <f t="shared" si="19"/>
        <v>&lt;font color='green'&gt;[9.10]&lt;/font&gt; Quantos &lt;b&gt;${ls_name}&lt;/b&gt; vendeu durante os últimos 12 meses?</v>
      </c>
    </row>
    <row r="1218" spans="1:22">
      <c r="B1218" s="27" t="s">
        <v>3179</v>
      </c>
      <c r="C1218" s="16" t="s">
        <v>675</v>
      </c>
      <c r="D1218" s="16" t="s">
        <v>2196</v>
      </c>
      <c r="E1218" s="17" t="s">
        <v>2197</v>
      </c>
      <c r="F1218" s="16" t="s">
        <v>753</v>
      </c>
      <c r="I1218" s="16" t="s">
        <v>754</v>
      </c>
      <c r="J1218" s="16" t="s">
        <v>2190</v>
      </c>
      <c r="K1218" s="16" t="s">
        <v>2195</v>
      </c>
      <c r="M1218" s="16" t="s">
        <v>71</v>
      </c>
      <c r="V1218" s="16" t="str">
        <f t="shared" si="19"/>
        <v>&lt;font color='green'&gt;[9.11]&lt;/font&gt; Qual é o valor total das vendas?</v>
      </c>
    </row>
    <row r="1219" spans="1:22">
      <c r="C1219" s="16" t="s">
        <v>159</v>
      </c>
      <c r="D1219" s="16" t="s">
        <v>2198</v>
      </c>
      <c r="P1219" s="16" t="s">
        <v>161</v>
      </c>
      <c r="V1219" s="16" t="str">
        <f t="shared" si="19"/>
        <v/>
      </c>
    </row>
    <row r="1220" spans="1:22">
      <c r="C1220" s="16" t="s">
        <v>308</v>
      </c>
      <c r="D1220" s="16" t="s">
        <v>2161</v>
      </c>
      <c r="V1220" s="16" t="str">
        <f t="shared" si="19"/>
        <v/>
      </c>
    </row>
    <row r="1221" spans="1:22">
      <c r="C1221" s="16" t="s">
        <v>159</v>
      </c>
      <c r="D1221" s="16" t="s">
        <v>2199</v>
      </c>
      <c r="P1221" s="16" t="s">
        <v>161</v>
      </c>
      <c r="V1221" s="16" t="str">
        <f t="shared" si="19"/>
        <v/>
      </c>
    </row>
    <row r="1222" spans="1:22" ht="16.5" thickBot="1">
      <c r="V1222" s="16" t="str">
        <f t="shared" si="19"/>
        <v/>
      </c>
    </row>
    <row r="1223" spans="1:22" ht="16.5" thickBot="1">
      <c r="A1223" s="32" t="s">
        <v>2387</v>
      </c>
      <c r="B1223" s="33"/>
      <c r="C1223" s="29" t="s">
        <v>37</v>
      </c>
      <c r="D1223" s="16" t="s">
        <v>2388</v>
      </c>
      <c r="E1223" s="17" t="s">
        <v>2389</v>
      </c>
      <c r="V1223" s="16" t="str">
        <f t="shared" si="19"/>
        <v>&lt;b&gt;** SECÇÃO 10 - EQUIPAMENTO AGRÍCOLA **&lt;/b&gt;
(Grave o formulário aqui)</v>
      </c>
    </row>
    <row r="1224" spans="1:22">
      <c r="C1224" s="16" t="s">
        <v>37</v>
      </c>
      <c r="D1224" s="16" t="s">
        <v>2390</v>
      </c>
      <c r="E1224" s="17" t="s">
        <v>2391</v>
      </c>
      <c r="V1224" s="16" t="str">
        <f t="shared" si="19"/>
        <v>Agora vamos falar sobre o equipamento agrícola e os meios mecanizados utilzados nas suas machambas durante os últimos 12 meses</v>
      </c>
    </row>
    <row r="1225" spans="1:22">
      <c r="C1225" s="16" t="s">
        <v>105</v>
      </c>
      <c r="D1225" s="16" t="s">
        <v>2392</v>
      </c>
      <c r="H1225" s="16" t="s">
        <v>198</v>
      </c>
      <c r="V1225" s="16" t="str">
        <f t="shared" si="19"/>
        <v/>
      </c>
    </row>
    <row r="1226" spans="1:22">
      <c r="B1226" s="27" t="s">
        <v>3180</v>
      </c>
      <c r="C1226" s="16" t="s">
        <v>199</v>
      </c>
      <c r="D1226" s="16" t="s">
        <v>2393</v>
      </c>
      <c r="E1226" s="17" t="s">
        <v>2394</v>
      </c>
      <c r="H1226" s="16" t="s">
        <v>24</v>
      </c>
      <c r="V1226" s="16" t="str">
        <f t="shared" si="19"/>
        <v>&lt;font color='green'&gt;[10.01]&lt;/font&gt; Durante o último ano na sua produção agrícola, usou…</v>
      </c>
    </row>
    <row r="1227" spans="1:22">
      <c r="C1227" s="16" t="s">
        <v>199</v>
      </c>
      <c r="D1227" s="16" t="s">
        <v>2395</v>
      </c>
      <c r="E1227" s="17" t="s">
        <v>2396</v>
      </c>
      <c r="H1227" s="16" t="s">
        <v>204</v>
      </c>
      <c r="M1227" s="16" t="s">
        <v>71</v>
      </c>
      <c r="V1227" s="16" t="str">
        <f t="shared" si="19"/>
        <v>… bovinos?</v>
      </c>
    </row>
    <row r="1228" spans="1:22">
      <c r="C1228" s="16" t="s">
        <v>199</v>
      </c>
      <c r="D1228" s="16" t="s">
        <v>2397</v>
      </c>
      <c r="E1228" s="17" t="s">
        <v>2398</v>
      </c>
      <c r="H1228" s="16" t="s">
        <v>204</v>
      </c>
      <c r="M1228" s="16" t="s">
        <v>71</v>
      </c>
      <c r="V1228" s="16" t="str">
        <f t="shared" si="19"/>
        <v>… burros?</v>
      </c>
    </row>
    <row r="1229" spans="1:22">
      <c r="C1229" s="16" t="s">
        <v>199</v>
      </c>
      <c r="D1229" s="16" t="s">
        <v>2399</v>
      </c>
      <c r="E1229" s="17" t="s">
        <v>2400</v>
      </c>
      <c r="H1229" s="16" t="s">
        <v>204</v>
      </c>
      <c r="M1229" s="16" t="s">
        <v>71</v>
      </c>
      <c r="V1229" s="16" t="str">
        <f t="shared" si="19"/>
        <v>… charruas de tracção animal?</v>
      </c>
    </row>
    <row r="1230" spans="1:22">
      <c r="C1230" s="16" t="s">
        <v>199</v>
      </c>
      <c r="D1230" s="16" t="s">
        <v>2401</v>
      </c>
      <c r="E1230" s="17" t="s">
        <v>2402</v>
      </c>
      <c r="H1230" s="16" t="s">
        <v>204</v>
      </c>
      <c r="M1230" s="16" t="s">
        <v>71</v>
      </c>
      <c r="V1230" s="16" t="str">
        <f t="shared" si="19"/>
        <v>… carroças?</v>
      </c>
    </row>
    <row r="1231" spans="1:22">
      <c r="C1231" s="16" t="s">
        <v>199</v>
      </c>
      <c r="D1231" s="16" t="s">
        <v>2403</v>
      </c>
      <c r="E1231" s="17" t="s">
        <v>2404</v>
      </c>
      <c r="H1231" s="16" t="s">
        <v>204</v>
      </c>
      <c r="M1231" s="16" t="s">
        <v>71</v>
      </c>
      <c r="V1231" s="16" t="str">
        <f t="shared" si="19"/>
        <v>… tractores?</v>
      </c>
    </row>
    <row r="1232" spans="1:22">
      <c r="C1232" s="16" t="s">
        <v>199</v>
      </c>
      <c r="D1232" s="16" t="s">
        <v>2405</v>
      </c>
      <c r="E1232" s="17" t="s">
        <v>2406</v>
      </c>
      <c r="H1232" s="16" t="s">
        <v>204</v>
      </c>
      <c r="M1232" s="16" t="s">
        <v>71</v>
      </c>
      <c r="V1232" s="16" t="str">
        <f t="shared" si="19"/>
        <v>… charruas de tracção mecanizada?</v>
      </c>
    </row>
    <row r="1233" spans="3:22">
      <c r="C1233" s="16" t="s">
        <v>199</v>
      </c>
      <c r="D1233" s="16" t="s">
        <v>2407</v>
      </c>
      <c r="E1233" s="17" t="s">
        <v>2408</v>
      </c>
      <c r="H1233" s="16" t="s">
        <v>204</v>
      </c>
      <c r="M1233" s="16" t="s">
        <v>71</v>
      </c>
      <c r="V1233" s="16" t="str">
        <f t="shared" si="19"/>
        <v>… motocultivador?</v>
      </c>
    </row>
    <row r="1234" spans="3:22">
      <c r="C1234" s="16" t="s">
        <v>199</v>
      </c>
      <c r="D1234" s="16" t="s">
        <v>2409</v>
      </c>
      <c r="E1234" s="17" t="s">
        <v>2410</v>
      </c>
      <c r="H1234" s="16" t="s">
        <v>204</v>
      </c>
      <c r="M1234" s="16" t="s">
        <v>71</v>
      </c>
      <c r="V1234" s="16" t="str">
        <f t="shared" si="19"/>
        <v>… semeador?</v>
      </c>
    </row>
    <row r="1235" spans="3:22">
      <c r="C1235" s="16" t="s">
        <v>199</v>
      </c>
      <c r="D1235" s="16" t="s">
        <v>2411</v>
      </c>
      <c r="E1235" s="17" t="s">
        <v>2412</v>
      </c>
      <c r="H1235" s="16" t="s">
        <v>204</v>
      </c>
      <c r="M1235" s="16" t="s">
        <v>71</v>
      </c>
      <c r="V1235" s="16" t="str">
        <f t="shared" si="19"/>
        <v>… artrelados?</v>
      </c>
    </row>
    <row r="1236" spans="3:22">
      <c r="C1236" s="16" t="s">
        <v>199</v>
      </c>
      <c r="D1236" s="16" t="s">
        <v>2413</v>
      </c>
      <c r="E1236" s="17" t="s">
        <v>2414</v>
      </c>
      <c r="H1236" s="16" t="s">
        <v>204</v>
      </c>
      <c r="M1236" s="16" t="s">
        <v>71</v>
      </c>
      <c r="V1236" s="16" t="str">
        <f t="shared" si="19"/>
        <v>… motobombas?</v>
      </c>
    </row>
    <row r="1237" spans="3:22">
      <c r="C1237" s="16" t="s">
        <v>199</v>
      </c>
      <c r="D1237" s="16" t="s">
        <v>2415</v>
      </c>
      <c r="E1237" s="17" t="s">
        <v>2416</v>
      </c>
      <c r="H1237" s="16" t="s">
        <v>204</v>
      </c>
      <c r="M1237" s="16" t="s">
        <v>71</v>
      </c>
      <c r="V1237" s="16" t="str">
        <f t="shared" si="19"/>
        <v>… electrobombas?</v>
      </c>
    </row>
    <row r="1238" spans="3:22">
      <c r="C1238" s="16" t="s">
        <v>199</v>
      </c>
      <c r="D1238" s="16" t="s">
        <v>2417</v>
      </c>
      <c r="E1238" s="17" t="s">
        <v>2418</v>
      </c>
      <c r="H1238" s="16" t="s">
        <v>204</v>
      </c>
      <c r="M1238" s="16" t="s">
        <v>71</v>
      </c>
      <c r="V1238" s="16" t="str">
        <f t="shared" si="19"/>
        <v>… bicicletas?</v>
      </c>
    </row>
    <row r="1239" spans="3:22">
      <c r="C1239" s="16" t="s">
        <v>199</v>
      </c>
      <c r="D1239" s="16" t="s">
        <v>2419</v>
      </c>
      <c r="E1239" s="17" t="s">
        <v>2420</v>
      </c>
      <c r="H1239" s="16" t="s">
        <v>204</v>
      </c>
      <c r="M1239" s="16" t="s">
        <v>71</v>
      </c>
      <c r="V1239" s="16" t="str">
        <f t="shared" si="19"/>
        <v>… camioneta / camiões?</v>
      </c>
    </row>
    <row r="1240" spans="3:22">
      <c r="C1240" s="16" t="s">
        <v>199</v>
      </c>
      <c r="D1240" s="16" t="s">
        <v>2421</v>
      </c>
      <c r="E1240" s="17" t="s">
        <v>2422</v>
      </c>
      <c r="H1240" s="16" t="s">
        <v>204</v>
      </c>
      <c r="M1240" s="16" t="s">
        <v>71</v>
      </c>
      <c r="V1240" s="16" t="str">
        <f t="shared" si="19"/>
        <v>… motorizadas?</v>
      </c>
    </row>
    <row r="1241" spans="3:22">
      <c r="C1241" s="16" t="s">
        <v>199</v>
      </c>
      <c r="D1241" s="16" t="s">
        <v>2423</v>
      </c>
      <c r="E1241" s="17" t="s">
        <v>2424</v>
      </c>
      <c r="H1241" s="16" t="s">
        <v>204</v>
      </c>
      <c r="M1241" s="16" t="s">
        <v>71</v>
      </c>
      <c r="V1241" s="16" t="str">
        <f t="shared" si="19"/>
        <v>… moageira?</v>
      </c>
    </row>
    <row r="1242" spans="3:22">
      <c r="C1242" s="16" t="s">
        <v>199</v>
      </c>
      <c r="D1242" s="16" t="s">
        <v>2425</v>
      </c>
      <c r="E1242" s="17" t="s">
        <v>2426</v>
      </c>
      <c r="H1242" s="16" t="s">
        <v>204</v>
      </c>
      <c r="M1242" s="16" t="s">
        <v>71</v>
      </c>
      <c r="V1242" s="16" t="str">
        <f t="shared" si="19"/>
        <v>… debulhadora?</v>
      </c>
    </row>
    <row r="1243" spans="3:22">
      <c r="C1243" s="16" t="s">
        <v>199</v>
      </c>
      <c r="D1243" s="16" t="s">
        <v>2427</v>
      </c>
      <c r="E1243" s="17" t="s">
        <v>2428</v>
      </c>
      <c r="H1243" s="16" t="s">
        <v>204</v>
      </c>
      <c r="M1243" s="16" t="s">
        <v>71</v>
      </c>
      <c r="V1243" s="16" t="str">
        <f t="shared" si="19"/>
        <v>… pulverizador?</v>
      </c>
    </row>
    <row r="1244" spans="3:22">
      <c r="C1244" s="16" t="s">
        <v>199</v>
      </c>
      <c r="D1244" s="16" t="s">
        <v>2429</v>
      </c>
      <c r="E1244" s="17" t="s">
        <v>2430</v>
      </c>
      <c r="H1244" s="16" t="s">
        <v>204</v>
      </c>
      <c r="M1244" s="16" t="s">
        <v>71</v>
      </c>
      <c r="V1244" s="16" t="str">
        <f t="shared" si="19"/>
        <v>… prensa para extrair óleo?</v>
      </c>
    </row>
    <row r="1245" spans="3:22">
      <c r="C1245" s="16" t="s">
        <v>199</v>
      </c>
      <c r="D1245" s="16" t="s">
        <v>2431</v>
      </c>
      <c r="E1245" s="17" t="s">
        <v>2432</v>
      </c>
      <c r="H1245" s="16" t="s">
        <v>204</v>
      </c>
      <c r="M1245" s="16" t="s">
        <v>71</v>
      </c>
      <c r="V1245" s="16" t="str">
        <f t="shared" si="19"/>
        <v>… enxada?</v>
      </c>
    </row>
    <row r="1246" spans="3:22">
      <c r="C1246" s="16" t="s">
        <v>199</v>
      </c>
      <c r="D1246" s="16" t="s">
        <v>2433</v>
      </c>
      <c r="E1246" s="17" t="s">
        <v>2434</v>
      </c>
      <c r="H1246" s="16" t="s">
        <v>204</v>
      </c>
      <c r="M1246" s="16" t="s">
        <v>71</v>
      </c>
      <c r="V1246" s="16" t="str">
        <f t="shared" si="19"/>
        <v>… foice?</v>
      </c>
    </row>
    <row r="1247" spans="3:22">
      <c r="C1247" s="16" t="s">
        <v>199</v>
      </c>
      <c r="D1247" s="16" t="s">
        <v>2435</v>
      </c>
      <c r="E1247" s="17" t="s">
        <v>2436</v>
      </c>
      <c r="H1247" s="16" t="s">
        <v>204</v>
      </c>
      <c r="M1247" s="16" t="s">
        <v>71</v>
      </c>
      <c r="V1247" s="16" t="str">
        <f t="shared" si="19"/>
        <v>… catana?</v>
      </c>
    </row>
    <row r="1248" spans="3:22">
      <c r="C1248" s="16" t="s">
        <v>199</v>
      </c>
      <c r="D1248" s="16" t="s">
        <v>2437</v>
      </c>
      <c r="E1248" s="17" t="s">
        <v>2438</v>
      </c>
      <c r="H1248" s="16" t="s">
        <v>204</v>
      </c>
      <c r="M1248" s="16" t="s">
        <v>71</v>
      </c>
      <c r="V1248" s="16" t="str">
        <f t="shared" si="19"/>
        <v>… machado?</v>
      </c>
    </row>
    <row r="1249" spans="2:22">
      <c r="C1249" s="16" t="s">
        <v>199</v>
      </c>
      <c r="D1249" s="16" t="s">
        <v>2439</v>
      </c>
      <c r="E1249" s="17" t="s">
        <v>2490</v>
      </c>
      <c r="H1249" s="16" t="s">
        <v>204</v>
      </c>
      <c r="M1249" s="16" t="s">
        <v>71</v>
      </c>
      <c r="V1249" s="16" t="str">
        <f t="shared" si="19"/>
        <v>… gadanha?</v>
      </c>
    </row>
    <row r="1250" spans="2:22">
      <c r="C1250" s="16" t="s">
        <v>120</v>
      </c>
      <c r="D1250" s="16" t="s">
        <v>2392</v>
      </c>
      <c r="V1250" s="16" t="str">
        <f t="shared" si="19"/>
        <v/>
      </c>
    </row>
    <row r="1251" spans="2:22">
      <c r="C1251" s="16" t="s">
        <v>105</v>
      </c>
      <c r="D1251" s="16" t="s">
        <v>2440</v>
      </c>
      <c r="H1251" s="16" t="s">
        <v>198</v>
      </c>
      <c r="K1251" s="16" t="s">
        <v>2441</v>
      </c>
      <c r="V1251" s="16" t="str">
        <f t="shared" si="19"/>
        <v/>
      </c>
    </row>
    <row r="1252" spans="2:22">
      <c r="B1252" s="27" t="s">
        <v>3181</v>
      </c>
      <c r="C1252" s="16" t="s">
        <v>2442</v>
      </c>
      <c r="D1252" s="16" t="s">
        <v>2443</v>
      </c>
      <c r="E1252" s="17" t="s">
        <v>2444</v>
      </c>
      <c r="H1252" s="16" t="s">
        <v>24</v>
      </c>
      <c r="V1252" s="16" t="str">
        <f t="shared" si="19"/>
        <v>&lt;font color='green'&gt;[10.02]&lt;/font&gt; Onde conseguiu os…</v>
      </c>
    </row>
    <row r="1253" spans="2:22">
      <c r="C1253" s="16" t="s">
        <v>2442</v>
      </c>
      <c r="D1253" s="16" t="s">
        <v>2445</v>
      </c>
      <c r="E1253" s="17" t="s">
        <v>2396</v>
      </c>
      <c r="H1253" s="16" t="s">
        <v>204</v>
      </c>
      <c r="K1253" s="16" t="s">
        <v>2446</v>
      </c>
      <c r="M1253" s="16" t="s">
        <v>71</v>
      </c>
      <c r="V1253" s="16" t="str">
        <f t="shared" si="19"/>
        <v>… bovinos?</v>
      </c>
    </row>
    <row r="1254" spans="2:22">
      <c r="C1254" s="16" t="s">
        <v>2442</v>
      </c>
      <c r="D1254" s="16" t="s">
        <v>2447</v>
      </c>
      <c r="E1254" s="17" t="s">
        <v>2398</v>
      </c>
      <c r="H1254" s="16" t="s">
        <v>204</v>
      </c>
      <c r="K1254" s="16" t="s">
        <v>2448</v>
      </c>
      <c r="M1254" s="16" t="s">
        <v>71</v>
      </c>
      <c r="V1254" s="16" t="str">
        <f t="shared" si="19"/>
        <v>… burros?</v>
      </c>
    </row>
    <row r="1255" spans="2:22">
      <c r="C1255" s="16" t="s">
        <v>2442</v>
      </c>
      <c r="D1255" s="16" t="s">
        <v>2449</v>
      </c>
      <c r="E1255" s="17" t="s">
        <v>2400</v>
      </c>
      <c r="H1255" s="16" t="s">
        <v>204</v>
      </c>
      <c r="K1255" s="16" t="s">
        <v>2450</v>
      </c>
      <c r="M1255" s="16" t="s">
        <v>71</v>
      </c>
      <c r="V1255" s="16" t="str">
        <f t="shared" si="19"/>
        <v>… charruas de tracção animal?</v>
      </c>
    </row>
    <row r="1256" spans="2:22">
      <c r="C1256" s="16" t="s">
        <v>2442</v>
      </c>
      <c r="D1256" s="16" t="s">
        <v>2451</v>
      </c>
      <c r="E1256" s="17" t="s">
        <v>2402</v>
      </c>
      <c r="H1256" s="16" t="s">
        <v>204</v>
      </c>
      <c r="K1256" s="16" t="s">
        <v>2452</v>
      </c>
      <c r="M1256" s="16" t="s">
        <v>71</v>
      </c>
      <c r="V1256" s="16" t="str">
        <f t="shared" si="19"/>
        <v>… carroças?</v>
      </c>
    </row>
    <row r="1257" spans="2:22">
      <c r="C1257" s="16" t="s">
        <v>2442</v>
      </c>
      <c r="D1257" s="16" t="s">
        <v>2453</v>
      </c>
      <c r="E1257" s="17" t="s">
        <v>2404</v>
      </c>
      <c r="H1257" s="16" t="s">
        <v>204</v>
      </c>
      <c r="K1257" s="16" t="s">
        <v>2454</v>
      </c>
      <c r="M1257" s="16" t="s">
        <v>71</v>
      </c>
      <c r="V1257" s="16" t="str">
        <f t="shared" si="19"/>
        <v>… tractores?</v>
      </c>
    </row>
    <row r="1258" spans="2:22">
      <c r="C1258" s="16" t="s">
        <v>2442</v>
      </c>
      <c r="D1258" s="16" t="s">
        <v>2455</v>
      </c>
      <c r="E1258" s="17" t="s">
        <v>2406</v>
      </c>
      <c r="H1258" s="16" t="s">
        <v>204</v>
      </c>
      <c r="K1258" s="16" t="s">
        <v>2456</v>
      </c>
      <c r="M1258" s="16" t="s">
        <v>71</v>
      </c>
      <c r="V1258" s="16" t="str">
        <f t="shared" si="19"/>
        <v>… charruas de tracção mecanizada?</v>
      </c>
    </row>
    <row r="1259" spans="2:22">
      <c r="C1259" s="16" t="s">
        <v>2442</v>
      </c>
      <c r="D1259" s="16" t="s">
        <v>2457</v>
      </c>
      <c r="E1259" s="17" t="s">
        <v>2408</v>
      </c>
      <c r="H1259" s="16" t="s">
        <v>204</v>
      </c>
      <c r="K1259" s="16" t="s">
        <v>2458</v>
      </c>
      <c r="M1259" s="16" t="s">
        <v>71</v>
      </c>
      <c r="V1259" s="16" t="str">
        <f t="shared" si="19"/>
        <v>… motocultivador?</v>
      </c>
    </row>
    <row r="1260" spans="2:22">
      <c r="C1260" s="16" t="s">
        <v>2442</v>
      </c>
      <c r="D1260" s="16" t="s">
        <v>2459</v>
      </c>
      <c r="E1260" s="17" t="s">
        <v>2410</v>
      </c>
      <c r="H1260" s="16" t="s">
        <v>204</v>
      </c>
      <c r="K1260" s="16" t="s">
        <v>2460</v>
      </c>
      <c r="M1260" s="16" t="s">
        <v>71</v>
      </c>
      <c r="V1260" s="16" t="str">
        <f t="shared" si="19"/>
        <v>… semeador?</v>
      </c>
    </row>
    <row r="1261" spans="2:22">
      <c r="C1261" s="16" t="s">
        <v>2442</v>
      </c>
      <c r="D1261" s="16" t="s">
        <v>2461</v>
      </c>
      <c r="E1261" s="17" t="s">
        <v>2412</v>
      </c>
      <c r="H1261" s="16" t="s">
        <v>204</v>
      </c>
      <c r="K1261" s="16" t="s">
        <v>2462</v>
      </c>
      <c r="M1261" s="16" t="s">
        <v>71</v>
      </c>
      <c r="V1261" s="16" t="str">
        <f t="shared" si="19"/>
        <v>… artrelados?</v>
      </c>
    </row>
    <row r="1262" spans="2:22">
      <c r="C1262" s="16" t="s">
        <v>2442</v>
      </c>
      <c r="D1262" s="16" t="s">
        <v>2463</v>
      </c>
      <c r="E1262" s="17" t="s">
        <v>2414</v>
      </c>
      <c r="H1262" s="16" t="s">
        <v>204</v>
      </c>
      <c r="K1262" s="16" t="s">
        <v>2464</v>
      </c>
      <c r="M1262" s="16" t="s">
        <v>71</v>
      </c>
      <c r="V1262" s="16" t="str">
        <f t="shared" si="19"/>
        <v>… motobombas?</v>
      </c>
    </row>
    <row r="1263" spans="2:22">
      <c r="C1263" s="16" t="s">
        <v>2442</v>
      </c>
      <c r="D1263" s="16" t="s">
        <v>2465</v>
      </c>
      <c r="E1263" s="17" t="s">
        <v>2416</v>
      </c>
      <c r="H1263" s="16" t="s">
        <v>204</v>
      </c>
      <c r="K1263" s="16" t="s">
        <v>2466</v>
      </c>
      <c r="M1263" s="16" t="s">
        <v>71</v>
      </c>
      <c r="V1263" s="16" t="str">
        <f t="shared" si="19"/>
        <v>… electrobombas?</v>
      </c>
    </row>
    <row r="1264" spans="2:22">
      <c r="C1264" s="16" t="s">
        <v>2442</v>
      </c>
      <c r="D1264" s="16" t="s">
        <v>2467</v>
      </c>
      <c r="E1264" s="17" t="s">
        <v>2418</v>
      </c>
      <c r="H1264" s="16" t="s">
        <v>204</v>
      </c>
      <c r="K1264" s="16" t="s">
        <v>2468</v>
      </c>
      <c r="M1264" s="16" t="s">
        <v>71</v>
      </c>
      <c r="V1264" s="16" t="str">
        <f t="shared" si="19"/>
        <v>… bicicletas?</v>
      </c>
    </row>
    <row r="1265" spans="3:22">
      <c r="C1265" s="16" t="s">
        <v>2442</v>
      </c>
      <c r="D1265" s="16" t="s">
        <v>2469</v>
      </c>
      <c r="E1265" s="17" t="s">
        <v>2420</v>
      </c>
      <c r="H1265" s="16" t="s">
        <v>204</v>
      </c>
      <c r="K1265" s="16" t="s">
        <v>2470</v>
      </c>
      <c r="M1265" s="16" t="s">
        <v>71</v>
      </c>
      <c r="V1265" s="16" t="str">
        <f t="shared" si="19"/>
        <v>… camioneta / camiões?</v>
      </c>
    </row>
    <row r="1266" spans="3:22">
      <c r="C1266" s="16" t="s">
        <v>2442</v>
      </c>
      <c r="D1266" s="16" t="s">
        <v>2471</v>
      </c>
      <c r="E1266" s="17" t="s">
        <v>2422</v>
      </c>
      <c r="H1266" s="16" t="s">
        <v>204</v>
      </c>
      <c r="K1266" s="16" t="s">
        <v>2472</v>
      </c>
      <c r="M1266" s="16" t="s">
        <v>71</v>
      </c>
      <c r="V1266" s="16" t="str">
        <f t="shared" si="19"/>
        <v>… motorizadas?</v>
      </c>
    </row>
    <row r="1267" spans="3:22">
      <c r="C1267" s="16" t="s">
        <v>2442</v>
      </c>
      <c r="D1267" s="16" t="s">
        <v>2473</v>
      </c>
      <c r="E1267" s="17" t="s">
        <v>2424</v>
      </c>
      <c r="H1267" s="16" t="s">
        <v>204</v>
      </c>
      <c r="K1267" s="16" t="s">
        <v>2474</v>
      </c>
      <c r="M1267" s="16" t="s">
        <v>71</v>
      </c>
      <c r="V1267" s="16" t="str">
        <f t="shared" ref="V1267:V1330" si="20">IF(E1267="", "",IF(B1267="", E1267,"&lt;font color='green'&gt;["&amp;B1267&amp;"]&lt;/font&gt; "&amp;E1267))</f>
        <v>… moageira?</v>
      </c>
    </row>
    <row r="1268" spans="3:22">
      <c r="C1268" s="16" t="s">
        <v>2442</v>
      </c>
      <c r="D1268" s="16" t="s">
        <v>2475</v>
      </c>
      <c r="E1268" s="17" t="s">
        <v>2426</v>
      </c>
      <c r="H1268" s="16" t="s">
        <v>204</v>
      </c>
      <c r="K1268" s="16" t="s">
        <v>2476</v>
      </c>
      <c r="M1268" s="16" t="s">
        <v>71</v>
      </c>
      <c r="V1268" s="16" t="str">
        <f t="shared" si="20"/>
        <v>… debulhadora?</v>
      </c>
    </row>
    <row r="1269" spans="3:22">
      <c r="C1269" s="16" t="s">
        <v>2442</v>
      </c>
      <c r="D1269" s="16" t="s">
        <v>2477</v>
      </c>
      <c r="E1269" s="17" t="s">
        <v>2428</v>
      </c>
      <c r="H1269" s="16" t="s">
        <v>204</v>
      </c>
      <c r="K1269" s="16" t="s">
        <v>2478</v>
      </c>
      <c r="M1269" s="16" t="s">
        <v>71</v>
      </c>
      <c r="V1269" s="16" t="str">
        <f t="shared" si="20"/>
        <v>… pulverizador?</v>
      </c>
    </row>
    <row r="1270" spans="3:22">
      <c r="C1270" s="16" t="s">
        <v>2442</v>
      </c>
      <c r="D1270" s="16" t="s">
        <v>2479</v>
      </c>
      <c r="E1270" s="17" t="s">
        <v>2430</v>
      </c>
      <c r="H1270" s="16" t="s">
        <v>204</v>
      </c>
      <c r="K1270" s="16" t="s">
        <v>2480</v>
      </c>
      <c r="M1270" s="16" t="s">
        <v>71</v>
      </c>
      <c r="V1270" s="16" t="str">
        <f t="shared" si="20"/>
        <v>… prensa para extrair óleo?</v>
      </c>
    </row>
    <row r="1271" spans="3:22">
      <c r="C1271" s="16" t="s">
        <v>2442</v>
      </c>
      <c r="D1271" s="16" t="s">
        <v>2481</v>
      </c>
      <c r="E1271" s="17" t="s">
        <v>2432</v>
      </c>
      <c r="H1271" s="16" t="s">
        <v>204</v>
      </c>
      <c r="K1271" s="16" t="s">
        <v>2482</v>
      </c>
      <c r="M1271" s="16" t="s">
        <v>71</v>
      </c>
      <c r="V1271" s="16" t="str">
        <f t="shared" si="20"/>
        <v>… enxada?</v>
      </c>
    </row>
    <row r="1272" spans="3:22">
      <c r="C1272" s="16" t="s">
        <v>2442</v>
      </c>
      <c r="D1272" s="16" t="s">
        <v>2483</v>
      </c>
      <c r="E1272" s="17" t="s">
        <v>2434</v>
      </c>
      <c r="H1272" s="16" t="s">
        <v>204</v>
      </c>
      <c r="K1272" s="16" t="s">
        <v>2484</v>
      </c>
      <c r="M1272" s="16" t="s">
        <v>71</v>
      </c>
      <c r="V1272" s="16" t="str">
        <f t="shared" si="20"/>
        <v>… foice?</v>
      </c>
    </row>
    <row r="1273" spans="3:22">
      <c r="C1273" s="16" t="s">
        <v>2442</v>
      </c>
      <c r="D1273" s="16" t="s">
        <v>2485</v>
      </c>
      <c r="E1273" s="17" t="s">
        <v>2436</v>
      </c>
      <c r="H1273" s="16" t="s">
        <v>204</v>
      </c>
      <c r="K1273" s="16" t="s">
        <v>2486</v>
      </c>
      <c r="M1273" s="16" t="s">
        <v>71</v>
      </c>
      <c r="V1273" s="16" t="str">
        <f t="shared" si="20"/>
        <v>… catana?</v>
      </c>
    </row>
    <row r="1274" spans="3:22">
      <c r="C1274" s="16" t="s">
        <v>2442</v>
      </c>
      <c r="D1274" s="16" t="s">
        <v>2487</v>
      </c>
      <c r="E1274" s="17" t="s">
        <v>2438</v>
      </c>
      <c r="H1274" s="16" t="s">
        <v>204</v>
      </c>
      <c r="K1274" s="16" t="s">
        <v>2488</v>
      </c>
      <c r="M1274" s="16" t="s">
        <v>71</v>
      </c>
      <c r="V1274" s="16" t="str">
        <f t="shared" si="20"/>
        <v>… machado?</v>
      </c>
    </row>
    <row r="1275" spans="3:22">
      <c r="C1275" s="16" t="s">
        <v>2442</v>
      </c>
      <c r="D1275" s="16" t="s">
        <v>2489</v>
      </c>
      <c r="E1275" s="17" t="s">
        <v>2490</v>
      </c>
      <c r="H1275" s="16" t="s">
        <v>204</v>
      </c>
      <c r="K1275" s="16" t="s">
        <v>2491</v>
      </c>
      <c r="M1275" s="16" t="s">
        <v>71</v>
      </c>
      <c r="V1275" s="16" t="str">
        <f t="shared" si="20"/>
        <v>… gadanha?</v>
      </c>
    </row>
    <row r="1276" spans="3:22">
      <c r="C1276" s="16" t="s">
        <v>120</v>
      </c>
      <c r="D1276" s="16" t="s">
        <v>2440</v>
      </c>
      <c r="V1276" s="16" t="str">
        <f t="shared" si="20"/>
        <v/>
      </c>
    </row>
    <row r="1277" spans="3:22">
      <c r="C1277" s="16" t="s">
        <v>41</v>
      </c>
      <c r="D1277" s="16" t="s">
        <v>2492</v>
      </c>
      <c r="P1277" s="16" t="s">
        <v>2493</v>
      </c>
      <c r="V1277" s="16" t="str">
        <f t="shared" si="20"/>
        <v/>
      </c>
    </row>
    <row r="1278" spans="3:22">
      <c r="C1278" s="16" t="s">
        <v>41</v>
      </c>
      <c r="D1278" s="16" t="s">
        <v>2494</v>
      </c>
      <c r="P1278" s="16" t="s">
        <v>2495</v>
      </c>
      <c r="V1278" s="16" t="str">
        <f t="shared" si="20"/>
        <v/>
      </c>
    </row>
    <row r="1279" spans="3:22">
      <c r="C1279" s="16" t="s">
        <v>41</v>
      </c>
      <c r="D1279" s="16" t="s">
        <v>2496</v>
      </c>
      <c r="P1279" s="16" t="s">
        <v>2497</v>
      </c>
      <c r="V1279" s="16" t="str">
        <f t="shared" si="20"/>
        <v/>
      </c>
    </row>
    <row r="1280" spans="3:22">
      <c r="C1280" s="16" t="s">
        <v>41</v>
      </c>
      <c r="D1280" s="16" t="s">
        <v>2498</v>
      </c>
      <c r="P1280" s="16" t="s">
        <v>2499</v>
      </c>
      <c r="V1280" s="16" t="str">
        <f t="shared" si="20"/>
        <v/>
      </c>
    </row>
    <row r="1281" spans="3:22">
      <c r="C1281" s="16" t="s">
        <v>41</v>
      </c>
      <c r="D1281" s="16" t="s">
        <v>2500</v>
      </c>
      <c r="P1281" s="16" t="s">
        <v>2501</v>
      </c>
      <c r="V1281" s="16" t="str">
        <f t="shared" si="20"/>
        <v/>
      </c>
    </row>
    <row r="1282" spans="3:22">
      <c r="C1282" s="16" t="s">
        <v>41</v>
      </c>
      <c r="D1282" s="16" t="s">
        <v>2502</v>
      </c>
      <c r="P1282" s="16" t="s">
        <v>2503</v>
      </c>
      <c r="V1282" s="16" t="str">
        <f t="shared" si="20"/>
        <v/>
      </c>
    </row>
    <row r="1283" spans="3:22">
      <c r="C1283" s="16" t="s">
        <v>41</v>
      </c>
      <c r="D1283" s="16" t="s">
        <v>2504</v>
      </c>
      <c r="P1283" s="16" t="s">
        <v>2505</v>
      </c>
      <c r="V1283" s="16" t="str">
        <f t="shared" si="20"/>
        <v/>
      </c>
    </row>
    <row r="1284" spans="3:22">
      <c r="C1284" s="16" t="s">
        <v>41</v>
      </c>
      <c r="D1284" s="16" t="s">
        <v>2506</v>
      </c>
      <c r="P1284" s="16" t="s">
        <v>2507</v>
      </c>
      <c r="V1284" s="16" t="str">
        <f t="shared" si="20"/>
        <v/>
      </c>
    </row>
    <row r="1285" spans="3:22">
      <c r="C1285" s="16" t="s">
        <v>41</v>
      </c>
      <c r="D1285" s="16" t="s">
        <v>2508</v>
      </c>
      <c r="P1285" s="16" t="s">
        <v>2509</v>
      </c>
      <c r="V1285" s="16" t="str">
        <f t="shared" si="20"/>
        <v/>
      </c>
    </row>
    <row r="1286" spans="3:22">
      <c r="C1286" s="16" t="s">
        <v>41</v>
      </c>
      <c r="D1286" s="16" t="s">
        <v>2510</v>
      </c>
      <c r="P1286" s="16" t="s">
        <v>2511</v>
      </c>
      <c r="V1286" s="16" t="str">
        <f t="shared" si="20"/>
        <v/>
      </c>
    </row>
    <row r="1287" spans="3:22">
      <c r="C1287" s="16" t="s">
        <v>41</v>
      </c>
      <c r="D1287" s="16" t="s">
        <v>2512</v>
      </c>
      <c r="P1287" s="16" t="s">
        <v>2513</v>
      </c>
      <c r="V1287" s="16" t="str">
        <f t="shared" si="20"/>
        <v/>
      </c>
    </row>
    <row r="1288" spans="3:22">
      <c r="C1288" s="16" t="s">
        <v>41</v>
      </c>
      <c r="D1288" s="16" t="s">
        <v>2514</v>
      </c>
      <c r="P1288" s="16" t="s">
        <v>2515</v>
      </c>
      <c r="V1288" s="16" t="str">
        <f t="shared" si="20"/>
        <v/>
      </c>
    </row>
    <row r="1289" spans="3:22">
      <c r="C1289" s="16" t="s">
        <v>41</v>
      </c>
      <c r="D1289" s="16" t="s">
        <v>2516</v>
      </c>
      <c r="P1289" s="16" t="s">
        <v>2517</v>
      </c>
      <c r="V1289" s="16" t="str">
        <f t="shared" si="20"/>
        <v/>
      </c>
    </row>
    <row r="1290" spans="3:22">
      <c r="C1290" s="16" t="s">
        <v>41</v>
      </c>
      <c r="D1290" s="16" t="s">
        <v>2518</v>
      </c>
      <c r="P1290" s="16" t="s">
        <v>2519</v>
      </c>
      <c r="V1290" s="16" t="str">
        <f t="shared" si="20"/>
        <v/>
      </c>
    </row>
    <row r="1291" spans="3:22">
      <c r="C1291" s="16" t="s">
        <v>41</v>
      </c>
      <c r="D1291" s="16" t="s">
        <v>2520</v>
      </c>
      <c r="P1291" s="16" t="s">
        <v>2521</v>
      </c>
      <c r="V1291" s="16" t="str">
        <f t="shared" si="20"/>
        <v/>
      </c>
    </row>
    <row r="1292" spans="3:22">
      <c r="C1292" s="16" t="s">
        <v>41</v>
      </c>
      <c r="D1292" s="16" t="s">
        <v>2522</v>
      </c>
      <c r="P1292" s="16" t="s">
        <v>2523</v>
      </c>
      <c r="V1292" s="16" t="str">
        <f t="shared" si="20"/>
        <v/>
      </c>
    </row>
    <row r="1293" spans="3:22">
      <c r="C1293" s="16" t="s">
        <v>41</v>
      </c>
      <c r="D1293" s="16" t="s">
        <v>2524</v>
      </c>
      <c r="P1293" s="16" t="s">
        <v>2525</v>
      </c>
      <c r="V1293" s="16" t="str">
        <f t="shared" si="20"/>
        <v/>
      </c>
    </row>
    <row r="1294" spans="3:22">
      <c r="C1294" s="16" t="s">
        <v>41</v>
      </c>
      <c r="D1294" s="16" t="s">
        <v>2526</v>
      </c>
      <c r="P1294" s="16" t="s">
        <v>2527</v>
      </c>
      <c r="V1294" s="16" t="str">
        <f t="shared" si="20"/>
        <v/>
      </c>
    </row>
    <row r="1295" spans="3:22">
      <c r="C1295" s="16" t="s">
        <v>41</v>
      </c>
      <c r="D1295" s="16" t="s">
        <v>2528</v>
      </c>
      <c r="P1295" s="16" t="s">
        <v>2529</v>
      </c>
      <c r="V1295" s="16" t="str">
        <f t="shared" si="20"/>
        <v/>
      </c>
    </row>
    <row r="1296" spans="3:22">
      <c r="C1296" s="16" t="s">
        <v>41</v>
      </c>
      <c r="D1296" s="16" t="s">
        <v>2530</v>
      </c>
      <c r="P1296" s="16" t="s">
        <v>2531</v>
      </c>
      <c r="V1296" s="16" t="str">
        <f t="shared" si="20"/>
        <v/>
      </c>
    </row>
    <row r="1297" spans="2:22">
      <c r="C1297" s="16" t="s">
        <v>41</v>
      </c>
      <c r="D1297" s="16" t="s">
        <v>2532</v>
      </c>
      <c r="P1297" s="16" t="s">
        <v>2533</v>
      </c>
      <c r="V1297" s="16" t="str">
        <f t="shared" si="20"/>
        <v/>
      </c>
    </row>
    <row r="1298" spans="2:22">
      <c r="C1298" s="16" t="s">
        <v>41</v>
      </c>
      <c r="D1298" s="16" t="s">
        <v>2534</v>
      </c>
      <c r="P1298" s="16" t="s">
        <v>2535</v>
      </c>
      <c r="V1298" s="16" t="str">
        <f t="shared" si="20"/>
        <v/>
      </c>
    </row>
    <row r="1299" spans="2:22">
      <c r="C1299" s="16" t="s">
        <v>41</v>
      </c>
      <c r="D1299" s="16" t="s">
        <v>2536</v>
      </c>
      <c r="P1299" s="16" t="s">
        <v>2537</v>
      </c>
      <c r="V1299" s="16" t="str">
        <f t="shared" si="20"/>
        <v/>
      </c>
    </row>
    <row r="1300" spans="2:22">
      <c r="C1300" s="16" t="s">
        <v>41</v>
      </c>
      <c r="D1300" s="16" t="s">
        <v>2538</v>
      </c>
      <c r="P1300" s="16" t="s">
        <v>2539</v>
      </c>
      <c r="V1300" s="16" t="str">
        <f t="shared" si="20"/>
        <v/>
      </c>
    </row>
    <row r="1301" spans="2:22">
      <c r="C1301" s="16" t="s">
        <v>301</v>
      </c>
      <c r="D1301" s="16" t="s">
        <v>2540</v>
      </c>
      <c r="E1301" s="17" t="s">
        <v>2541</v>
      </c>
      <c r="Q1301" s="16" t="s">
        <v>2542</v>
      </c>
      <c r="V1301" s="16" t="str">
        <f t="shared" si="20"/>
        <v>Equipamento</v>
      </c>
    </row>
    <row r="1302" spans="2:22">
      <c r="C1302" s="16" t="s">
        <v>41</v>
      </c>
      <c r="D1302" s="16" t="s">
        <v>2543</v>
      </c>
      <c r="P1302" s="16" t="s">
        <v>2544</v>
      </c>
      <c r="V1302" s="16" t="str">
        <f t="shared" si="20"/>
        <v/>
      </c>
    </row>
    <row r="1303" spans="2:22">
      <c r="C1303" s="16" t="s">
        <v>41</v>
      </c>
      <c r="D1303" s="16" t="s">
        <v>2545</v>
      </c>
      <c r="P1303" s="16" t="s">
        <v>2546</v>
      </c>
      <c r="V1303" s="16" t="str">
        <f t="shared" si="20"/>
        <v/>
      </c>
    </row>
    <row r="1304" spans="2:22">
      <c r="B1304" s="27" t="s">
        <v>3182</v>
      </c>
      <c r="C1304" s="16" t="s">
        <v>86</v>
      </c>
      <c r="D1304" s="16" t="s">
        <v>2547</v>
      </c>
      <c r="E1304" s="17" t="s">
        <v>2548</v>
      </c>
      <c r="F1304" s="16" t="s">
        <v>2549</v>
      </c>
      <c r="I1304" s="16" t="s">
        <v>754</v>
      </c>
      <c r="J1304" s="16" t="s">
        <v>1910</v>
      </c>
      <c r="M1304" s="16" t="s">
        <v>71</v>
      </c>
      <c r="V1304" s="16" t="str">
        <f t="shared" si="20"/>
        <v>&lt;font color='green'&gt;[10.03]&lt;/font&gt; No total, quanto pagou para alugar &lt;b&gt;${rent_name}&lt;/b&gt; durante os últimos 12 meses?</v>
      </c>
    </row>
    <row r="1305" spans="2:22">
      <c r="C1305" s="16" t="s">
        <v>105</v>
      </c>
      <c r="D1305" s="16" t="s">
        <v>2550</v>
      </c>
      <c r="H1305" s="16" t="s">
        <v>198</v>
      </c>
      <c r="V1305" s="16" t="str">
        <f t="shared" si="20"/>
        <v/>
      </c>
    </row>
    <row r="1306" spans="2:22">
      <c r="B1306" s="27" t="s">
        <v>3183</v>
      </c>
      <c r="C1306" s="16" t="s">
        <v>86</v>
      </c>
      <c r="D1306" s="16" t="s">
        <v>2551</v>
      </c>
      <c r="E1306" s="17" t="s">
        <v>2552</v>
      </c>
      <c r="F1306" s="16" t="s">
        <v>2553</v>
      </c>
      <c r="I1306" s="16" t="s">
        <v>754</v>
      </c>
      <c r="J1306" s="16" t="s">
        <v>1910</v>
      </c>
      <c r="M1306" s="16" t="s">
        <v>71</v>
      </c>
      <c r="V1306" s="16" t="str">
        <f t="shared" si="20"/>
        <v>&lt;font color='green'&gt;[10.04]&lt;/font&gt; Por quanto tempo alugou &lt;b&gt;${rent_name}&lt;/b&gt;?</v>
      </c>
    </row>
    <row r="1307" spans="2:22">
      <c r="B1307" s="27" t="s">
        <v>3184</v>
      </c>
      <c r="C1307" s="16" t="s">
        <v>2554</v>
      </c>
      <c r="D1307" s="16" t="s">
        <v>2555</v>
      </c>
      <c r="E1307" s="17" t="s">
        <v>1299</v>
      </c>
      <c r="V1307" s="16" t="str">
        <f t="shared" si="20"/>
        <v>&lt;font color='green'&gt;[10.05]&lt;/font&gt; Unidade:</v>
      </c>
    </row>
    <row r="1308" spans="2:22">
      <c r="C1308" s="16" t="s">
        <v>120</v>
      </c>
      <c r="D1308" s="16" t="s">
        <v>2550</v>
      </c>
      <c r="V1308" s="16" t="str">
        <f t="shared" si="20"/>
        <v/>
      </c>
    </row>
    <row r="1309" spans="2:22">
      <c r="C1309" s="16" t="s">
        <v>37</v>
      </c>
      <c r="D1309" s="16" t="s">
        <v>2556</v>
      </c>
      <c r="E1309" s="17" t="s">
        <v>1301</v>
      </c>
      <c r="K1309" s="16" t="s">
        <v>2557</v>
      </c>
      <c r="M1309" s="16" t="s">
        <v>71</v>
      </c>
      <c r="V1309" s="16" t="str">
        <f t="shared" si="20"/>
        <v>Não selecionou uma UNIDADE! Volte para a perguntar anterior. 
Caso de 'não sabe', introduze '-888' para a quantidade
Caso de 'prefere não divulgar', introduce '-777' para a quantidade</v>
      </c>
    </row>
    <row r="1310" spans="2:22">
      <c r="C1310" s="16" t="s">
        <v>130</v>
      </c>
      <c r="D1310" s="16" t="s">
        <v>2558</v>
      </c>
      <c r="E1310" s="17" t="s">
        <v>2559</v>
      </c>
      <c r="I1310" s="16" t="s">
        <v>133</v>
      </c>
      <c r="K1310" s="16" t="s">
        <v>2560</v>
      </c>
      <c r="M1310" s="16" t="s">
        <v>71</v>
      </c>
      <c r="V1310" s="16" t="str">
        <f t="shared" si="20"/>
        <v>Qual é o 'outro' período do tempo?</v>
      </c>
    </row>
    <row r="1311" spans="2:22">
      <c r="C1311" s="16" t="s">
        <v>308</v>
      </c>
      <c r="D1311" s="16" t="s">
        <v>2540</v>
      </c>
      <c r="V1311" s="16" t="str">
        <f t="shared" si="20"/>
        <v/>
      </c>
    </row>
    <row r="1312" spans="2:22">
      <c r="C1312" s="16" t="s">
        <v>41</v>
      </c>
      <c r="D1312" s="16" t="s">
        <v>2561</v>
      </c>
      <c r="P1312" s="16" t="s">
        <v>2562</v>
      </c>
      <c r="V1312" s="16" t="str">
        <f t="shared" si="20"/>
        <v/>
      </c>
    </row>
    <row r="1313" spans="3:22">
      <c r="C1313" s="16" t="s">
        <v>41</v>
      </c>
      <c r="D1313" s="16" t="s">
        <v>2563</v>
      </c>
      <c r="P1313" s="16" t="s">
        <v>2564</v>
      </c>
      <c r="V1313" s="16" t="str">
        <f t="shared" si="20"/>
        <v/>
      </c>
    </row>
    <row r="1314" spans="3:22">
      <c r="C1314" s="16" t="s">
        <v>41</v>
      </c>
      <c r="D1314" s="16" t="s">
        <v>2565</v>
      </c>
      <c r="P1314" s="16" t="s">
        <v>2566</v>
      </c>
      <c r="V1314" s="16" t="str">
        <f t="shared" si="20"/>
        <v/>
      </c>
    </row>
    <row r="1315" spans="3:22">
      <c r="C1315" s="16" t="s">
        <v>41</v>
      </c>
      <c r="D1315" s="16" t="s">
        <v>2567</v>
      </c>
      <c r="P1315" s="16" t="s">
        <v>2568</v>
      </c>
      <c r="V1315" s="16" t="str">
        <f t="shared" si="20"/>
        <v/>
      </c>
    </row>
    <row r="1316" spans="3:22">
      <c r="C1316" s="16" t="s">
        <v>41</v>
      </c>
      <c r="D1316" s="16" t="s">
        <v>2569</v>
      </c>
      <c r="P1316" s="16" t="s">
        <v>2570</v>
      </c>
      <c r="V1316" s="16" t="str">
        <f t="shared" si="20"/>
        <v/>
      </c>
    </row>
    <row r="1317" spans="3:22">
      <c r="C1317" s="16" t="s">
        <v>41</v>
      </c>
      <c r="D1317" s="16" t="s">
        <v>2571</v>
      </c>
      <c r="P1317" s="16" t="s">
        <v>2572</v>
      </c>
      <c r="V1317" s="16" t="str">
        <f t="shared" si="20"/>
        <v/>
      </c>
    </row>
    <row r="1318" spans="3:22">
      <c r="C1318" s="16" t="s">
        <v>41</v>
      </c>
      <c r="D1318" s="16" t="s">
        <v>2573</v>
      </c>
      <c r="P1318" s="16" t="s">
        <v>2574</v>
      </c>
      <c r="V1318" s="16" t="str">
        <f t="shared" si="20"/>
        <v/>
      </c>
    </row>
    <row r="1319" spans="3:22">
      <c r="C1319" s="16" t="s">
        <v>41</v>
      </c>
      <c r="D1319" s="16" t="s">
        <v>2575</v>
      </c>
      <c r="P1319" s="16" t="s">
        <v>2576</v>
      </c>
      <c r="V1319" s="16" t="str">
        <f t="shared" si="20"/>
        <v/>
      </c>
    </row>
    <row r="1320" spans="3:22">
      <c r="C1320" s="16" t="s">
        <v>41</v>
      </c>
      <c r="D1320" s="16" t="s">
        <v>2577</v>
      </c>
      <c r="P1320" s="16" t="s">
        <v>2578</v>
      </c>
      <c r="V1320" s="16" t="str">
        <f t="shared" si="20"/>
        <v/>
      </c>
    </row>
    <row r="1321" spans="3:22">
      <c r="C1321" s="16" t="s">
        <v>41</v>
      </c>
      <c r="D1321" s="16" t="s">
        <v>2579</v>
      </c>
      <c r="P1321" s="16" t="s">
        <v>2580</v>
      </c>
      <c r="V1321" s="16" t="str">
        <f t="shared" si="20"/>
        <v/>
      </c>
    </row>
    <row r="1322" spans="3:22">
      <c r="C1322" s="16" t="s">
        <v>41</v>
      </c>
      <c r="D1322" s="16" t="s">
        <v>2581</v>
      </c>
      <c r="P1322" s="16" t="s">
        <v>2582</v>
      </c>
      <c r="V1322" s="16" t="str">
        <f t="shared" si="20"/>
        <v/>
      </c>
    </row>
    <row r="1323" spans="3:22">
      <c r="C1323" s="16" t="s">
        <v>41</v>
      </c>
      <c r="D1323" s="16" t="s">
        <v>2583</v>
      </c>
      <c r="P1323" s="16" t="s">
        <v>2584</v>
      </c>
      <c r="V1323" s="16" t="str">
        <f t="shared" si="20"/>
        <v/>
      </c>
    </row>
    <row r="1324" spans="3:22">
      <c r="C1324" s="16" t="s">
        <v>41</v>
      </c>
      <c r="D1324" s="16" t="s">
        <v>2585</v>
      </c>
      <c r="P1324" s="16" t="s">
        <v>2586</v>
      </c>
      <c r="V1324" s="16" t="str">
        <f t="shared" si="20"/>
        <v/>
      </c>
    </row>
    <row r="1325" spans="3:22">
      <c r="C1325" s="16" t="s">
        <v>41</v>
      </c>
      <c r="D1325" s="16" t="s">
        <v>2587</v>
      </c>
      <c r="P1325" s="16" t="s">
        <v>2588</v>
      </c>
      <c r="V1325" s="16" t="str">
        <f t="shared" si="20"/>
        <v/>
      </c>
    </row>
    <row r="1326" spans="3:22">
      <c r="C1326" s="16" t="s">
        <v>41</v>
      </c>
      <c r="D1326" s="16" t="s">
        <v>2589</v>
      </c>
      <c r="P1326" s="16" t="s">
        <v>2590</v>
      </c>
      <c r="V1326" s="16" t="str">
        <f t="shared" si="20"/>
        <v/>
      </c>
    </row>
    <row r="1327" spans="3:22">
      <c r="C1327" s="16" t="s">
        <v>41</v>
      </c>
      <c r="D1327" s="16" t="s">
        <v>2591</v>
      </c>
      <c r="P1327" s="16" t="s">
        <v>2592</v>
      </c>
      <c r="V1327" s="16" t="str">
        <f t="shared" si="20"/>
        <v/>
      </c>
    </row>
    <row r="1328" spans="3:22">
      <c r="C1328" s="16" t="s">
        <v>41</v>
      </c>
      <c r="D1328" s="16" t="s">
        <v>2593</v>
      </c>
      <c r="P1328" s="16" t="s">
        <v>2594</v>
      </c>
      <c r="V1328" s="16" t="str">
        <f t="shared" si="20"/>
        <v/>
      </c>
    </row>
    <row r="1329" spans="1:22">
      <c r="C1329" s="16" t="s">
        <v>41</v>
      </c>
      <c r="D1329" s="16" t="s">
        <v>2595</v>
      </c>
      <c r="P1329" s="16" t="s">
        <v>2596</v>
      </c>
      <c r="V1329" s="16" t="str">
        <f t="shared" si="20"/>
        <v/>
      </c>
    </row>
    <row r="1330" spans="1:22">
      <c r="C1330" s="16" t="s">
        <v>41</v>
      </c>
      <c r="D1330" s="16" t="s">
        <v>2597</v>
      </c>
      <c r="P1330" s="16" t="s">
        <v>2598</v>
      </c>
      <c r="V1330" s="16" t="str">
        <f t="shared" si="20"/>
        <v/>
      </c>
    </row>
    <row r="1331" spans="1:22">
      <c r="C1331" s="16" t="s">
        <v>41</v>
      </c>
      <c r="D1331" s="16" t="s">
        <v>2599</v>
      </c>
      <c r="P1331" s="16" t="s">
        <v>2600</v>
      </c>
      <c r="V1331" s="16" t="str">
        <f t="shared" ref="V1331:V1394" si="21">IF(E1331="", "",IF(B1331="", E1331,"&lt;font color='green'&gt;["&amp;B1331&amp;"]&lt;/font&gt; "&amp;E1331))</f>
        <v/>
      </c>
    </row>
    <row r="1332" spans="1:22">
      <c r="C1332" s="16" t="s">
        <v>41</v>
      </c>
      <c r="D1332" s="16" t="s">
        <v>2601</v>
      </c>
      <c r="P1332" s="16" t="s">
        <v>2602</v>
      </c>
      <c r="V1332" s="16" t="str">
        <f t="shared" si="21"/>
        <v/>
      </c>
    </row>
    <row r="1333" spans="1:22">
      <c r="C1333" s="16" t="s">
        <v>41</v>
      </c>
      <c r="D1333" s="16" t="s">
        <v>2603</v>
      </c>
      <c r="P1333" s="16" t="s">
        <v>2604</v>
      </c>
      <c r="V1333" s="16" t="str">
        <f t="shared" si="21"/>
        <v/>
      </c>
    </row>
    <row r="1334" spans="1:22">
      <c r="C1334" s="16" t="s">
        <v>41</v>
      </c>
      <c r="D1334" s="16" t="s">
        <v>2605</v>
      </c>
      <c r="P1334" s="16" t="s">
        <v>2606</v>
      </c>
      <c r="V1334" s="16" t="str">
        <f t="shared" si="21"/>
        <v/>
      </c>
    </row>
    <row r="1335" spans="1:22">
      <c r="C1335" s="16" t="s">
        <v>41</v>
      </c>
      <c r="D1335" s="16" t="s">
        <v>2607</v>
      </c>
      <c r="P1335" s="16" t="s">
        <v>2608</v>
      </c>
      <c r="V1335" s="16" t="str">
        <f t="shared" si="21"/>
        <v/>
      </c>
    </row>
    <row r="1336" spans="1:22">
      <c r="C1336" s="16" t="s">
        <v>301</v>
      </c>
      <c r="D1336" s="16" t="s">
        <v>2609</v>
      </c>
      <c r="E1336" s="17" t="s">
        <v>2541</v>
      </c>
      <c r="Q1336" s="16" t="s">
        <v>2610</v>
      </c>
      <c r="V1336" s="16" t="str">
        <f t="shared" si="21"/>
        <v>Equipamento</v>
      </c>
    </row>
    <row r="1337" spans="1:22">
      <c r="C1337" s="16" t="s">
        <v>41</v>
      </c>
      <c r="D1337" s="16" t="s">
        <v>2611</v>
      </c>
      <c r="P1337" s="16" t="s">
        <v>2612</v>
      </c>
      <c r="V1337" s="16" t="str">
        <f t="shared" si="21"/>
        <v/>
      </c>
    </row>
    <row r="1338" spans="1:22">
      <c r="C1338" s="16" t="s">
        <v>41</v>
      </c>
      <c r="D1338" s="16" t="s">
        <v>2613</v>
      </c>
      <c r="P1338" s="16" t="s">
        <v>2614</v>
      </c>
      <c r="V1338" s="16" t="str">
        <f t="shared" si="21"/>
        <v/>
      </c>
    </row>
    <row r="1339" spans="1:22">
      <c r="B1339" s="27" t="s">
        <v>3185</v>
      </c>
      <c r="C1339" s="16" t="s">
        <v>86</v>
      </c>
      <c r="D1339" s="16" t="s">
        <v>2615</v>
      </c>
      <c r="E1339" s="17" t="s">
        <v>2616</v>
      </c>
      <c r="F1339" s="16" t="s">
        <v>2553</v>
      </c>
      <c r="I1339" s="16" t="s">
        <v>4123</v>
      </c>
      <c r="J1339" s="16" t="s">
        <v>4128</v>
      </c>
      <c r="K1339" s="16" t="s">
        <v>2617</v>
      </c>
      <c r="M1339" s="16" t="s">
        <v>71</v>
      </c>
      <c r="V1339" s="16" t="str">
        <f t="shared" si="21"/>
        <v>&lt;font color='green'&gt;[10.06]&lt;/font&gt; Em que ano obteve &lt;b&gt;${own_name}&lt;/b&gt;?</v>
      </c>
    </row>
    <row r="1340" spans="1:22">
      <c r="C1340" s="16" t="s">
        <v>308</v>
      </c>
      <c r="D1340" s="16" t="s">
        <v>2609</v>
      </c>
      <c r="V1340" s="16" t="str">
        <f t="shared" si="21"/>
        <v/>
      </c>
    </row>
    <row r="1341" spans="1:22">
      <c r="C1341" s="16" t="s">
        <v>159</v>
      </c>
      <c r="D1341" s="16" t="s">
        <v>2618</v>
      </c>
      <c r="P1341" s="16" t="s">
        <v>161</v>
      </c>
      <c r="V1341" s="16" t="str">
        <f t="shared" si="21"/>
        <v/>
      </c>
    </row>
    <row r="1342" spans="1:22">
      <c r="V1342" s="16" t="str">
        <f t="shared" si="21"/>
        <v/>
      </c>
    </row>
    <row r="1343" spans="1:22" ht="16.5" thickBot="1">
      <c r="C1343" s="16" t="s">
        <v>3668</v>
      </c>
      <c r="D1343" s="16" t="s">
        <v>3674</v>
      </c>
      <c r="H1343" s="16" t="s">
        <v>3675</v>
      </c>
      <c r="K1343" s="16" t="s">
        <v>3670</v>
      </c>
      <c r="V1343" s="16" t="str">
        <f t="shared" si="21"/>
        <v/>
      </c>
    </row>
    <row r="1344" spans="1:22" ht="16.5" thickBot="1">
      <c r="A1344" s="32" t="s">
        <v>2619</v>
      </c>
      <c r="B1344" s="33"/>
      <c r="C1344" s="29" t="s">
        <v>37</v>
      </c>
      <c r="D1344" s="16" t="s">
        <v>2620</v>
      </c>
      <c r="E1344" s="17" t="s">
        <v>2621</v>
      </c>
      <c r="V1344" s="16" t="str">
        <f t="shared" si="21"/>
        <v>&lt;b&gt;** SECÇÃO 11 - BEM-ESTAR SUBJECTIVO **&lt;/b&gt;
(Grave o formulário aqui)</v>
      </c>
    </row>
    <row r="1345" spans="1:22">
      <c r="C1345" s="16" t="s">
        <v>37</v>
      </c>
      <c r="D1345" s="16" t="s">
        <v>2622</v>
      </c>
      <c r="E1345" s="17" t="s">
        <v>2623</v>
      </c>
      <c r="V1345" s="16" t="str">
        <f t="shared" si="21"/>
        <v>Agora vamos falar sobre a sua percepção relativa de bem-estar na sua comunidade. 
Vamos fazer estas perguntas com o Chefe do agregado familiar, senão a pessoa mais 'influente'.</v>
      </c>
    </row>
    <row r="1346" spans="1:22">
      <c r="C1346" s="16" t="s">
        <v>101</v>
      </c>
      <c r="D1346" s="16" t="s">
        <v>2624</v>
      </c>
      <c r="E1346" s="17" t="s">
        <v>2625</v>
      </c>
      <c r="M1346" s="16" t="s">
        <v>71</v>
      </c>
      <c r="V1346" s="16" t="str">
        <f t="shared" si="21"/>
        <v>O chefe do agregado familiar está presente?</v>
      </c>
    </row>
    <row r="1347" spans="1:22">
      <c r="C1347" s="16" t="s">
        <v>839</v>
      </c>
      <c r="D1347" s="16" t="s">
        <v>2626</v>
      </c>
      <c r="E1347" s="17" t="s">
        <v>2627</v>
      </c>
      <c r="K1347" s="16" t="s">
        <v>2628</v>
      </c>
      <c r="M1347" s="16" t="s">
        <v>71</v>
      </c>
      <c r="U1347" s="16" t="s">
        <v>1952</v>
      </c>
      <c r="V1347" s="16" t="str">
        <f t="shared" si="21"/>
        <v>Por favor, escolhe a pessoa mais influente e presente que responderá às perguntas:</v>
      </c>
    </row>
    <row r="1348" spans="1:22">
      <c r="C1348" s="16" t="s">
        <v>41</v>
      </c>
      <c r="D1348" s="16" t="s">
        <v>2629</v>
      </c>
      <c r="P1348" s="16" t="s">
        <v>3534</v>
      </c>
      <c r="V1348" s="16" t="str">
        <f t="shared" si="21"/>
        <v/>
      </c>
    </row>
    <row r="1349" spans="1:22">
      <c r="C1349" s="16" t="s">
        <v>37</v>
      </c>
      <c r="D1349" s="16" t="s">
        <v>2630</v>
      </c>
      <c r="E1349" s="17" t="s">
        <v>2631</v>
      </c>
      <c r="V1349" s="16" t="str">
        <f t="shared" si="21"/>
        <v>&lt;font color="blue"&gt;Por favor, peça as perguntas seguintes a ${subjmem_name}&lt;/font&gt;
Imagine uma escada de 5 degraus. 
- No fundo, o primeiro degrau, são pessoas que vivem em pessimas condições económicas. 
- No topo, o quinto degrau, são pessoas que vivem em óptimas condições económicas.</v>
      </c>
    </row>
    <row r="1350" spans="1:22">
      <c r="B1350" s="27" t="s">
        <v>3186</v>
      </c>
      <c r="C1350" s="16" t="s">
        <v>2632</v>
      </c>
      <c r="D1350" s="16" t="s">
        <v>2636</v>
      </c>
      <c r="E1350" s="17" t="s">
        <v>2637</v>
      </c>
      <c r="M1350" s="16" t="s">
        <v>71</v>
      </c>
      <c r="V1350" s="16" t="str">
        <f t="shared" si="21"/>
        <v>&lt;font color='green'&gt;[11.01]&lt;/font&gt; Onde colocava a sua família?</v>
      </c>
    </row>
    <row r="1351" spans="1:22">
      <c r="B1351" s="27" t="s">
        <v>3187</v>
      </c>
      <c r="C1351" s="16" t="s">
        <v>2632</v>
      </c>
      <c r="D1351" s="16" t="s">
        <v>2633</v>
      </c>
      <c r="E1351" s="17" t="s">
        <v>3692</v>
      </c>
      <c r="M1351" s="16" t="s">
        <v>71</v>
      </c>
      <c r="V1351" s="16" t="str">
        <f t="shared" si="21"/>
        <v>&lt;font color='green'&gt;[11.02]&lt;/font&gt; Imagine "Família A", que não tem nunhum animal e come carne so em ocasiões especiais e tem uma pequena porção de terra. 
Onde colocava esta família na escada de 5 degraus?</v>
      </c>
    </row>
    <row r="1352" spans="1:22">
      <c r="B1352" s="27" t="s">
        <v>3188</v>
      </c>
      <c r="C1352" s="16" t="s">
        <v>2632</v>
      </c>
      <c r="D1352" s="16" t="s">
        <v>2634</v>
      </c>
      <c r="E1352" s="17" t="s">
        <v>3693</v>
      </c>
      <c r="M1352" s="16" t="s">
        <v>71</v>
      </c>
      <c r="V1352" s="16" t="str">
        <f t="shared" si="21"/>
        <v>&lt;font color='green'&gt;[11.03]&lt;/font&gt; Imagine "Família B", que tem uma porção de terra média, uns caprinos, 1-2 bovinos, e come carne uma vez por mês.
Onde colocava esta família na escada de 5 degraus?</v>
      </c>
    </row>
    <row r="1353" spans="1:22">
      <c r="B1353" s="27" t="s">
        <v>3189</v>
      </c>
      <c r="C1353" s="16" t="s">
        <v>2632</v>
      </c>
      <c r="D1353" s="16" t="s">
        <v>2635</v>
      </c>
      <c r="E1353" s="17" t="s">
        <v>3694</v>
      </c>
      <c r="M1353" s="16" t="s">
        <v>71</v>
      </c>
      <c r="V1353" s="16" t="str">
        <f t="shared" si="21"/>
        <v>&lt;font color='green'&gt;[11.04]&lt;/font&gt; Imagine "Família C", que tem um grande porção de terra, muitos caprinos e bovinos, e pode comer carne quando quiser.
Onde colocava esta família na escada de 5 degraus?</v>
      </c>
    </row>
    <row r="1354" spans="1:22">
      <c r="C1354" s="16" t="s">
        <v>159</v>
      </c>
      <c r="D1354" s="16" t="s">
        <v>2638</v>
      </c>
      <c r="P1354" s="16" t="s">
        <v>161</v>
      </c>
      <c r="V1354" s="16" t="str">
        <f t="shared" si="21"/>
        <v/>
      </c>
    </row>
    <row r="1355" spans="1:22" ht="16.5" thickBot="1">
      <c r="V1355" s="16" t="str">
        <f t="shared" si="21"/>
        <v/>
      </c>
    </row>
    <row r="1356" spans="1:22" ht="16.5" thickBot="1">
      <c r="A1356" s="32" t="s">
        <v>2760</v>
      </c>
      <c r="B1356" s="33"/>
      <c r="C1356" s="29" t="s">
        <v>37</v>
      </c>
      <c r="D1356" s="16" t="s">
        <v>2728</v>
      </c>
      <c r="E1356" s="17" t="s">
        <v>4523</v>
      </c>
      <c r="V1356" s="16" t="str">
        <f t="shared" si="21"/>
        <v>&lt;b&gt;** SECÇÃO 12 - CONSUMO DO AGREGADO FAMILIAR **&lt;/b&gt;
(Grave o formulário aqui)</v>
      </c>
    </row>
    <row r="1357" spans="1:22">
      <c r="C1357" s="16" t="s">
        <v>37</v>
      </c>
      <c r="D1357" s="16" t="s">
        <v>2729</v>
      </c>
      <c r="E1357" s="17" t="s">
        <v>2654</v>
      </c>
      <c r="F1357" s="16" t="s">
        <v>3203</v>
      </c>
      <c r="V1357" s="16" t="str">
        <f t="shared" si="21"/>
        <v>Agora vamos falar sobre a comida consumida pelo agregado familiar durante os útimos 7 dias.</v>
      </c>
    </row>
    <row r="1358" spans="1:22">
      <c r="B1358" s="27" t="s">
        <v>3190</v>
      </c>
      <c r="C1358" s="16" t="s">
        <v>2655</v>
      </c>
      <c r="D1358" s="16" t="s">
        <v>2656</v>
      </c>
      <c r="E1358" s="17" t="s">
        <v>2761</v>
      </c>
      <c r="F1358" s="16" t="s">
        <v>2657</v>
      </c>
      <c r="I1358" s="16" t="s">
        <v>2658</v>
      </c>
      <c r="J1358" s="16" t="s">
        <v>2659</v>
      </c>
      <c r="M1358" s="16" t="s">
        <v>71</v>
      </c>
      <c r="V1358" s="16" t="str">
        <f t="shared" si="21"/>
        <v>&lt;font color='green'&gt;[12.01]&lt;/font&gt; Durante os ÚLTIMOS 7 DIAS por favor selecione TODOS os produtos que os membros do agregado familiar comeram ou beberam:</v>
      </c>
    </row>
    <row r="1359" spans="1:22">
      <c r="B1359" s="27" t="s">
        <v>3191</v>
      </c>
      <c r="C1359" s="16" t="s">
        <v>130</v>
      </c>
      <c r="D1359" s="16" t="s">
        <v>2660</v>
      </c>
      <c r="E1359" s="17" t="s">
        <v>2661</v>
      </c>
      <c r="I1359" s="16" t="s">
        <v>133</v>
      </c>
      <c r="K1359" s="16" t="s">
        <v>2662</v>
      </c>
      <c r="M1359" s="16" t="s">
        <v>71</v>
      </c>
      <c r="V1359" s="16" t="str">
        <f t="shared" si="21"/>
        <v>&lt;font color='green'&gt;[12.01o1]&lt;/font&gt; Qual é 'outro produto 1'?</v>
      </c>
    </row>
    <row r="1360" spans="1:22">
      <c r="B1360" s="27" t="s">
        <v>3192</v>
      </c>
      <c r="C1360" s="16" t="s">
        <v>130</v>
      </c>
      <c r="D1360" s="16" t="s">
        <v>2663</v>
      </c>
      <c r="E1360" s="17" t="s">
        <v>2664</v>
      </c>
      <c r="I1360" s="16" t="s">
        <v>133</v>
      </c>
      <c r="K1360" s="16" t="s">
        <v>2665</v>
      </c>
      <c r="M1360" s="16" t="s">
        <v>71</v>
      </c>
      <c r="V1360" s="16" t="str">
        <f t="shared" si="21"/>
        <v>&lt;font color='green'&gt;[12.01o2]&lt;/font&gt; Qual é 'outro produto 2'?</v>
      </c>
    </row>
    <row r="1361" spans="2:22">
      <c r="B1361" s="27" t="s">
        <v>3193</v>
      </c>
      <c r="C1361" s="16" t="s">
        <v>130</v>
      </c>
      <c r="D1361" s="16" t="s">
        <v>2666</v>
      </c>
      <c r="E1361" s="17" t="s">
        <v>2667</v>
      </c>
      <c r="I1361" s="16" t="s">
        <v>133</v>
      </c>
      <c r="K1361" s="16" t="s">
        <v>2668</v>
      </c>
      <c r="M1361" s="16" t="s">
        <v>71</v>
      </c>
      <c r="V1361" s="16" t="str">
        <f t="shared" si="21"/>
        <v>&lt;font color='green'&gt;[12.01o3]&lt;/font&gt; Qual é 'outro produto 3'?</v>
      </c>
    </row>
    <row r="1362" spans="2:22">
      <c r="C1362" s="16" t="s">
        <v>41</v>
      </c>
      <c r="D1362" s="16" t="s">
        <v>2669</v>
      </c>
      <c r="P1362" s="16" t="s">
        <v>2670</v>
      </c>
      <c r="V1362" s="16" t="str">
        <f t="shared" si="21"/>
        <v/>
      </c>
    </row>
    <row r="1363" spans="2:22">
      <c r="C1363" s="16" t="s">
        <v>301</v>
      </c>
      <c r="D1363" s="16" t="s">
        <v>2671</v>
      </c>
      <c r="E1363" s="17" t="s">
        <v>2672</v>
      </c>
      <c r="K1363" s="16" t="s">
        <v>2673</v>
      </c>
      <c r="Q1363" s="16" t="s">
        <v>2674</v>
      </c>
      <c r="V1363" s="16" t="str">
        <f t="shared" si="21"/>
        <v>Consumido</v>
      </c>
    </row>
    <row r="1364" spans="2:22">
      <c r="C1364" s="16" t="s">
        <v>41</v>
      </c>
      <c r="D1364" s="16" t="s">
        <v>2675</v>
      </c>
      <c r="E1364" s="17" t="s">
        <v>2676</v>
      </c>
      <c r="P1364" s="16" t="s">
        <v>306</v>
      </c>
      <c r="V1364" s="16" t="str">
        <f t="shared" si="21"/>
        <v>food repeat number</v>
      </c>
    </row>
    <row r="1365" spans="2:22">
      <c r="C1365" s="16" t="s">
        <v>41</v>
      </c>
      <c r="D1365" s="16" t="s">
        <v>2677</v>
      </c>
      <c r="E1365" s="17" t="s">
        <v>2678</v>
      </c>
      <c r="P1365" s="16" t="s">
        <v>2679</v>
      </c>
      <c r="V1365" s="16" t="str">
        <f t="shared" si="21"/>
        <v>food id</v>
      </c>
    </row>
    <row r="1366" spans="2:22">
      <c r="C1366" s="16" t="s">
        <v>41</v>
      </c>
      <c r="D1366" s="16" t="s">
        <v>2680</v>
      </c>
      <c r="E1366" s="17" t="s">
        <v>2681</v>
      </c>
      <c r="P1366" s="16" t="s">
        <v>2682</v>
      </c>
      <c r="V1366" s="16" t="str">
        <f t="shared" si="21"/>
        <v>food name</v>
      </c>
    </row>
    <row r="1367" spans="2:22">
      <c r="C1367" s="16" t="s">
        <v>37</v>
      </c>
      <c r="D1367" s="16" t="s">
        <v>2683</v>
      </c>
      <c r="E1367" s="17" t="s">
        <v>2684</v>
      </c>
      <c r="V1367" s="16" t="str">
        <f t="shared" si="21"/>
        <v>&lt;b&gt;* ${cons_name} *&lt;/b&gt;
${cons_index} / ${numproducts}</v>
      </c>
    </row>
    <row r="1368" spans="2:22">
      <c r="C1368" s="16" t="s">
        <v>105</v>
      </c>
      <c r="D1368" s="16" t="s">
        <v>2685</v>
      </c>
      <c r="H1368" s="16" t="s">
        <v>198</v>
      </c>
      <c r="V1368" s="16" t="str">
        <f t="shared" si="21"/>
        <v/>
      </c>
    </row>
    <row r="1369" spans="2:22">
      <c r="B1369" s="27" t="s">
        <v>3194</v>
      </c>
      <c r="C1369" s="16" t="s">
        <v>675</v>
      </c>
      <c r="D1369" s="16" t="s">
        <v>2686</v>
      </c>
      <c r="E1369" s="17" t="s">
        <v>2687</v>
      </c>
      <c r="F1369" s="16" t="s">
        <v>1984</v>
      </c>
      <c r="I1369" s="16" t="s">
        <v>1776</v>
      </c>
      <c r="J1369" s="16" t="s">
        <v>2119</v>
      </c>
      <c r="M1369" s="16" t="s">
        <v>71</v>
      </c>
      <c r="V1369" s="16" t="str">
        <f t="shared" si="21"/>
        <v>&lt;font color='green'&gt;[12.02]&lt;/font&gt; Qual é a quantidade de &lt;b&gt;${cons_name}&lt;/b&gt; que o agregado familiar consumiu durante os últimos 7 dias?</v>
      </c>
    </row>
    <row r="1370" spans="2:22">
      <c r="C1370" s="16" t="s">
        <v>2688</v>
      </c>
      <c r="D1370" s="16" t="s">
        <v>2689</v>
      </c>
      <c r="E1370" s="17" t="s">
        <v>1299</v>
      </c>
      <c r="V1370" s="16" t="str">
        <f t="shared" si="21"/>
        <v>Unidade:</v>
      </c>
    </row>
    <row r="1371" spans="2:22">
      <c r="C1371" s="16" t="s">
        <v>120</v>
      </c>
      <c r="D1371" s="16" t="s">
        <v>2685</v>
      </c>
      <c r="V1371" s="16" t="str">
        <f t="shared" si="21"/>
        <v/>
      </c>
    </row>
    <row r="1372" spans="2:22">
      <c r="C1372" s="16" t="s">
        <v>37</v>
      </c>
      <c r="D1372" s="16" t="s">
        <v>2690</v>
      </c>
      <c r="E1372" s="17" t="s">
        <v>1301</v>
      </c>
      <c r="K1372" s="16" t="s">
        <v>2691</v>
      </c>
      <c r="M1372" s="16" t="s">
        <v>71</v>
      </c>
      <c r="V1372" s="16" t="str">
        <f t="shared" si="21"/>
        <v>Não selecionou uma UNIDADE! Volte para a perguntar anterior. 
Caso de 'não sabe', introduze '-888' para a quantidade
Caso de 'prefere não divulgar', introduce '-777' para a quantidade</v>
      </c>
    </row>
    <row r="1373" spans="2:22">
      <c r="C1373" s="16" t="s">
        <v>130</v>
      </c>
      <c r="D1373" s="16" t="s">
        <v>2692</v>
      </c>
      <c r="E1373" s="17" t="s">
        <v>1304</v>
      </c>
      <c r="I1373" s="16" t="s">
        <v>133</v>
      </c>
      <c r="K1373" s="16" t="s">
        <v>2693</v>
      </c>
      <c r="M1373" s="16" t="s">
        <v>71</v>
      </c>
      <c r="V1373" s="16" t="str">
        <f t="shared" si="21"/>
        <v>Qual é a 'outra' unidade?</v>
      </c>
    </row>
    <row r="1374" spans="2:22">
      <c r="C1374" s="16" t="s">
        <v>41</v>
      </c>
      <c r="D1374" s="16" t="s">
        <v>2694</v>
      </c>
      <c r="P1374" s="16" t="s">
        <v>2695</v>
      </c>
      <c r="V1374" s="16" t="str">
        <f t="shared" si="21"/>
        <v/>
      </c>
    </row>
    <row r="1375" spans="2:22">
      <c r="C1375" s="16" t="s">
        <v>675</v>
      </c>
      <c r="D1375" s="16" t="s">
        <v>2696</v>
      </c>
      <c r="E1375" s="17" t="s">
        <v>2697</v>
      </c>
      <c r="I1375" s="16" t="s">
        <v>818</v>
      </c>
      <c r="J1375" s="16" t="s">
        <v>1311</v>
      </c>
      <c r="K1375" s="16" t="s">
        <v>2698</v>
      </c>
      <c r="M1375" s="16" t="s">
        <v>71</v>
      </c>
      <c r="V1375" s="16" t="str">
        <f t="shared" si="21"/>
        <v>Inquiridor, por favor estime quantos KGs corresponde a uma unidade de ${consunit_name}:</v>
      </c>
    </row>
    <row r="1376" spans="2:22">
      <c r="C1376" s="16" t="s">
        <v>675</v>
      </c>
      <c r="D1376" s="16" t="s">
        <v>2699</v>
      </c>
      <c r="E1376" s="17" t="s">
        <v>1313</v>
      </c>
      <c r="I1376" s="16" t="s">
        <v>818</v>
      </c>
      <c r="J1376" s="16" t="s">
        <v>1311</v>
      </c>
      <c r="K1376" s="16" t="s">
        <v>2700</v>
      </c>
      <c r="M1376" s="16" t="s">
        <v>71</v>
      </c>
      <c r="V1376" s="16" t="str">
        <f t="shared" si="21"/>
        <v>Quantos KGs corresponde a um saco?</v>
      </c>
    </row>
    <row r="1377" spans="2:22">
      <c r="C1377" s="16" t="s">
        <v>675</v>
      </c>
      <c r="D1377" s="16" t="s">
        <v>2701</v>
      </c>
      <c r="E1377" s="17" t="s">
        <v>1316</v>
      </c>
      <c r="I1377" s="16" t="s">
        <v>818</v>
      </c>
      <c r="J1377" s="16" t="s">
        <v>1311</v>
      </c>
      <c r="K1377" s="16" t="s">
        <v>2702</v>
      </c>
      <c r="M1377" s="16" t="s">
        <v>71</v>
      </c>
      <c r="V1377" s="16" t="str">
        <f t="shared" si="21"/>
        <v>Quantos Litros corresponde a uma lata?</v>
      </c>
    </row>
    <row r="1378" spans="2:22">
      <c r="B1378" s="27" t="s">
        <v>3195</v>
      </c>
      <c r="C1378" s="16" t="s">
        <v>2703</v>
      </c>
      <c r="D1378" s="16" t="s">
        <v>2704</v>
      </c>
      <c r="E1378" s="17" t="s">
        <v>2705</v>
      </c>
      <c r="M1378" s="16" t="s">
        <v>71</v>
      </c>
      <c r="V1378" s="16" t="str">
        <f t="shared" si="21"/>
        <v>&lt;font color='green'&gt;[12.03]&lt;/font&gt; De onde conseguiu &lt;b&gt;${cons_name}&lt;/b&gt;?</v>
      </c>
    </row>
    <row r="1379" spans="2:22">
      <c r="C1379" s="16" t="s">
        <v>301</v>
      </c>
      <c r="D1379" s="16" t="s">
        <v>2706</v>
      </c>
      <c r="E1379" s="17" t="s">
        <v>2707</v>
      </c>
      <c r="Q1379" s="16" t="s">
        <v>2708</v>
      </c>
      <c r="V1379" s="16" t="str">
        <f t="shared" si="21"/>
        <v>Fonte de consumo</v>
      </c>
    </row>
    <row r="1380" spans="2:22">
      <c r="C1380" s="16" t="s">
        <v>41</v>
      </c>
      <c r="D1380" s="16" t="s">
        <v>2709</v>
      </c>
      <c r="P1380" s="16" t="s">
        <v>2710</v>
      </c>
      <c r="V1380" s="16" t="str">
        <f t="shared" si="21"/>
        <v/>
      </c>
    </row>
    <row r="1381" spans="2:22">
      <c r="C1381" s="16" t="s">
        <v>41</v>
      </c>
      <c r="D1381" s="16" t="s">
        <v>2711</v>
      </c>
      <c r="P1381" s="16" t="s">
        <v>2712</v>
      </c>
      <c r="V1381" s="16" t="str">
        <f t="shared" si="21"/>
        <v/>
      </c>
    </row>
    <row r="1382" spans="2:22">
      <c r="B1382" s="27" t="s">
        <v>3196</v>
      </c>
      <c r="C1382" s="16" t="s">
        <v>675</v>
      </c>
      <c r="D1382" s="16" t="s">
        <v>2713</v>
      </c>
      <c r="E1382" s="17" t="s">
        <v>2714</v>
      </c>
      <c r="F1382" s="16" t="s">
        <v>2715</v>
      </c>
      <c r="I1382" s="16" t="s">
        <v>2716</v>
      </c>
      <c r="J1382" s="16" t="s">
        <v>2717</v>
      </c>
      <c r="K1382" s="16" t="s">
        <v>2718</v>
      </c>
      <c r="M1382" s="16" t="s">
        <v>71</v>
      </c>
      <c r="V1382" s="16" t="str">
        <f t="shared" si="21"/>
        <v>&lt;font color='green'&gt;[12.04]&lt;/font&gt; Quanto de &lt;b&gt;${conshome} '${consunit_name}&lt;/b&gt; é de &lt;b&gt;${source_name}&lt;/b&gt;?</v>
      </c>
    </row>
    <row r="1383" spans="2:22">
      <c r="C1383" s="16" t="s">
        <v>41</v>
      </c>
      <c r="D1383" s="16" t="s">
        <v>2719</v>
      </c>
      <c r="P1383" s="16" t="s">
        <v>2720</v>
      </c>
      <c r="V1383" s="16" t="str">
        <f t="shared" si="21"/>
        <v/>
      </c>
    </row>
    <row r="1384" spans="2:22">
      <c r="B1384" s="27" t="s">
        <v>3197</v>
      </c>
      <c r="C1384" s="16" t="s">
        <v>675</v>
      </c>
      <c r="D1384" s="16" t="s">
        <v>2721</v>
      </c>
      <c r="E1384" s="17" t="s">
        <v>2722</v>
      </c>
      <c r="F1384" s="16" t="s">
        <v>753</v>
      </c>
      <c r="I1384" s="16" t="s">
        <v>2723</v>
      </c>
      <c r="J1384" s="16" t="s">
        <v>2119</v>
      </c>
      <c r="K1384" s="16" t="s">
        <v>2724</v>
      </c>
      <c r="M1384" s="16" t="s">
        <v>71</v>
      </c>
      <c r="V1384" s="16" t="str">
        <f t="shared" si="21"/>
        <v>&lt;font color='green'&gt;[12.05]&lt;/font&gt; Quanto gastou na compra de &lt;b&gt;${cons_quant_final} '${consunit_name}&lt;/b&gt; de &lt;b&gt;${cons_name}&lt;/b&gt;?</v>
      </c>
    </row>
    <row r="1385" spans="2:22">
      <c r="B1385" s="27" t="s">
        <v>3198</v>
      </c>
      <c r="C1385" s="16" t="s">
        <v>675</v>
      </c>
      <c r="D1385" s="16" t="s">
        <v>2725</v>
      </c>
      <c r="E1385" s="17" t="s">
        <v>2726</v>
      </c>
      <c r="F1385" s="16" t="s">
        <v>753</v>
      </c>
      <c r="I1385" s="16" t="s">
        <v>2723</v>
      </c>
      <c r="J1385" s="16" t="s">
        <v>2119</v>
      </c>
      <c r="K1385" s="16" t="s">
        <v>2727</v>
      </c>
      <c r="M1385" s="16" t="s">
        <v>71</v>
      </c>
      <c r="V1385" s="16" t="str">
        <f t="shared" si="21"/>
        <v>&lt;font color='green'&gt;[12.06]&lt;/font&gt; Quanto gastou na compra de &lt;b&gt;${cons_quant_final} '${consunit_name}&lt;/b&gt; de &lt;b&gt;${cons_name}&lt;/b&gt; que foi consumido fora da casa?</v>
      </c>
    </row>
    <row r="1386" spans="2:22">
      <c r="C1386" s="16" t="s">
        <v>308</v>
      </c>
      <c r="D1386" s="16" t="s">
        <v>2706</v>
      </c>
      <c r="V1386" s="16" t="str">
        <f t="shared" si="21"/>
        <v/>
      </c>
    </row>
    <row r="1387" spans="2:22">
      <c r="C1387" s="16" t="s">
        <v>159</v>
      </c>
      <c r="D1387" s="16" t="s">
        <v>2759</v>
      </c>
      <c r="P1387" s="16" t="s">
        <v>161</v>
      </c>
      <c r="V1387" s="16" t="str">
        <f t="shared" si="21"/>
        <v/>
      </c>
    </row>
    <row r="1388" spans="2:22">
      <c r="C1388" s="16" t="s">
        <v>308</v>
      </c>
      <c r="D1388" s="16" t="s">
        <v>2671</v>
      </c>
      <c r="V1388" s="16" t="str">
        <f t="shared" si="21"/>
        <v/>
      </c>
    </row>
    <row r="1389" spans="2:22">
      <c r="C1389" s="16" t="s">
        <v>159</v>
      </c>
      <c r="D1389" s="16" t="s">
        <v>2758</v>
      </c>
      <c r="P1389" s="16" t="s">
        <v>161</v>
      </c>
      <c r="V1389" s="16" t="str">
        <f t="shared" si="21"/>
        <v/>
      </c>
    </row>
    <row r="1390" spans="2:22">
      <c r="C1390" s="16" t="s">
        <v>86</v>
      </c>
      <c r="D1390" s="16" t="s">
        <v>3646</v>
      </c>
      <c r="E1390" s="17" t="s">
        <v>3650</v>
      </c>
      <c r="F1390" s="16" t="s">
        <v>3647</v>
      </c>
      <c r="I1390" s="16" t="s">
        <v>3648</v>
      </c>
      <c r="J1390" s="16" t="s">
        <v>3649</v>
      </c>
      <c r="M1390" s="16" t="s">
        <v>71</v>
      </c>
      <c r="V1390" s="16" t="str">
        <f t="shared" si="21"/>
        <v>&lt;b&gt;Última pergunta!&lt;/b&gt;, caso de verificar a informação, qual é o número do contacto do agregado familiar?</v>
      </c>
    </row>
    <row r="1391" spans="2:22">
      <c r="C1391" s="16" t="s">
        <v>130</v>
      </c>
      <c r="D1391" s="16" t="s">
        <v>2934</v>
      </c>
      <c r="E1391" s="17" t="s">
        <v>3645</v>
      </c>
      <c r="I1391" s="16" t="s">
        <v>3625</v>
      </c>
      <c r="J1391" s="16" t="s">
        <v>3626</v>
      </c>
      <c r="M1391" s="16" t="s">
        <v>71</v>
      </c>
      <c r="V1391" s="16" t="str">
        <f t="shared" si="21"/>
        <v>&lt;b&gt;** A ENTREVISTA TERMINOU -- MUITO OBRIGADO ** &lt;/b&gt;
&lt;i&gt;(ainda tem o mapeamento depois)&lt;/i&gt;
Notas do inquiridor sobre a entrevista:</v>
      </c>
    </row>
    <row r="1392" spans="2:22">
      <c r="V1392" s="16" t="str">
        <f t="shared" si="21"/>
        <v/>
      </c>
    </row>
    <row r="1393" spans="3:22">
      <c r="C1393" s="16" t="s">
        <v>41</v>
      </c>
      <c r="D1393" s="16" t="s">
        <v>2899</v>
      </c>
      <c r="P1393" s="16" t="s">
        <v>2884</v>
      </c>
      <c r="V1393" s="16" t="str">
        <f t="shared" si="21"/>
        <v/>
      </c>
    </row>
    <row r="1394" spans="3:22">
      <c r="C1394" s="16" t="s">
        <v>41</v>
      </c>
      <c r="D1394" s="16" t="s">
        <v>2900</v>
      </c>
      <c r="P1394" s="16" t="s">
        <v>2885</v>
      </c>
      <c r="V1394" s="16" t="str">
        <f t="shared" si="21"/>
        <v/>
      </c>
    </row>
    <row r="1395" spans="3:22">
      <c r="C1395" s="16" t="s">
        <v>41</v>
      </c>
      <c r="D1395" s="16" t="s">
        <v>2901</v>
      </c>
      <c r="P1395" s="16" t="s">
        <v>2886</v>
      </c>
      <c r="V1395" s="16" t="str">
        <f t="shared" ref="V1395:V1441" si="22">IF(E1395="", "",IF(B1395="", E1395,"&lt;font color='green'&gt;["&amp;B1395&amp;"]&lt;/font&gt; "&amp;E1395))</f>
        <v/>
      </c>
    </row>
    <row r="1396" spans="3:22">
      <c r="C1396" s="16" t="s">
        <v>41</v>
      </c>
      <c r="D1396" s="16" t="s">
        <v>2902</v>
      </c>
      <c r="P1396" s="16" t="s">
        <v>2887</v>
      </c>
      <c r="V1396" s="16" t="str">
        <f t="shared" si="22"/>
        <v/>
      </c>
    </row>
    <row r="1397" spans="3:22">
      <c r="C1397" s="16" t="s">
        <v>41</v>
      </c>
      <c r="D1397" s="16" t="s">
        <v>2903</v>
      </c>
      <c r="P1397" s="16" t="s">
        <v>2888</v>
      </c>
      <c r="V1397" s="16" t="str">
        <f t="shared" si="22"/>
        <v/>
      </c>
    </row>
    <row r="1398" spans="3:22">
      <c r="C1398" s="16" t="s">
        <v>41</v>
      </c>
      <c r="D1398" s="16" t="s">
        <v>2904</v>
      </c>
      <c r="P1398" s="16" t="s">
        <v>2889</v>
      </c>
      <c r="V1398" s="16" t="str">
        <f t="shared" si="22"/>
        <v/>
      </c>
    </row>
    <row r="1399" spans="3:22">
      <c r="C1399" s="16" t="s">
        <v>41</v>
      </c>
      <c r="D1399" s="16" t="s">
        <v>2905</v>
      </c>
      <c r="P1399" s="16" t="s">
        <v>2890</v>
      </c>
      <c r="V1399" s="16" t="str">
        <f t="shared" si="22"/>
        <v/>
      </c>
    </row>
    <row r="1400" spans="3:22">
      <c r="C1400" s="16" t="s">
        <v>41</v>
      </c>
      <c r="D1400" s="16" t="s">
        <v>2906</v>
      </c>
      <c r="P1400" s="16" t="s">
        <v>2891</v>
      </c>
      <c r="V1400" s="16" t="str">
        <f t="shared" si="22"/>
        <v/>
      </c>
    </row>
    <row r="1401" spans="3:22">
      <c r="C1401" s="16" t="s">
        <v>41</v>
      </c>
      <c r="D1401" s="16" t="s">
        <v>2907</v>
      </c>
      <c r="P1401" s="16" t="s">
        <v>2892</v>
      </c>
      <c r="V1401" s="16" t="str">
        <f t="shared" si="22"/>
        <v/>
      </c>
    </row>
    <row r="1402" spans="3:22">
      <c r="C1402" s="16" t="s">
        <v>41</v>
      </c>
      <c r="D1402" s="16" t="s">
        <v>2908</v>
      </c>
      <c r="P1402" s="16" t="s">
        <v>2893</v>
      </c>
      <c r="V1402" s="16" t="str">
        <f t="shared" si="22"/>
        <v/>
      </c>
    </row>
    <row r="1403" spans="3:22">
      <c r="C1403" s="16" t="s">
        <v>41</v>
      </c>
      <c r="D1403" s="16" t="s">
        <v>2909</v>
      </c>
      <c r="P1403" s="16" t="s">
        <v>2894</v>
      </c>
      <c r="V1403" s="16" t="str">
        <f t="shared" si="22"/>
        <v/>
      </c>
    </row>
    <row r="1404" spans="3:22">
      <c r="C1404" s="16" t="s">
        <v>41</v>
      </c>
      <c r="D1404" s="16" t="s">
        <v>2910</v>
      </c>
      <c r="P1404" s="16" t="s">
        <v>2895</v>
      </c>
      <c r="V1404" s="16" t="str">
        <f t="shared" si="22"/>
        <v/>
      </c>
    </row>
    <row r="1405" spans="3:22">
      <c r="C1405" s="16" t="s">
        <v>41</v>
      </c>
      <c r="D1405" s="16" t="s">
        <v>2911</v>
      </c>
      <c r="P1405" s="16" t="s">
        <v>2896</v>
      </c>
      <c r="V1405" s="16" t="str">
        <f t="shared" si="22"/>
        <v/>
      </c>
    </row>
    <row r="1406" spans="3:22">
      <c r="C1406" s="16" t="s">
        <v>41</v>
      </c>
      <c r="D1406" s="16" t="s">
        <v>2912</v>
      </c>
      <c r="P1406" s="16" t="s">
        <v>2897</v>
      </c>
      <c r="V1406" s="16" t="str">
        <f t="shared" si="22"/>
        <v/>
      </c>
    </row>
    <row r="1407" spans="3:22">
      <c r="C1407" s="16" t="s">
        <v>41</v>
      </c>
      <c r="D1407" s="16" t="s">
        <v>2913</v>
      </c>
      <c r="P1407" s="16" t="s">
        <v>2898</v>
      </c>
      <c r="V1407" s="16" t="str">
        <f t="shared" si="22"/>
        <v/>
      </c>
    </row>
    <row r="1408" spans="3:22">
      <c r="C1408" s="16" t="s">
        <v>41</v>
      </c>
      <c r="D1408" s="16" t="s">
        <v>2914</v>
      </c>
      <c r="P1408" s="16" t="s">
        <v>2869</v>
      </c>
      <c r="V1408" s="16" t="str">
        <f t="shared" si="22"/>
        <v/>
      </c>
    </row>
    <row r="1409" spans="1:22">
      <c r="C1409" s="16" t="s">
        <v>41</v>
      </c>
      <c r="D1409" s="16" t="s">
        <v>2915</v>
      </c>
      <c r="P1409" s="16" t="s">
        <v>2870</v>
      </c>
      <c r="V1409" s="16" t="str">
        <f t="shared" si="22"/>
        <v/>
      </c>
    </row>
    <row r="1410" spans="1:22">
      <c r="C1410" s="16" t="s">
        <v>41</v>
      </c>
      <c r="D1410" s="16" t="s">
        <v>2916</v>
      </c>
      <c r="P1410" s="16" t="s">
        <v>2871</v>
      </c>
      <c r="V1410" s="16" t="str">
        <f t="shared" si="22"/>
        <v/>
      </c>
    </row>
    <row r="1411" spans="1:22">
      <c r="C1411" s="16" t="s">
        <v>41</v>
      </c>
      <c r="D1411" s="16" t="s">
        <v>2917</v>
      </c>
      <c r="P1411" s="16" t="s">
        <v>2872</v>
      </c>
      <c r="V1411" s="16" t="str">
        <f t="shared" si="22"/>
        <v/>
      </c>
    </row>
    <row r="1412" spans="1:22">
      <c r="C1412" s="16" t="s">
        <v>41</v>
      </c>
      <c r="D1412" s="16" t="s">
        <v>2918</v>
      </c>
      <c r="P1412" s="16" t="s">
        <v>2873</v>
      </c>
      <c r="V1412" s="16" t="str">
        <f t="shared" si="22"/>
        <v/>
      </c>
    </row>
    <row r="1413" spans="1:22">
      <c r="C1413" s="16" t="s">
        <v>41</v>
      </c>
      <c r="D1413" s="16" t="s">
        <v>2919</v>
      </c>
      <c r="P1413" s="16" t="s">
        <v>2874</v>
      </c>
      <c r="V1413" s="16" t="str">
        <f t="shared" si="22"/>
        <v/>
      </c>
    </row>
    <row r="1414" spans="1:22">
      <c r="C1414" s="16" t="s">
        <v>41</v>
      </c>
      <c r="D1414" s="16" t="s">
        <v>2920</v>
      </c>
      <c r="P1414" s="16" t="s">
        <v>2875</v>
      </c>
      <c r="V1414" s="16" t="str">
        <f t="shared" si="22"/>
        <v/>
      </c>
    </row>
    <row r="1415" spans="1:22">
      <c r="C1415" s="16" t="s">
        <v>41</v>
      </c>
      <c r="D1415" s="16" t="s">
        <v>2921</v>
      </c>
      <c r="P1415" s="16" t="s">
        <v>2876</v>
      </c>
      <c r="V1415" s="16" t="str">
        <f t="shared" si="22"/>
        <v/>
      </c>
    </row>
    <row r="1416" spans="1:22">
      <c r="C1416" s="16" t="s">
        <v>41</v>
      </c>
      <c r="D1416" s="16" t="s">
        <v>2922</v>
      </c>
      <c r="P1416" s="16" t="s">
        <v>2877</v>
      </c>
      <c r="V1416" s="16" t="str">
        <f t="shared" si="22"/>
        <v/>
      </c>
    </row>
    <row r="1417" spans="1:22">
      <c r="C1417" s="16" t="s">
        <v>41</v>
      </c>
      <c r="D1417" s="16" t="s">
        <v>2923</v>
      </c>
      <c r="P1417" s="16" t="s">
        <v>2878</v>
      </c>
      <c r="V1417" s="16" t="str">
        <f t="shared" si="22"/>
        <v/>
      </c>
    </row>
    <row r="1418" spans="1:22">
      <c r="C1418" s="16" t="s">
        <v>41</v>
      </c>
      <c r="D1418" s="16" t="s">
        <v>2924</v>
      </c>
      <c r="P1418" s="16" t="s">
        <v>2879</v>
      </c>
      <c r="V1418" s="16" t="str">
        <f t="shared" si="22"/>
        <v/>
      </c>
    </row>
    <row r="1419" spans="1:22">
      <c r="C1419" s="16" t="s">
        <v>41</v>
      </c>
      <c r="D1419" s="16" t="s">
        <v>2925</v>
      </c>
      <c r="P1419" s="16" t="s">
        <v>2880</v>
      </c>
      <c r="V1419" s="16" t="str">
        <f t="shared" si="22"/>
        <v/>
      </c>
    </row>
    <row r="1420" spans="1:22">
      <c r="C1420" s="16" t="s">
        <v>41</v>
      </c>
      <c r="D1420" s="16" t="s">
        <v>2926</v>
      </c>
      <c r="P1420" s="16" t="s">
        <v>2881</v>
      </c>
      <c r="V1420" s="16" t="str">
        <f t="shared" si="22"/>
        <v/>
      </c>
    </row>
    <row r="1421" spans="1:22">
      <c r="C1421" s="16" t="s">
        <v>41</v>
      </c>
      <c r="D1421" s="16" t="s">
        <v>2927</v>
      </c>
      <c r="P1421" s="16" t="s">
        <v>2882</v>
      </c>
      <c r="V1421" s="16" t="str">
        <f t="shared" si="22"/>
        <v/>
      </c>
    </row>
    <row r="1422" spans="1:22">
      <c r="C1422" s="16" t="s">
        <v>41</v>
      </c>
      <c r="D1422" s="16" t="s">
        <v>2928</v>
      </c>
      <c r="P1422" s="16" t="s">
        <v>2883</v>
      </c>
      <c r="V1422" s="16" t="str">
        <f t="shared" si="22"/>
        <v/>
      </c>
    </row>
    <row r="1423" spans="1:22" ht="16.5" thickBot="1">
      <c r="V1423" s="16" t="str">
        <f t="shared" si="22"/>
        <v/>
      </c>
    </row>
    <row r="1424" spans="1:22" ht="16.5" thickBot="1">
      <c r="A1424" s="32" t="s">
        <v>3510</v>
      </c>
      <c r="B1424" s="33"/>
      <c r="C1424" s="29" t="s">
        <v>37</v>
      </c>
      <c r="D1424" s="16" t="s">
        <v>2785</v>
      </c>
      <c r="E1424" s="17" t="s">
        <v>2786</v>
      </c>
      <c r="V1424" s="16" t="str">
        <f t="shared" si="22"/>
        <v>&lt;b&gt;** SECÇÃO 13 - MAPEAMENTO DAS MACHAMBAS **&lt;/b&gt;
(Grave o formulário aqui)</v>
      </c>
    </row>
    <row r="1425" spans="2:26">
      <c r="C1425" s="16" t="s">
        <v>2787</v>
      </c>
      <c r="D1425" s="16" t="s">
        <v>2788</v>
      </c>
      <c r="E1425" s="17" t="s">
        <v>4575</v>
      </c>
      <c r="I1425" s="16" t="s">
        <v>2040</v>
      </c>
      <c r="J1425" s="16" t="s">
        <v>3531</v>
      </c>
      <c r="M1425" s="16" t="s">
        <v>71</v>
      </c>
      <c r="U1425" s="16" t="s">
        <v>2931</v>
      </c>
      <c r="V1425" s="16" t="str">
        <f t="shared" si="22"/>
        <v>&lt;font color="blue"&gt;INQUIRIDOR: Agora vai mapear as machambas que pertencem a este agregado familiar. Deve mapear:&lt;/font&gt;
  - &lt;b&gt;Todas as machambas DENTRO do kit sem falha.&lt;/b&gt;
  - Todas as outras machambas que ficam menos de 40 minutos por meios de transportes disponíveis
&lt;font color="blue"&gt;Deve utilizar o carro para transportar você e uma 'guia' do agregado familiar para mapear as machambas. &lt;/font&gt;
Por favor, selecione as machambas que vão mapear:</v>
      </c>
    </row>
    <row r="1426" spans="2:26">
      <c r="C1426" s="16" t="s">
        <v>41</v>
      </c>
      <c r="D1426" s="16" t="s">
        <v>3677</v>
      </c>
      <c r="P1426" s="16" t="s">
        <v>2807</v>
      </c>
      <c r="V1426" s="16" t="str">
        <f t="shared" si="22"/>
        <v/>
      </c>
    </row>
    <row r="1427" spans="2:26">
      <c r="C1427" s="16" t="s">
        <v>41</v>
      </c>
      <c r="D1427" s="16" t="s">
        <v>4486</v>
      </c>
      <c r="P1427" s="16" t="s">
        <v>4493</v>
      </c>
      <c r="V1427" s="16" t="str">
        <f t="shared" si="22"/>
        <v/>
      </c>
    </row>
    <row r="1428" spans="2:26">
      <c r="C1428" s="16" t="s">
        <v>41</v>
      </c>
      <c r="D1428" s="16" t="s">
        <v>4487</v>
      </c>
      <c r="P1428" s="16" t="s">
        <v>4488</v>
      </c>
      <c r="V1428" s="16" t="str">
        <f t="shared" si="22"/>
        <v/>
      </c>
    </row>
    <row r="1429" spans="2:26">
      <c r="C1429" s="16" t="s">
        <v>41</v>
      </c>
      <c r="D1429" s="16" t="s">
        <v>4492</v>
      </c>
      <c r="P1429" s="16" t="s">
        <v>4489</v>
      </c>
      <c r="V1429" s="16" t="str">
        <f t="shared" si="22"/>
        <v/>
      </c>
    </row>
    <row r="1430" spans="2:26">
      <c r="C1430" s="16" t="s">
        <v>41</v>
      </c>
      <c r="D1430" s="16" t="s">
        <v>4490</v>
      </c>
      <c r="P1430" s="16" t="s">
        <v>4494</v>
      </c>
      <c r="V1430" s="16" t="str">
        <f t="shared" si="22"/>
        <v/>
      </c>
    </row>
    <row r="1431" spans="2:26" s="41" customFormat="1">
      <c r="B1431" s="39"/>
      <c r="C1431" s="19" t="s">
        <v>37</v>
      </c>
      <c r="D1431" s="19" t="s">
        <v>4481</v>
      </c>
      <c r="E1431" s="40" t="s">
        <v>4482</v>
      </c>
      <c r="F1431" s="19" t="s">
        <v>2812</v>
      </c>
      <c r="G1431" s="19"/>
      <c r="H1431" s="19"/>
      <c r="I1431" s="19"/>
      <c r="J1431" s="19"/>
      <c r="K1431" s="19" t="s">
        <v>4491</v>
      </c>
      <c r="L1431" s="19"/>
      <c r="M1431" s="19"/>
      <c r="N1431" s="19"/>
      <c r="O1431" s="19"/>
      <c r="P1431" s="19"/>
      <c r="Q1431" s="19"/>
      <c r="R1431" s="19"/>
      <c r="S1431" s="19"/>
      <c r="T1431" s="19"/>
      <c r="U1431" s="19"/>
      <c r="V1431" s="16" t="str">
        <f t="shared" si="22"/>
        <v>&lt;font color="red"&gt; AVISO!
NÃO SELECIONOU MACHAMBA(S) QUE FAZ PARTE DA ÁREA DO KIT&lt;/font&gt;
Estas machambas tem que ser mapeadas. Verifique com seu supervisor o motivo por não mapear esta(s) machamba(s).
Pode retornar e corrigir caso de lapso.</v>
      </c>
      <c r="W1431" s="19"/>
      <c r="X1431" s="19"/>
      <c r="Y1431" s="19"/>
      <c r="Z1431" s="19"/>
    </row>
    <row r="1432" spans="2:26">
      <c r="C1432" s="16" t="s">
        <v>101</v>
      </c>
      <c r="D1432" s="16" t="s">
        <v>3676</v>
      </c>
      <c r="E1432" s="17" t="s">
        <v>4479</v>
      </c>
      <c r="M1432" s="16" t="s">
        <v>71</v>
      </c>
      <c r="V1432" s="16" t="str">
        <f t="shared" si="22"/>
        <v>&lt;font color="blue"&gt;INQUIRIDOR: Selecionou que vai mapear &lt;b&gt;${nummapcheck}&lt;/b&gt; machambas agora.&lt;/font&gt;
Confirme se este número está correcto.
&lt;font color="red"&gt;NÃO DEVE VOLTAR DEPOIS DE PASSAR ESTA PERGUNTA.&lt;/font&gt;</v>
      </c>
    </row>
    <row r="1433" spans="2:26">
      <c r="C1433" s="16" t="s">
        <v>159</v>
      </c>
      <c r="D1433" s="16" t="s">
        <v>2806</v>
      </c>
      <c r="P1433" s="16" t="s">
        <v>2807</v>
      </c>
      <c r="V1433" s="16" t="str">
        <f t="shared" si="22"/>
        <v/>
      </c>
    </row>
    <row r="1434" spans="2:26">
      <c r="C1434" s="16" t="s">
        <v>301</v>
      </c>
      <c r="D1434" s="16" t="s">
        <v>3526</v>
      </c>
      <c r="E1434" s="17" t="s">
        <v>3533</v>
      </c>
      <c r="K1434" s="16" t="s">
        <v>3532</v>
      </c>
      <c r="Q1434" s="16" t="s">
        <v>780</v>
      </c>
      <c r="V1434" s="16" t="str">
        <f t="shared" si="22"/>
        <v>Não-mapeada</v>
      </c>
    </row>
    <row r="1435" spans="2:26">
      <c r="C1435" s="16" t="s">
        <v>41</v>
      </c>
      <c r="D1435" s="16" t="s">
        <v>3527</v>
      </c>
      <c r="P1435" s="16" t="s">
        <v>306</v>
      </c>
      <c r="V1435" s="16" t="str">
        <f t="shared" si="22"/>
        <v/>
      </c>
    </row>
    <row r="1436" spans="2:26">
      <c r="C1436" s="16" t="s">
        <v>130</v>
      </c>
      <c r="D1436" s="16" t="s">
        <v>3528</v>
      </c>
      <c r="E1436" s="17" t="s">
        <v>3621</v>
      </c>
      <c r="F1436" s="16" t="s">
        <v>3529</v>
      </c>
      <c r="K1436" s="16" t="s">
        <v>3530</v>
      </c>
      <c r="M1436" s="16" t="s">
        <v>71</v>
      </c>
      <c r="V1436" s="16" t="str">
        <f t="shared" si="22"/>
        <v>Por quê não vai mapear &lt;b&gt;a machamba ${notmap_id}&lt;/b&gt;?</v>
      </c>
    </row>
    <row r="1437" spans="2:26">
      <c r="C1437" s="16" t="s">
        <v>308</v>
      </c>
      <c r="D1437" s="16" t="s">
        <v>3526</v>
      </c>
      <c r="V1437" s="16" t="str">
        <f t="shared" si="22"/>
        <v/>
      </c>
    </row>
    <row r="1438" spans="2:26">
      <c r="C1438" s="16" t="s">
        <v>37</v>
      </c>
      <c r="D1438" s="16" t="s">
        <v>2808</v>
      </c>
      <c r="E1438" s="17" t="s">
        <v>3513</v>
      </c>
      <c r="V1438" s="16" t="str">
        <f t="shared" si="22"/>
        <v>&lt;b&gt;**(Grave o formulário aqui) **&lt;/b&gt;
AGORA VAMOS COMEÇAR O MAPEAMENTO. 
NESTE PROCESSO VOCÊ VAI SELECIONAR QUAL MACHAMBA PRETENDE MAPEAR, E DEPOIS MAPEÁ-LA DE ACORDO COM AS INSTRUÇÕES MOSTRADO NA TABLET.
&lt;font color="blue"&gt;LIGUE O BLUETOOTH NO TABLET COM O GPS AGORA&lt;/font&gt;</v>
      </c>
    </row>
    <row r="1439" spans="2:26">
      <c r="C1439" s="16" t="s">
        <v>301</v>
      </c>
      <c r="D1439" s="16" t="s">
        <v>2932</v>
      </c>
      <c r="E1439" s="17" t="s">
        <v>2933</v>
      </c>
      <c r="K1439" s="16" t="s">
        <v>3612</v>
      </c>
      <c r="Q1439" s="16" t="s">
        <v>2867</v>
      </c>
      <c r="V1439" s="16" t="str">
        <f t="shared" si="22"/>
        <v>Mapeamento</v>
      </c>
    </row>
    <row r="1440" spans="2:26">
      <c r="C1440" s="16" t="s">
        <v>41</v>
      </c>
      <c r="D1440" s="16" t="s">
        <v>2840</v>
      </c>
      <c r="P1440" s="16" t="s">
        <v>306</v>
      </c>
      <c r="V1440" s="16" t="str">
        <f t="shared" si="22"/>
        <v/>
      </c>
    </row>
    <row r="1441" spans="3:27">
      <c r="C1441" s="16" t="s">
        <v>2841</v>
      </c>
      <c r="D1441" s="16" t="s">
        <v>2839</v>
      </c>
      <c r="E1441" s="17" t="s">
        <v>2842</v>
      </c>
      <c r="M1441" s="16" t="s">
        <v>71</v>
      </c>
      <c r="U1441" s="16" t="s">
        <v>3613</v>
      </c>
      <c r="V1441" s="16" t="str">
        <f t="shared" si="22"/>
        <v>Selecione a machamba para mapear agora:</v>
      </c>
    </row>
    <row r="1442" spans="3:27">
      <c r="C1442" s="16" t="s">
        <v>41</v>
      </c>
      <c r="D1442" s="16" t="s">
        <v>4547</v>
      </c>
      <c r="P1442" s="16" t="s">
        <v>4548</v>
      </c>
    </row>
    <row r="1444" spans="3:27">
      <c r="C1444" s="16" t="s">
        <v>37</v>
      </c>
      <c r="D1444" s="16" t="s">
        <v>2809</v>
      </c>
      <c r="E1444" s="17" t="s">
        <v>2864</v>
      </c>
      <c r="V1444" s="16" t="str">
        <f t="shared" ref="V1444:V1475" si="23">IF(E1444="", "",IF(B1444="", E1444,"&lt;font color='green'&gt;["&amp;B1444&amp;"]&lt;/font&gt; "&amp;E1444))</f>
        <v>&lt;b&gt;* Machamba ${map} *&lt;/b&gt;
Agora vamos mapear a machamba ${map}.
&lt;font color="blue&gt;LIGUE O GPS&lt;/font&gt;</v>
      </c>
    </row>
    <row r="1445" spans="3:27">
      <c r="C1445" s="16" t="s">
        <v>186</v>
      </c>
      <c r="D1445" s="16" t="s">
        <v>2810</v>
      </c>
      <c r="E1445" s="17" t="s">
        <v>2845</v>
      </c>
      <c r="F1445" s="16" t="s">
        <v>3511</v>
      </c>
      <c r="M1445" s="16" t="s">
        <v>71</v>
      </c>
      <c r="V1445" s="16" t="str">
        <f t="shared" si="23"/>
        <v>&lt;b&gt;* Machamba ${map} *&lt;/b&gt;
&lt;font color="blue"&gt;* Ponto 1 *&lt;/font&gt;</v>
      </c>
      <c r="AA1445" s="18">
        <v>4</v>
      </c>
    </row>
    <row r="1446" spans="3:27">
      <c r="C1446" s="16" t="s">
        <v>37</v>
      </c>
      <c r="D1446" s="16" t="s">
        <v>2811</v>
      </c>
      <c r="E1446" s="17" t="s">
        <v>2846</v>
      </c>
      <c r="F1446" s="16" t="s">
        <v>2812</v>
      </c>
      <c r="V1446" s="16" t="str">
        <f t="shared" si="23"/>
        <v>&lt;b&gt;* Machamba ${map} *&lt;/b&gt;
Ponto 1 foi gravado!</v>
      </c>
    </row>
    <row r="1447" spans="3:27">
      <c r="C1447" s="16" t="s">
        <v>186</v>
      </c>
      <c r="D1447" s="16" t="s">
        <v>2813</v>
      </c>
      <c r="E1447" s="17" t="s">
        <v>2847</v>
      </c>
      <c r="F1447" s="16" t="s">
        <v>3511</v>
      </c>
      <c r="M1447" s="16" t="s">
        <v>71</v>
      </c>
      <c r="V1447" s="16" t="str">
        <f t="shared" si="23"/>
        <v>&lt;b&gt;* Machamba ${map} *&lt;/b&gt;
&lt;font color="blue"&gt;* Ponto 2 *&lt;/font&gt;</v>
      </c>
      <c r="AA1447" s="18">
        <v>4</v>
      </c>
    </row>
    <row r="1448" spans="3:27">
      <c r="C1448" s="16" t="s">
        <v>37</v>
      </c>
      <c r="D1448" s="16" t="s">
        <v>2814</v>
      </c>
      <c r="E1448" s="17" t="s">
        <v>2848</v>
      </c>
      <c r="F1448" s="16" t="s">
        <v>2812</v>
      </c>
      <c r="V1448" s="16" t="str">
        <f t="shared" si="23"/>
        <v>&lt;b&gt;* Machamba ${map} *&lt;/b&gt;
Ponto 2 foi gravado!</v>
      </c>
    </row>
    <row r="1449" spans="3:27">
      <c r="C1449" s="16" t="s">
        <v>186</v>
      </c>
      <c r="D1449" s="16" t="s">
        <v>2815</v>
      </c>
      <c r="E1449" s="17" t="s">
        <v>2849</v>
      </c>
      <c r="F1449" s="16" t="s">
        <v>3511</v>
      </c>
      <c r="M1449" s="16" t="s">
        <v>71</v>
      </c>
      <c r="V1449" s="16" t="str">
        <f t="shared" si="23"/>
        <v>&lt;b&gt;* Machamba ${map} *&lt;/b&gt;
&lt;font color="blue"&gt;* Ponto 3 *&lt;/font&gt;</v>
      </c>
      <c r="AA1449" s="18">
        <v>4</v>
      </c>
    </row>
    <row r="1450" spans="3:27">
      <c r="C1450" s="16" t="s">
        <v>2816</v>
      </c>
      <c r="D1450" s="16" t="s">
        <v>2817</v>
      </c>
      <c r="E1450" s="17" t="s">
        <v>2850</v>
      </c>
      <c r="M1450" s="16" t="s">
        <v>71</v>
      </c>
      <c r="V1450" s="16" t="str">
        <f t="shared" si="23"/>
        <v>&lt;b&gt;* Machamba ${map} *&lt;/b&gt;
Ponto 3 foi gravado!
Ainda tem mais coorednadas de GPS para tirar para fechar a machamba?</v>
      </c>
    </row>
    <row r="1451" spans="3:27">
      <c r="C1451" s="16" t="s">
        <v>186</v>
      </c>
      <c r="D1451" s="16" t="s">
        <v>2818</v>
      </c>
      <c r="E1451" s="17" t="s">
        <v>2851</v>
      </c>
      <c r="F1451" s="16" t="s">
        <v>3511</v>
      </c>
      <c r="K1451" s="16" t="s">
        <v>2819</v>
      </c>
      <c r="M1451" s="16" t="s">
        <v>71</v>
      </c>
      <c r="V1451" s="16" t="str">
        <f t="shared" si="23"/>
        <v>&lt;b&gt;* Machamba ${map} *&lt;/b&gt;
&lt;font color="blue"&gt;* Ponto 4 *&lt;/font&gt;</v>
      </c>
      <c r="AA1451" s="18">
        <v>4</v>
      </c>
    </row>
    <row r="1452" spans="3:27">
      <c r="C1452" s="16" t="s">
        <v>2816</v>
      </c>
      <c r="D1452" s="16" t="s">
        <v>2820</v>
      </c>
      <c r="E1452" s="17" t="s">
        <v>2852</v>
      </c>
      <c r="K1452" s="16" t="s">
        <v>2819</v>
      </c>
      <c r="M1452" s="16" t="s">
        <v>71</v>
      </c>
      <c r="V1452" s="16" t="str">
        <f t="shared" si="23"/>
        <v>&lt;b&gt;* Machamba ${map} *&lt;/b&gt;
Ponto 4 foi gravado!
Ainda tem mais coorednadas de GPS para tirar para fechar a machamba?</v>
      </c>
    </row>
    <row r="1453" spans="3:27">
      <c r="C1453" s="16" t="s">
        <v>186</v>
      </c>
      <c r="D1453" s="16" t="s">
        <v>2821</v>
      </c>
      <c r="E1453" s="17" t="s">
        <v>2853</v>
      </c>
      <c r="F1453" s="16" t="s">
        <v>3511</v>
      </c>
      <c r="K1453" s="16" t="s">
        <v>2822</v>
      </c>
      <c r="M1453" s="16" t="s">
        <v>71</v>
      </c>
      <c r="V1453" s="16" t="str">
        <f t="shared" si="23"/>
        <v>&lt;b&gt;* Machamba ${map} *&lt;/b&gt;
&lt;font color="blue"&gt;* Ponto 5 *&lt;/font&gt;</v>
      </c>
      <c r="AA1453" s="18">
        <v>4</v>
      </c>
    </row>
    <row r="1454" spans="3:27">
      <c r="C1454" s="16" t="s">
        <v>2816</v>
      </c>
      <c r="D1454" s="16" t="s">
        <v>2823</v>
      </c>
      <c r="E1454" s="17" t="s">
        <v>2854</v>
      </c>
      <c r="K1454" s="16" t="s">
        <v>2822</v>
      </c>
      <c r="M1454" s="16" t="s">
        <v>71</v>
      </c>
      <c r="V1454" s="16" t="str">
        <f t="shared" si="23"/>
        <v>&lt;b&gt;* Machamba ${map} *&lt;/b&gt;
Ponto 5 foi gravado!
Ainda tem mais coorednadas de GPS para tirar para fechar a machamba?</v>
      </c>
    </row>
    <row r="1455" spans="3:27">
      <c r="C1455" s="16" t="s">
        <v>186</v>
      </c>
      <c r="D1455" s="16" t="s">
        <v>2824</v>
      </c>
      <c r="E1455" s="17" t="s">
        <v>2855</v>
      </c>
      <c r="F1455" s="16" t="s">
        <v>3511</v>
      </c>
      <c r="K1455" s="16" t="s">
        <v>2825</v>
      </c>
      <c r="M1455" s="16" t="s">
        <v>71</v>
      </c>
      <c r="V1455" s="16" t="str">
        <f t="shared" si="23"/>
        <v>&lt;b&gt;* Machamba ${map} *&lt;/b&gt;
&lt;font color="blue"&gt;* Ponto 6 *&lt;/font&gt;</v>
      </c>
      <c r="AA1455" s="18">
        <v>4</v>
      </c>
    </row>
    <row r="1456" spans="3:27">
      <c r="C1456" s="16" t="s">
        <v>2816</v>
      </c>
      <c r="D1456" s="16" t="s">
        <v>2826</v>
      </c>
      <c r="E1456" s="17" t="s">
        <v>2856</v>
      </c>
      <c r="K1456" s="16" t="s">
        <v>2825</v>
      </c>
      <c r="M1456" s="16" t="s">
        <v>71</v>
      </c>
      <c r="V1456" s="16" t="str">
        <f t="shared" si="23"/>
        <v>&lt;b&gt;* Machamba ${map} *&lt;/b&gt;
Ponto 6 foi gravado!
Ainda tem mais coorednadas de GPS para tirar para fechar a machamba?</v>
      </c>
    </row>
    <row r="1457" spans="3:27">
      <c r="C1457" s="16" t="s">
        <v>186</v>
      </c>
      <c r="D1457" s="16" t="s">
        <v>2827</v>
      </c>
      <c r="E1457" s="17" t="s">
        <v>2857</v>
      </c>
      <c r="F1457" s="16" t="s">
        <v>3511</v>
      </c>
      <c r="K1457" s="16" t="s">
        <v>2828</v>
      </c>
      <c r="M1457" s="16" t="s">
        <v>71</v>
      </c>
      <c r="V1457" s="16" t="str">
        <f t="shared" si="23"/>
        <v>&lt;b&gt;* Machamba ${map} *&lt;/b&gt;
&lt;font color="blue"&gt;* Ponto 7 *&lt;/font&gt;</v>
      </c>
      <c r="AA1457" s="18">
        <v>4</v>
      </c>
    </row>
    <row r="1458" spans="3:27">
      <c r="C1458" s="16" t="s">
        <v>2816</v>
      </c>
      <c r="D1458" s="16" t="s">
        <v>2829</v>
      </c>
      <c r="E1458" s="17" t="s">
        <v>2858</v>
      </c>
      <c r="K1458" s="16" t="s">
        <v>2828</v>
      </c>
      <c r="M1458" s="16" t="s">
        <v>71</v>
      </c>
      <c r="V1458" s="16" t="str">
        <f t="shared" si="23"/>
        <v>&lt;b&gt;* Machamba ${map} *&lt;/b&gt;
Ponto 7 foi gravado!
Ainda tem mais coorednadas de GPS para tirar para fechar a machamba?</v>
      </c>
    </row>
    <row r="1459" spans="3:27">
      <c r="C1459" s="16" t="s">
        <v>186</v>
      </c>
      <c r="D1459" s="16" t="s">
        <v>2830</v>
      </c>
      <c r="E1459" s="17" t="s">
        <v>2859</v>
      </c>
      <c r="F1459" s="16" t="s">
        <v>3511</v>
      </c>
      <c r="K1459" s="16" t="s">
        <v>2831</v>
      </c>
      <c r="M1459" s="16" t="s">
        <v>71</v>
      </c>
      <c r="V1459" s="16" t="str">
        <f t="shared" si="23"/>
        <v>&lt;b&gt;* Machamba ${map} *&lt;/b&gt;
&lt;font color="blue"&gt;* Ponto 8 *&lt;/font&gt;</v>
      </c>
      <c r="AA1459" s="18">
        <v>4</v>
      </c>
    </row>
    <row r="1460" spans="3:27">
      <c r="C1460" s="16" t="s">
        <v>2816</v>
      </c>
      <c r="D1460" s="16" t="s">
        <v>2832</v>
      </c>
      <c r="E1460" s="17" t="s">
        <v>2860</v>
      </c>
      <c r="K1460" s="16" t="s">
        <v>2831</v>
      </c>
      <c r="M1460" s="16" t="s">
        <v>71</v>
      </c>
      <c r="V1460" s="16" t="str">
        <f t="shared" si="23"/>
        <v>&lt;b&gt;* Machamba ${map} *&lt;/b&gt;
Ponto 8 foi gravado!
Ainda tem mais coorednadas de GPS para tirar para fechar a machamba?</v>
      </c>
    </row>
    <row r="1461" spans="3:27">
      <c r="C1461" s="16" t="s">
        <v>186</v>
      </c>
      <c r="D1461" s="16" t="s">
        <v>2833</v>
      </c>
      <c r="E1461" s="17" t="s">
        <v>2861</v>
      </c>
      <c r="F1461" s="16" t="s">
        <v>3511</v>
      </c>
      <c r="K1461" s="16" t="s">
        <v>2834</v>
      </c>
      <c r="M1461" s="16" t="s">
        <v>71</v>
      </c>
      <c r="V1461" s="16" t="str">
        <f t="shared" si="23"/>
        <v>&lt;b&gt;* Machamba ${map} *&lt;/b&gt;
&lt;font color="blue"&gt;* Ponto 9 *&lt;/font&gt;</v>
      </c>
      <c r="AA1461" s="18">
        <v>4</v>
      </c>
    </row>
    <row r="1462" spans="3:27">
      <c r="C1462" s="16" t="s">
        <v>2816</v>
      </c>
      <c r="D1462" s="16" t="s">
        <v>2835</v>
      </c>
      <c r="E1462" s="17" t="s">
        <v>2862</v>
      </c>
      <c r="K1462" s="16" t="s">
        <v>2834</v>
      </c>
      <c r="M1462" s="16" t="s">
        <v>71</v>
      </c>
      <c r="V1462" s="16" t="str">
        <f t="shared" si="23"/>
        <v>&lt;b&gt;* Machamba ${map} *&lt;/b&gt;
Ponto 9 foi gravado!
Ainda tem mais coorednadas de GPS para tirar para fechar a machamba?</v>
      </c>
    </row>
    <row r="1463" spans="3:27">
      <c r="C1463" s="16" t="s">
        <v>186</v>
      </c>
      <c r="D1463" s="16" t="s">
        <v>2836</v>
      </c>
      <c r="E1463" s="17" t="s">
        <v>2863</v>
      </c>
      <c r="F1463" s="16" t="s">
        <v>3511</v>
      </c>
      <c r="K1463" s="16" t="s">
        <v>2837</v>
      </c>
      <c r="M1463" s="16" t="s">
        <v>71</v>
      </c>
      <c r="V1463" s="16" t="str">
        <f t="shared" si="23"/>
        <v>&lt;b&gt;* Machamba ${map} *&lt;/b&gt;
&lt;font color="blue"&gt;* Ponto 10 *&lt;/font&gt;</v>
      </c>
      <c r="AA1463" s="18">
        <v>4</v>
      </c>
    </row>
    <row r="1464" spans="3:27">
      <c r="C1464" s="16" t="s">
        <v>2816</v>
      </c>
      <c r="D1464" s="16" t="s">
        <v>2838</v>
      </c>
      <c r="E1464" s="17" t="s">
        <v>3589</v>
      </c>
      <c r="K1464" s="16" t="s">
        <v>2837</v>
      </c>
      <c r="M1464" s="16" t="s">
        <v>71</v>
      </c>
      <c r="V1464" s="16" t="str">
        <f t="shared" si="23"/>
        <v>&lt;b&gt;* Machamba ${map} *&lt;/b&gt;
Ponto 10 foi gravado!
Ainda tem mais coorednadas de GPS para tirar para fechar a machamba?</v>
      </c>
    </row>
    <row r="1465" spans="3:27">
      <c r="C1465" s="16" t="s">
        <v>186</v>
      </c>
      <c r="D1465" s="16" t="s">
        <v>3574</v>
      </c>
      <c r="E1465" s="17" t="s">
        <v>3590</v>
      </c>
      <c r="F1465" s="16" t="s">
        <v>3511</v>
      </c>
      <c r="K1465" s="16" t="s">
        <v>3584</v>
      </c>
      <c r="M1465" s="16" t="s">
        <v>71</v>
      </c>
      <c r="V1465" s="16" t="str">
        <f t="shared" si="23"/>
        <v>&lt;b&gt;* Machamba ${map} *&lt;/b&gt;
&lt;font color="blue"&gt;* Ponto 11 *&lt;/font&gt;</v>
      </c>
    </row>
    <row r="1466" spans="3:27">
      <c r="C1466" s="16" t="s">
        <v>2816</v>
      </c>
      <c r="D1466" s="16" t="s">
        <v>3575</v>
      </c>
      <c r="E1466" s="17" t="s">
        <v>3591</v>
      </c>
      <c r="K1466" s="16" t="s">
        <v>3584</v>
      </c>
      <c r="M1466" s="16" t="s">
        <v>71</v>
      </c>
      <c r="V1466" s="16" t="str">
        <f t="shared" si="23"/>
        <v>&lt;b&gt;* Machamba ${map} *&lt;/b&gt;
Ponto 11 foi gravado!
Ainda tem mais coorednadas de GPS para tirar para fechar a machamba?</v>
      </c>
    </row>
    <row r="1467" spans="3:27">
      <c r="C1467" s="16" t="s">
        <v>186</v>
      </c>
      <c r="D1467" s="16" t="s">
        <v>3576</v>
      </c>
      <c r="E1467" s="17" t="s">
        <v>3592</v>
      </c>
      <c r="F1467" s="16" t="s">
        <v>3511</v>
      </c>
      <c r="K1467" s="16" t="s">
        <v>3585</v>
      </c>
      <c r="M1467" s="16" t="s">
        <v>71</v>
      </c>
      <c r="V1467" s="16" t="str">
        <f t="shared" si="23"/>
        <v>&lt;b&gt;* Machamba ${map} *&lt;/b&gt;
&lt;font color="blue"&gt;* Ponto 12 *&lt;/font&gt;</v>
      </c>
    </row>
    <row r="1468" spans="3:27">
      <c r="C1468" s="16" t="s">
        <v>2816</v>
      </c>
      <c r="D1468" s="16" t="s">
        <v>3577</v>
      </c>
      <c r="E1468" s="17" t="s">
        <v>3593</v>
      </c>
      <c r="K1468" s="16" t="s">
        <v>3585</v>
      </c>
      <c r="M1468" s="16" t="s">
        <v>71</v>
      </c>
      <c r="V1468" s="16" t="str">
        <f t="shared" si="23"/>
        <v>&lt;b&gt;* Machamba ${map} *&lt;/b&gt;
Ponto 12 foi gravado!
Ainda tem mais coorednadas de GPS para tirar para fechar a machamba?</v>
      </c>
    </row>
    <row r="1469" spans="3:27">
      <c r="C1469" s="16" t="s">
        <v>186</v>
      </c>
      <c r="D1469" s="16" t="s">
        <v>3578</v>
      </c>
      <c r="E1469" s="17" t="s">
        <v>3594</v>
      </c>
      <c r="F1469" s="16" t="s">
        <v>3511</v>
      </c>
      <c r="K1469" s="16" t="s">
        <v>3586</v>
      </c>
      <c r="M1469" s="16" t="s">
        <v>71</v>
      </c>
      <c r="V1469" s="16" t="str">
        <f t="shared" si="23"/>
        <v>&lt;b&gt;* Machamba ${map} *&lt;/b&gt;
&lt;font color="blue"&gt;* Ponto 13 *&lt;/font&gt;</v>
      </c>
    </row>
    <row r="1470" spans="3:27">
      <c r="C1470" s="16" t="s">
        <v>2816</v>
      </c>
      <c r="D1470" s="16" t="s">
        <v>3579</v>
      </c>
      <c r="E1470" s="17" t="s">
        <v>3595</v>
      </c>
      <c r="K1470" s="16" t="s">
        <v>3586</v>
      </c>
      <c r="M1470" s="16" t="s">
        <v>71</v>
      </c>
      <c r="V1470" s="16" t="str">
        <f t="shared" si="23"/>
        <v>&lt;b&gt;* Machamba ${map} *&lt;/b&gt;
Ponto 13 foi gravado!
Ainda tem mais coorednadas de GPS para tirar para fechar a machamba?</v>
      </c>
    </row>
    <row r="1471" spans="3:27">
      <c r="C1471" s="16" t="s">
        <v>186</v>
      </c>
      <c r="D1471" s="16" t="s">
        <v>3580</v>
      </c>
      <c r="E1471" s="17" t="s">
        <v>3596</v>
      </c>
      <c r="F1471" s="16" t="s">
        <v>3511</v>
      </c>
      <c r="K1471" s="16" t="s">
        <v>3587</v>
      </c>
      <c r="M1471" s="16" t="s">
        <v>71</v>
      </c>
      <c r="V1471" s="16" t="str">
        <f t="shared" si="23"/>
        <v>&lt;b&gt;* Machamba ${map} *&lt;/b&gt;
&lt;font color="blue"&gt;* Ponto 14 *&lt;/font&gt;</v>
      </c>
    </row>
    <row r="1472" spans="3:27">
      <c r="C1472" s="16" t="s">
        <v>2816</v>
      </c>
      <c r="D1472" s="16" t="s">
        <v>3581</v>
      </c>
      <c r="E1472" s="17" t="s">
        <v>3597</v>
      </c>
      <c r="K1472" s="16" t="s">
        <v>3587</v>
      </c>
      <c r="M1472" s="16" t="s">
        <v>71</v>
      </c>
      <c r="V1472" s="16" t="str">
        <f t="shared" si="23"/>
        <v>&lt;b&gt;* Machamba ${map} *&lt;/b&gt;
Ponto 14 foi gravado!
Ainda tem mais coorednadas de GPS para tirar para fechar a machamba?</v>
      </c>
    </row>
    <row r="1473" spans="1:22">
      <c r="C1473" s="16" t="s">
        <v>186</v>
      </c>
      <c r="D1473" s="16" t="s">
        <v>3582</v>
      </c>
      <c r="E1473" s="17" t="s">
        <v>3598</v>
      </c>
      <c r="F1473" s="16" t="s">
        <v>3511</v>
      </c>
      <c r="K1473" s="16" t="s">
        <v>3588</v>
      </c>
      <c r="M1473" s="16" t="s">
        <v>71</v>
      </c>
      <c r="V1473" s="16" t="str">
        <f t="shared" si="23"/>
        <v>&lt;b&gt;* Machamba ${map} *&lt;/b&gt;
&lt;font color="blue"&gt;* Ponto 15 *&lt;/font&gt;</v>
      </c>
    </row>
    <row r="1474" spans="1:22">
      <c r="C1474" s="16" t="s">
        <v>37</v>
      </c>
      <c r="D1474" s="16" t="s">
        <v>3583</v>
      </c>
      <c r="E1474" s="17" t="s">
        <v>3599</v>
      </c>
      <c r="K1474" s="16" t="s">
        <v>3588</v>
      </c>
      <c r="V1474" s="16" t="str">
        <f t="shared" si="23"/>
        <v>&lt;b&gt;* Machamba ${map} *&lt;/b&gt;
Ponto 15 foi gravado!
TERMINAMOS COM O MÁXIMO DE 15 COORDENADAS DE GPS</v>
      </c>
    </row>
    <row r="1475" spans="1:22">
      <c r="C1475" s="16" t="s">
        <v>41</v>
      </c>
      <c r="D1475" s="16" t="s">
        <v>2865</v>
      </c>
      <c r="P1475" s="16" t="s">
        <v>3600</v>
      </c>
      <c r="V1475" s="16" t="str">
        <f t="shared" si="23"/>
        <v/>
      </c>
    </row>
    <row r="1476" spans="1:22">
      <c r="C1476" s="16" t="s">
        <v>37</v>
      </c>
      <c r="D1476" s="16" t="s">
        <v>2866</v>
      </c>
      <c r="E1476" s="17" t="s">
        <v>2935</v>
      </c>
      <c r="V1476" s="16" t="str">
        <f t="shared" ref="V1476:V1489" si="24">IF(E1476="", "",IF(B1476="", E1476,"&lt;font color='green'&gt;["&amp;B1476&amp;"]&lt;/font&gt; "&amp;E1476))</f>
        <v>&lt;b&gt;* Machamba ${map} *&lt;/b&gt;
O MAPEAMENTO DA MACHAMBA ${map} TERMINOU!
&lt;b&gt;Fez ${numpoints} coordenadas para a machamba ${map}&lt;/b&gt;
Caso que tem outros pontos para tirar, retorne à pergunta anterior e selecionar 'Sim'
&lt;font color="blue&gt;DESLIGUE O GPS&lt;/font&gt;</v>
      </c>
    </row>
    <row r="1477" spans="1:22">
      <c r="C1477" s="16" t="s">
        <v>41</v>
      </c>
      <c r="D1477" s="16" t="s">
        <v>4549</v>
      </c>
      <c r="P1477" s="16" t="s">
        <v>4570</v>
      </c>
      <c r="V1477" s="16" t="str">
        <f t="shared" si="24"/>
        <v/>
      </c>
    </row>
    <row r="1478" spans="1:22">
      <c r="C1478" s="16" t="s">
        <v>41</v>
      </c>
      <c r="D1478" s="16" t="s">
        <v>4556</v>
      </c>
      <c r="P1478" s="16" t="s">
        <v>4571</v>
      </c>
      <c r="V1478" s="16" t="str">
        <f t="shared" si="24"/>
        <v/>
      </c>
    </row>
    <row r="1479" spans="1:22">
      <c r="C1479" s="16" t="s">
        <v>41</v>
      </c>
      <c r="D1479" s="16" t="s">
        <v>4557</v>
      </c>
      <c r="P1479" s="16" t="s">
        <v>4558</v>
      </c>
      <c r="V1479" s="16" t="str">
        <f t="shared" si="24"/>
        <v/>
      </c>
    </row>
    <row r="1480" spans="1:22">
      <c r="C1480" s="16" t="s">
        <v>41</v>
      </c>
      <c r="D1480" s="16" t="s">
        <v>4550</v>
      </c>
      <c r="P1480" s="16" t="s">
        <v>4553</v>
      </c>
      <c r="V1480" s="16" t="str">
        <f t="shared" si="24"/>
        <v/>
      </c>
    </row>
    <row r="1481" spans="1:22">
      <c r="C1481" s="16" t="s">
        <v>41</v>
      </c>
      <c r="D1481" s="16" t="s">
        <v>4551</v>
      </c>
      <c r="P1481" s="16" t="s">
        <v>4552</v>
      </c>
      <c r="V1481" s="16" t="str">
        <f t="shared" si="24"/>
        <v/>
      </c>
    </row>
    <row r="1482" spans="1:22">
      <c r="C1482" s="16" t="s">
        <v>101</v>
      </c>
      <c r="D1482" s="16" t="s">
        <v>4559</v>
      </c>
      <c r="E1482" s="17" t="s">
        <v>4576</v>
      </c>
      <c r="F1482" s="16" t="s">
        <v>4577</v>
      </c>
      <c r="K1482" s="16" t="s">
        <v>4566</v>
      </c>
      <c r="M1482" s="16" t="s">
        <v>71</v>
      </c>
      <c r="V1482" s="16" t="str">
        <f t="shared" si="24"/>
        <v>&lt;b&gt;INQUIRIDOR:&lt;/b&gt;
* As coordenadas tiradas da machamba ${map} são mais que 1km das coordenadas tiradas no último inquérito.*
Verifique com o AF que a descrição de hoje é a mesma machamba que o último inquérito:
&lt;b&gt;Hoje&lt;/b&gt;: &lt;i&gt;${map_nowdesc}&lt;/i&gt;
&lt;b&gt;Ultimo&lt;/b&gt;: &lt;i&gt;${map_predesc}&lt;/i&gt;
Tem certeza que estas machambas são as mesmas?</v>
      </c>
    </row>
    <row r="1483" spans="1:22">
      <c r="C1483" s="16" t="s">
        <v>4554</v>
      </c>
      <c r="D1483" s="16" t="s">
        <v>4555</v>
      </c>
      <c r="E1483" s="17" t="s">
        <v>4561</v>
      </c>
      <c r="I1483" s="16" t="s">
        <v>4563</v>
      </c>
      <c r="J1483" s="16" t="s">
        <v>4564</v>
      </c>
      <c r="K1483" s="16" t="s">
        <v>4565</v>
      </c>
      <c r="M1483" s="16" t="s">
        <v>71</v>
      </c>
      <c r="U1483" s="16" t="s">
        <v>4562</v>
      </c>
      <c r="V1483" s="16" t="str">
        <f t="shared" si="24"/>
        <v>Selecione a machamba do último inquérito que corresponde com:
&lt;b&gt;&lt;i&gt;${map_nowdesc}&lt;/i&gt;&lt;/b&gt;</v>
      </c>
    </row>
    <row r="1484" spans="1:22">
      <c r="C1484" s="16" t="s">
        <v>41</v>
      </c>
      <c r="D1484" s="16" t="s">
        <v>4572</v>
      </c>
      <c r="P1484" s="16" t="s">
        <v>4574</v>
      </c>
      <c r="V1484" s="16" t="str">
        <f t="shared" si="24"/>
        <v/>
      </c>
    </row>
    <row r="1485" spans="1:22">
      <c r="C1485" s="16" t="s">
        <v>130</v>
      </c>
      <c r="D1485" s="16" t="s">
        <v>4567</v>
      </c>
      <c r="E1485" s="17" t="s">
        <v>4569</v>
      </c>
      <c r="F1485" s="16" t="s">
        <v>4568</v>
      </c>
      <c r="K1485" s="16" t="s">
        <v>4573</v>
      </c>
      <c r="M1485" s="16" t="s">
        <v>71</v>
      </c>
      <c r="V1485" s="16" t="str">
        <f t="shared" si="24"/>
        <v>&lt;b&gt;INQUIRIDOR:&lt;/b&gt;
Esta descrição já foi ligada com uma outra machamba. Explique qual é a situação verdadeira:</v>
      </c>
    </row>
    <row r="1486" spans="1:22">
      <c r="A1486" s="38"/>
      <c r="C1486" s="16" t="s">
        <v>308</v>
      </c>
      <c r="D1486" s="16" t="s">
        <v>2932</v>
      </c>
      <c r="V1486" s="16" t="str">
        <f t="shared" si="24"/>
        <v/>
      </c>
    </row>
    <row r="1487" spans="1:22">
      <c r="C1487" s="16" t="s">
        <v>41</v>
      </c>
      <c r="D1487" s="16" t="s">
        <v>2843</v>
      </c>
      <c r="P1487" s="16" t="s">
        <v>2844</v>
      </c>
      <c r="V1487" s="16" t="str">
        <f t="shared" si="24"/>
        <v/>
      </c>
    </row>
    <row r="1488" spans="1:22">
      <c r="C1488" s="16" t="s">
        <v>120</v>
      </c>
      <c r="D1488" s="16" t="s">
        <v>182</v>
      </c>
      <c r="V1488" s="16" t="str">
        <f t="shared" si="24"/>
        <v/>
      </c>
    </row>
    <row r="1489" spans="3:22">
      <c r="C1489" s="16" t="s">
        <v>130</v>
      </c>
      <c r="D1489" s="16" t="s">
        <v>2868</v>
      </c>
      <c r="E1489" s="17" t="s">
        <v>3627</v>
      </c>
      <c r="F1489" s="16" t="s">
        <v>3651</v>
      </c>
      <c r="M1489" s="16" t="s">
        <v>71</v>
      </c>
      <c r="V1489" s="16" t="str">
        <f t="shared" si="24"/>
        <v>&lt;b&gt;** O MAPEAMENTO DAS MACHAMBAS TERMINOU ** &lt;/b&gt;
Notas do inquiridor sobre o mapeamento:</v>
      </c>
    </row>
  </sheetData>
  <sheetProtection selectLockedCells="1" selectUnlockedCells="1"/>
  <phoneticPr fontId="1" type="noConversion"/>
  <conditionalFormatting sqref="K495:K498 K471:K476 H471:H476 H515:H523 K515:K523 K904:K1086 H904:H1086 H1151:H1206 K1151:K1206 K1088:K1149 H1088:H1149 K685:K820 H685:H820 D436 K545:K556 H545:H556 H601:H603 K601:K603 K623 K625 K627:K655 K659:K674 H659:H682 K676:K682 H589:H599 K589:K599 K586:K587 H586:H587 H605:H618 K605:K618 H620:H655 K1440:K1476 D904:E1086 D620:E655 D605:E618 D586:E587 D589:E599 D659:E682 D601:E603 D545:E556 D685:E820 D1088:E1149 E1:E25 D1151:E1206 D515:E523 D471:E476 K1208:K1430 H1208:H1430 D1208:E1430 K1432:K1438 H1432:H1476 D1432:E1476 K460:K469 H460:H469 D460:E469 K422:K434 H421:H434 D421:E434 K295:K419 H295:H419 D295:E419 H1:H293 K1:K293 D1:D293 E27:E293 K479:K490 K500:K513 H479:H513 D479:E513 H559:H584 K559:K584 D559:E584 H1480:H1048576 K1480:K1048576 D1480:E1048576">
    <cfRule type="expression" dxfId="3195" priority="5945" stopIfTrue="1">
      <formula>$C1="begin group"</formula>
    </cfRule>
  </conditionalFormatting>
  <conditionalFormatting sqref="K495:K498 K471:K476 Q471:Q476 Q515:Q523 K515:K523 K904:K1086 Q904:Q1086 Q1151:Q1206 K1151:K1206 K1088:K1149 Q1088:Q1149 K685:K820 Q685:Q820 D436 K545:K556 Q545:Q556 Q601:Q603 K601:K603 K623 K625 K627:K655 K659:K674 Q659:Q682 K676:K682 Q589:Q599 K589:K599 K586:K587 Q586:Q587 Q605:Q618 K605:K618 Q620:Q655 K1440:K1476 D904:E1086 D620:E655 D605:E618 D586:E587 D589:E599 D659:E682 D601:E603 D545:E556 D685:E820 D1088:E1149 E1:E25 D1151:E1206 D515:E523 D471:E476 K1208:K1430 Q1208:Q1430 D1208:E1430 K1432:K1438 Q1432:Q1476 D1432:E1476 K460:K469 Q460:Q469 D460:E469 K422:K434 Q421:Q434 D421:E434 Q295:Q419 K295:K419 D295:E419 Q1:Q293 K1:K293 D1:D293 E27:E293 K479:K490 K500:K513 Q479:Q513 D479:E513 Q559:Q584 K559:K584 D559:E584 Q1480:Q1048576 K1480:K1048576 D1480:E1048576">
    <cfRule type="expression" dxfId="3194" priority="5942" stopIfTrue="1">
      <formula>$C1="begin repeat"</formula>
    </cfRule>
  </conditionalFormatting>
  <conditionalFormatting sqref="H471:H476 H515:H523 H904:H1086 H1151:H1206 H1088:H1149 F26 H685:H820 D436 D471:D476 H545:H556 H601:H603 H659:H682 D659:D682 H589:H599 H586:H587 H605:H618 H620:H655 D904:F1086 E1462:F1476 D620:F655 D605:F618 D586:F587 D589:F599 E660:F682 E659 D601:F603 D545:F556 E473:E474 E475:F476 D685:F820 D1088:F1149 E1:F25 D1151:F1206 E1461 E1459 E1460:F1460 E1457 E1458:F1458 E1455 E1456:F1456 E1453 E1454:F1454 E1451 E1452:F1452 E1449 E1450:F1450 E1447 E1448:F1448 E1445 E1446:F1446 D515:F523 E471:F472 H1208:H1430 D1208:F1430 D1432:D1476 H1432:H1476 E1432:F1444 H460:H469 D460:F469 H421:H434 D421:F434 H295:H419 D295:F419 H1:H293 D1:D293 E27:F293 H479:H513 D479:F513 H559:H584 D559:F584 H1480:H1048576 D1480:F1048576">
    <cfRule type="expression" dxfId="3193" priority="5939" stopIfTrue="1">
      <formula>$C1="text"</formula>
    </cfRule>
  </conditionalFormatting>
  <conditionalFormatting sqref="I471:J476 I515:J523 I904:J1086 I1:J24 J25 F26 I685:J820 D436 D471:D476 I545:J556 I601:J603 I660:J682 D659:D682 I589:J599 I586:J587 I605:J618 I620:J655 I1151:J1206 D904:F1086 E1462:F1476 D620:F655 D605:F618 D586:F587 D589:F599 E660:F682 E659 D601:F603 D545:F556 E473:E474 E475:F476 D685:F820 D1088:F1149 E1:F25 D1151:F1206 E1461 E1459 E1460:F1460 E1457 E1458:F1458 E1455 E1456:F1456 E1453 E1454:F1454 E1451 E1452:F1452 E1449 E1450:F1450 E1447 E1448:F1448 E1445 E1446:F1446 D515:F523 E471:F472 I1088:J1149 I1208:J1430 D1208:F1430 D1432:D1476 I1432:J1476 E1432:F1444 I460:J469 D460:F469 I421:J434 D421:F434 I296:J419 D295:F419 I26:J293 D1:D293 E27:F293 I479:J513 D479:F513 I559:J584 D559:F584 I1480:J1048576 D1480:F1048576">
    <cfRule type="expression" dxfId="3192" priority="5937" stopIfTrue="1">
      <formula>$C1="integer"</formula>
    </cfRule>
  </conditionalFormatting>
  <conditionalFormatting sqref="I471:J476 I515:J523 I904:J1086 I1:J24 J25 F26 I685:J820 D436 D471:D476 I545:J556 I601:J603 I660:J682 D659:D682 I589:J599 I586:J587 I605:J618 I620:J655 I1151:J1206 D904:F1086 E1462:F1476 D620:F655 D605:F618 D586:F587 D589:F599 E660:F682 E659 D601:F603 D545:F556 E473:E474 E475:F476 D685:F820 D1088:F1149 E1:F25 D1151:F1206 E1461 E1459 E1460:F1460 E1457 E1458:F1458 E1455 E1456:F1456 E1453 E1454:F1454 E1451 E1452:F1452 E1449 E1450:F1450 E1447 E1448:F1448 E1445 E1446:F1446 D515:F523 E471:F472 I1088:J1149 I1208:J1430 D1208:F1430 D1432:D1476 I1432:J1476 E1432:F1444 I460:J469 D460:F469 I421:J434 D421:F434 I296:J419 D295:F419 I26:J293 D1:D293 E27:F293 I479:J513 D479:F513 I559:J584 D559:F584 I1480:J1048576 D1480:F1048576">
    <cfRule type="expression" dxfId="3191" priority="5935" stopIfTrue="1">
      <formula>$C1="decimal"</formula>
    </cfRule>
  </conditionalFormatting>
  <conditionalFormatting sqref="H471:H476 H515:H523 H904:H1086 H1151:H1206 H1088:H1149 H685:H820 D436 H545:H556 H601:H603 H659:H682 H589:H599 H586:H587 H605:H618 H620:H655 D904:E1086 D620:E655 D605:E618 D586:E587 D589:E599 D659:E682 D601:E603 D545:E556 D685:E820 D1088:E1149 E1:E25 D1151:E1206 D515:E523 D471:E476 H1208:H1430 D1208:E1430 H1432:H1476 D1432:E1476 H460:H469 D460:E469 H421:H434 D421:E434 H295:H419 D295:E419 H1:H293 D1:D293 E27:E293 H479:H513 D479:E513 H559:H584 D559:E584 H1480:H1048576 D1480:E1048576">
    <cfRule type="expression" dxfId="3190" priority="5930" stopIfTrue="1">
      <formula>OR(AND(LEFT($C1, 16)="select_multiple ", LEN($C1)&gt;16, NOT(ISNUMBER(SEARCH(" ", $C1, 17)))), AND(LEFT($C1, 11)="select_one ", LEN($C1)&gt;11, NOT(ISNUMBER(SEARCH(" ", $C1, 12)))))</formula>
    </cfRule>
  </conditionalFormatting>
  <conditionalFormatting sqref="D471:D476 H471:H476 H515:H523 D515:D523 H904:H1086 D904:D1086 H1151:H1206 D1151:D1206 D1088:D1149 H1088:H1149 D685:D820 H685:H820 D436 D545:D556 H545:H556 H601:H603 D601:D603 H659:H682 D659:D682 D589:D599 H589:H599 H586:H587 D586:D587 D605:D618 H605:H618 D620:D655 H620:H655 H1208:H1430 D1208:D1430 D1432:D1476 H1432:H1476 D460:D469 H460:H469 H421:H434 D421:D434 D295:D419 H295:H419 H1:H293 D1:D293 H479:H513 D479:D513 D559:D584 H559:H584 H1480:H1048576 D1480:D1048576">
    <cfRule type="expression" dxfId="3189" priority="5920" stopIfTrue="1">
      <formula>OR($C1="audio audit", $C1="text audit", $C1="speed violations count", $C1="speed violations list", $C1="speed violations audit")</formula>
    </cfRule>
  </conditionalFormatting>
  <conditionalFormatting sqref="D436 D904:E1086 D620:E655 D605:E618 D586:E587 D589:E599 D659:E682 D601:E603 D545:E556 D685:E820 D1088:E1149 E1:E25 D1151:E1206 D515:E523 D471:E476 D1208:E1430 D1432:E1476 D460:E469 D421:E434 D295:E419 D1:D293 E27:E293 D479:E513 D559:E584 D1480:E1048576">
    <cfRule type="expression" dxfId="3188" priority="5914" stopIfTrue="1">
      <formula>$C1="note"</formula>
    </cfRule>
    <cfRule type="expression" dxfId="3187" priority="5916" stopIfTrue="1">
      <formula>$C1="barcode"</formula>
    </cfRule>
    <cfRule type="expression" dxfId="3186" priority="5918" stopIfTrue="1">
      <formula>OR($C1="geopoint", $C1="geoshape", $C1="geotrace")</formula>
    </cfRule>
  </conditionalFormatting>
  <conditionalFormatting sqref="P471:P476 D471:D476 P515:P523 D515:D523 D904:D1086 P904:P1086 D1151:D1206 P1151:P1206 P1088:P1149 D1088:D1149 P295:P409 D685:D820 P685:P820 D436 D545:D556 P545:P556 P601:P603 D601:D603 P659:P682 D659:D682 D589:D599 P589:P599 P586:P587 D586:D587 D605:D618 P605:P618 P620:P655 D620:D655 D1208:D1430 P1208:P1430 P1432:P1476 D1432:D1476 D460:D469 P460:P469 D421:D434 P421:P434 P413:P419 D295:D419 P261:P293 P1:P254 D1:D293 P479:P513 D479:D513 D559:D584 P559:P584 D1480:D1048576 P1480:P1048576">
    <cfRule type="expression" dxfId="3185" priority="5912" stopIfTrue="1">
      <formula>OR($C1="calculate", $C1="calculate_here")</formula>
    </cfRule>
  </conditionalFormatting>
  <conditionalFormatting sqref="H471:H476 H515:H523 H904:H1086 H1151:H1206 H1088:H1149 H685:H820 D436 H545:H556 H601:H603 H659:H682 H589:H599 H586:H587 H605:H618 H620:H655 D904:E1086 D620:E655 D605:E618 D586:E587 D589:E599 D659:E682 D601:E603 D545:E556 D685:E820 D1088:E1149 E1:E25 D1151:E1206 D515:E523 D471:E476 H1208:H1430 D1208:E1430 H1432:H1476 D1432:E1476 H460:H469 D460:E469 H421:H434 D421:E434 H295:H419 D295:E419 H1:H293 D1:D293 E27:E293 H479:H513 D479:E513 H559:H584 D559:E584 H1480:H1048576 D1480:E1048576">
    <cfRule type="expression" dxfId="3184" priority="5910" stopIfTrue="1">
      <formula>OR($C1="date", $C1="datetime")</formula>
    </cfRule>
  </conditionalFormatting>
  <conditionalFormatting sqref="H471:H476 H515:H523 H904:H1086 H1151:H1206 H1088:H1149 H685:H820 D436 H545:H556 H601:H603 H659:H682 H589:H599 H586:H587 H605:H618 H620:H655 D904:E1086 D620:E655 D605:E618 D586:E587 D589:E599 D659:E682 D601:E603 D545:E556 D685:E820 D1088:E1149 E1:E25 D1151:E1206 D515:E523 D471:E476 H1208:H1430 D1208:E1430 H1432:H1476 D1432:E1476 H460:H469 D460:E469 H421:H434 D421:E434 H295:H419 D295:E419 H1:H293 D1:D293 E27:E293 H479:H513 D479:E513 H559:H584 D559:E584 H1480:H1048576 D1480:E1048576">
    <cfRule type="expression" dxfId="3183" priority="5906" stopIfTrue="1">
      <formula>$C1="image"</formula>
    </cfRule>
  </conditionalFormatting>
  <conditionalFormatting sqref="D436 D904:E1086 D620:E655 D605:E618 D586:E587 D589:E599 D659:E682 D601:E603 D545:E556 D685:E820 D1088:E1149 E1:E25 D1151:E1206 D515:E523 D471:E476 D1208:E1430 D1432:E1476 D460:E469 D421:E434 D295:E419 D1:D293 E27:E293 D479:E513 D559:E584 D1480:E1048576">
    <cfRule type="expression" dxfId="3182" priority="5904" stopIfTrue="1">
      <formula>OR($C1="audio", $C1="video")</formula>
    </cfRule>
  </conditionalFormatting>
  <conditionalFormatting sqref="Q255:U260 N635:U643 L675 W471:Z476 W515:Z523 G1445:U1445 G1447:U1447 G1449:U1449 G1451:U1451 G1453:U1453 G1455:U1455 G1457:U1457 G1459:U1459 G1461:U1461 W1151:Z1206 L1439:U1439 K295:U295 J25:U25 F26:U26 W685:Z1086 Q410:U412 D436 L421:U421 C471:D476 G473:U474 L499:U499 W545:Z556 W601:Z603 L624:U624 L626:U626 L620:U622 N647:U648 N651:U652 C620:D655 G659:H659 K659:L659 N659:U661 D660:D661 W659:Z682 C662:D682 M662:U682 W1088:Z1149 L491:U494 W589:Z599 W586:Z587 W605:Z618 W620:Z655 C295:D409 C904:U1086 E1490:Z2177 C1151:U1206 E296:U409 C605:U618 C586:U587 C589:U599 E676:L682 E660:L674 C659:E659 E651:L652 E647:L648 E649:U650 E644:U646 E653:U655 E627:U634 E626:J626 E624:J624 E625:U625 E620:J622 E623:U623 C601:U603 C545:U556 E499:J499 E473:E474 E475:U476 E471:U472 C410:O412 E421:J421 C685:U820 E25:H25 E295:H295 E1462:U1476 E1441:T1443 E1444:U1444 E1439:J1439 E1440:U1440 E3:U24 E1461 E1459 E1460:U1460 E1457 E1458:U1458 E1455 E1456:U1456 E1453 E1454:U1454 E1451 E1452:U1452 E1449 E1450:U1450 E1447 E1448:U1448 E1445 E1446:U1446 C515:U523 E635:L643 E675:J675 E491:J494 E495:U498 E1:Z2 E255:O260 C1088:U1149 W1480:Z1489 E1480:U1489 W1208:Z1430 C1208:U1430 C1432:D1476 W1432:Z1476 E1432:U1438 W460:Z469 C460:U469 C421:D434 W421:Z434 E422:U434 W295:Z419 C413:U419 E261:U293 E27:U254 W3:Z293 C1:D293 E479:U490 E500:U513 C479:D513 W479:Z513 W559:Z584 C559:U584 V3:V1489 C1480:D1048576 E2178:Q1048576">
    <cfRule type="expression" dxfId="3181" priority="5901" stopIfTrue="1">
      <formula>$C1="comments"</formula>
    </cfRule>
    <cfRule type="expression" dxfId="3180" priority="5905" stopIfTrue="1">
      <formula>OR($C1="audio", $C1="video")</formula>
    </cfRule>
    <cfRule type="expression" dxfId="3179" priority="5907" stopIfTrue="1">
      <formula>$C1="image"</formula>
    </cfRule>
    <cfRule type="expression" dxfId="3178" priority="5911" stopIfTrue="1">
      <formula>OR($C1="date", $C1="datetime")</formula>
    </cfRule>
    <cfRule type="expression" dxfId="3177" priority="5913" stopIfTrue="1">
      <formula>OR($C1="calculate", $C1="calculate_here")</formula>
    </cfRule>
    <cfRule type="expression" dxfId="3176" priority="5915" stopIfTrue="1">
      <formula>$C1="note"</formula>
    </cfRule>
    <cfRule type="expression" dxfId="3175" priority="5917" stopIfTrue="1">
      <formula>$C1="barcode"</formula>
    </cfRule>
    <cfRule type="expression" dxfId="3174" priority="5919" stopIfTrue="1">
      <formula>OR($C1="geopoint", $C1="geoshape", $C1="geotrace")</formula>
    </cfRule>
    <cfRule type="expression" dxfId="3173" priority="5921" stopIfTrue="1">
      <formula>OR($C1="audio audit", $C1="text audit", $C1="speed violations count", $C1="speed violations list", $C1="speed violations audit")</formula>
    </cfRule>
    <cfRule type="expression" dxfId="3172" priority="5924" stopIfTrue="1">
      <formula>OR($C1="username", $C1="phonenumber", $C1="start", $C1="end", $C1="deviceid", $C1="subscriberid", $C1="simserial", $C1="caseid")</formula>
    </cfRule>
    <cfRule type="expression" dxfId="3171" priority="5931" stopIfTrue="1">
      <formula>OR(AND(LEFT($C1, 16)="select_multiple ", LEN($C1)&gt;16, NOT(ISNUMBER(SEARCH(" ", $C1, 17)))), AND(LEFT($C1, 11)="select_one ", LEN($C1)&gt;11, NOT(ISNUMBER(SEARCH(" ", $C1, 12)))))</formula>
    </cfRule>
    <cfRule type="expression" dxfId="3170" priority="5936" stopIfTrue="1">
      <formula>$C1="decimal"</formula>
    </cfRule>
    <cfRule type="expression" dxfId="3169" priority="5938" stopIfTrue="1">
      <formula>$C1="integer"</formula>
    </cfRule>
    <cfRule type="expression" dxfId="3168" priority="5940" stopIfTrue="1">
      <formula>$C1="text"</formula>
    </cfRule>
    <cfRule type="expression" dxfId="3167" priority="5941" stopIfTrue="1">
      <formula>$C1="end repeat"</formula>
    </cfRule>
    <cfRule type="expression" dxfId="3166" priority="5943" stopIfTrue="1">
      <formula>$C1="begin repeat"</formula>
    </cfRule>
    <cfRule type="expression" dxfId="3165" priority="5944" stopIfTrue="1">
      <formula>$C1="end group"</formula>
    </cfRule>
    <cfRule type="expression" dxfId="3164" priority="5946" stopIfTrue="1">
      <formula>$C1="begin group"</formula>
    </cfRule>
  </conditionalFormatting>
  <conditionalFormatting sqref="D471:D476 D515:D523 D904:D1086 D1151:D1206 D1088:D1149 D685:D820 D436 D545:D556 D601:D603 D659:D682 D589:D599 D586:D587 D605:D618 D620:D655 D1208:D1430 D1432:D1476 D460:D469 D421:D434 D295:D419 D1:D293 D479:D513 D559:D584 D1480:D1048576">
    <cfRule type="expression" dxfId="3163" priority="5899" stopIfTrue="1">
      <formula>$C1="comments"</formula>
    </cfRule>
  </conditionalFormatting>
  <conditionalFormatting sqref="E26">
    <cfRule type="expression" dxfId="3162" priority="5897" stopIfTrue="1">
      <formula>$C26="begin group"</formula>
    </cfRule>
  </conditionalFormatting>
  <conditionalFormatting sqref="E26">
    <cfRule type="expression" dxfId="3161" priority="5894" stopIfTrue="1">
      <formula>$C26="begin repeat"</formula>
    </cfRule>
  </conditionalFormatting>
  <conditionalFormatting sqref="E26">
    <cfRule type="expression" dxfId="3160" priority="5891" stopIfTrue="1">
      <formula>$C26="text"</formula>
    </cfRule>
  </conditionalFormatting>
  <conditionalFormatting sqref="E26">
    <cfRule type="expression" dxfId="3159" priority="5889" stopIfTrue="1">
      <formula>$C26="integer"</formula>
    </cfRule>
  </conditionalFormatting>
  <conditionalFormatting sqref="E26">
    <cfRule type="expression" dxfId="3158" priority="5887" stopIfTrue="1">
      <formula>$C26="decimal"</formula>
    </cfRule>
  </conditionalFormatting>
  <conditionalFormatting sqref="E26">
    <cfRule type="expression" dxfId="3157" priority="5885" stopIfTrue="1">
      <formula>OR(AND(LEFT($C26, 16)="select_multiple ", LEN($C26)&gt;16, NOT(ISNUMBER(SEARCH(" ", $C26, 17)))), AND(LEFT($C26, 11)="select_one ", LEN($C26)&gt;11, NOT(ISNUMBER(SEARCH(" ", $C26, 12)))))</formula>
    </cfRule>
  </conditionalFormatting>
  <conditionalFormatting sqref="E26">
    <cfRule type="expression" dxfId="3156" priority="5877" stopIfTrue="1">
      <formula>$C26="note"</formula>
    </cfRule>
    <cfRule type="expression" dxfId="3155" priority="5879" stopIfTrue="1">
      <formula>$C26="barcode"</formula>
    </cfRule>
    <cfRule type="expression" dxfId="3154" priority="5881" stopIfTrue="1">
      <formula>OR($C26="geopoint", $C26="geoshape", $C26="geotrace")</formula>
    </cfRule>
  </conditionalFormatting>
  <conditionalFormatting sqref="E26">
    <cfRule type="expression" dxfId="3153" priority="5874" stopIfTrue="1">
      <formula>OR($C26="date", $C26="datetime")</formula>
    </cfRule>
  </conditionalFormatting>
  <conditionalFormatting sqref="E26">
    <cfRule type="expression" dxfId="3152" priority="5872" stopIfTrue="1">
      <formula>$C26="image"</formula>
    </cfRule>
  </conditionalFormatting>
  <conditionalFormatting sqref="E26">
    <cfRule type="expression" dxfId="3151" priority="5870" stopIfTrue="1">
      <formula>OR($C26="audio", $C26="video")</formula>
    </cfRule>
  </conditionalFormatting>
  <conditionalFormatting sqref="E26">
    <cfRule type="expression" dxfId="3150" priority="5869" stopIfTrue="1">
      <formula>$C26="comments"</formula>
    </cfRule>
    <cfRule type="expression" dxfId="3149" priority="5871" stopIfTrue="1">
      <formula>OR($C26="audio", $C26="video")</formula>
    </cfRule>
    <cfRule type="expression" dxfId="3148" priority="5873" stopIfTrue="1">
      <formula>$C26="image"</formula>
    </cfRule>
    <cfRule type="expression" dxfId="3147" priority="5875" stopIfTrue="1">
      <formula>OR($C26="date", $C26="datetime")</formula>
    </cfRule>
    <cfRule type="expression" dxfId="3146" priority="5876" stopIfTrue="1">
      <formula>OR($C26="calculate", $C26="calculate_here")</formula>
    </cfRule>
    <cfRule type="expression" dxfId="3145" priority="5878" stopIfTrue="1">
      <formula>$C26="note"</formula>
    </cfRule>
    <cfRule type="expression" dxfId="3144" priority="5880" stopIfTrue="1">
      <formula>$C26="barcode"</formula>
    </cfRule>
    <cfRule type="expression" dxfId="3143" priority="5882" stopIfTrue="1">
      <formula>OR($C26="geopoint", $C26="geoshape", $C26="geotrace")</formula>
    </cfRule>
    <cfRule type="expression" dxfId="3142" priority="5883" stopIfTrue="1">
      <formula>OR($C26="audio audit", $C26="text audit", $C26="speed violations count", $C26="speed violations list", $C26="speed violations audit")</formula>
    </cfRule>
    <cfRule type="expression" dxfId="3141" priority="5884" stopIfTrue="1">
      <formula>OR($C26="username", $C26="phonenumber", $C26="start", $C26="end", $C26="deviceid", $C26="subscriberid", $C26="simserial", $C26="caseid")</formula>
    </cfRule>
    <cfRule type="expression" dxfId="3140" priority="5886" stopIfTrue="1">
      <formula>OR(AND(LEFT($C26, 16)="select_multiple ", LEN($C26)&gt;16, NOT(ISNUMBER(SEARCH(" ", $C26, 17)))), AND(LEFT($C26, 11)="select_one ", LEN($C26)&gt;11, NOT(ISNUMBER(SEARCH(" ", $C26, 12)))))</formula>
    </cfRule>
    <cfRule type="expression" dxfId="3139" priority="5888" stopIfTrue="1">
      <formula>$C26="decimal"</formula>
    </cfRule>
    <cfRule type="expression" dxfId="3138" priority="5890" stopIfTrue="1">
      <formula>$C26="integer"</formula>
    </cfRule>
    <cfRule type="expression" dxfId="3137" priority="5892" stopIfTrue="1">
      <formula>$C26="text"</formula>
    </cfRule>
    <cfRule type="expression" dxfId="3136" priority="5893" stopIfTrue="1">
      <formula>$C26="end repeat"</formula>
    </cfRule>
    <cfRule type="expression" dxfId="3135" priority="5895" stopIfTrue="1">
      <formula>$C26="begin repeat"</formula>
    </cfRule>
    <cfRule type="expression" dxfId="3134" priority="5896" stopIfTrue="1">
      <formula>$C26="end group"</formula>
    </cfRule>
    <cfRule type="expression" dxfId="3133" priority="5898" stopIfTrue="1">
      <formula>$C26="begin group"</formula>
    </cfRule>
  </conditionalFormatting>
  <conditionalFormatting sqref="P255:P260">
    <cfRule type="expression" dxfId="3132" priority="5662" stopIfTrue="1">
      <formula>OR($C255="calculate", $C255="calculate_here")</formula>
    </cfRule>
  </conditionalFormatting>
  <conditionalFormatting sqref="P255:P260">
    <cfRule type="expression" dxfId="3131" priority="5658" stopIfTrue="1">
      <formula>$C255="comments"</formula>
    </cfRule>
    <cfRule type="expression" dxfId="3130" priority="5659" stopIfTrue="1">
      <formula>OR($C255="audio", $C255="video")</formula>
    </cfRule>
    <cfRule type="expression" dxfId="3129" priority="5660" stopIfTrue="1">
      <formula>$C255="image"</formula>
    </cfRule>
    <cfRule type="expression" dxfId="3128" priority="5661" stopIfTrue="1">
      <formula>OR($C255="date", $C255="datetime")</formula>
    </cfRule>
    <cfRule type="expression" dxfId="3127" priority="5663" stopIfTrue="1">
      <formula>OR($C255="calculate", $C255="calculate_here")</formula>
    </cfRule>
    <cfRule type="expression" dxfId="3126" priority="5664" stopIfTrue="1">
      <formula>$C255="note"</formula>
    </cfRule>
    <cfRule type="expression" dxfId="3125" priority="5665" stopIfTrue="1">
      <formula>$C255="barcode"</formula>
    </cfRule>
    <cfRule type="expression" dxfId="3124" priority="5666" stopIfTrue="1">
      <formula>$C255="geopoint"</formula>
    </cfRule>
    <cfRule type="expression" dxfId="3123" priority="5667" stopIfTrue="1">
      <formula>OR($C255="audio audit", $C255="text audit", $C255="speed violations count", $C255="speed violations list", $C255="speed violations audit")</formula>
    </cfRule>
    <cfRule type="expression" dxfId="3122" priority="5668" stopIfTrue="1">
      <formula>OR($C255="username", $C255="phonenumber", $C255="start", $C255="end", $C255="deviceid", $C255="subscriberid", $C255="simserial", $C255="caseid")</formula>
    </cfRule>
    <cfRule type="expression" dxfId="3121" priority="5669" stopIfTrue="1">
      <formula>OR(AND(LEFT($C255, 16)="select_multiple ", LEN($C255)&gt;16, NOT(ISNUMBER(SEARCH(" ", $C255, 17)))), AND(LEFT($C255, 11)="select_one ", LEN($C255)&gt;11, NOT(ISNUMBER(SEARCH(" ", $C255, 12)))))</formula>
    </cfRule>
    <cfRule type="expression" dxfId="3120" priority="5670" stopIfTrue="1">
      <formula>$C255="decimal"</formula>
    </cfRule>
    <cfRule type="expression" dxfId="3119" priority="5671" stopIfTrue="1">
      <formula>$C255="integer"</formula>
    </cfRule>
    <cfRule type="expression" dxfId="3118" priority="5672" stopIfTrue="1">
      <formula>$C255="text"</formula>
    </cfRule>
    <cfRule type="expression" dxfId="3117" priority="5673" stopIfTrue="1">
      <formula>$C255="end repeat"</formula>
    </cfRule>
    <cfRule type="expression" dxfId="3116" priority="5674" stopIfTrue="1">
      <formula>$C255="begin repeat"</formula>
    </cfRule>
    <cfRule type="expression" dxfId="3115" priority="5675" stopIfTrue="1">
      <formula>$C255="end group"</formula>
    </cfRule>
    <cfRule type="expression" dxfId="3114" priority="5676" stopIfTrue="1">
      <formula>$C255="begin group"</formula>
    </cfRule>
  </conditionalFormatting>
  <conditionalFormatting sqref="P410">
    <cfRule type="expression" dxfId="3113" priority="5577" stopIfTrue="1">
      <formula>OR($C410="calculate", $C410="calculate_here")</formula>
    </cfRule>
  </conditionalFormatting>
  <conditionalFormatting sqref="P410">
    <cfRule type="expression" dxfId="3112" priority="5573" stopIfTrue="1">
      <formula>$C410="comments"</formula>
    </cfRule>
    <cfRule type="expression" dxfId="3111" priority="5574" stopIfTrue="1">
      <formula>OR($C410="audio", $C410="video")</formula>
    </cfRule>
    <cfRule type="expression" dxfId="3110" priority="5575" stopIfTrue="1">
      <formula>$C410="image"</formula>
    </cfRule>
    <cfRule type="expression" dxfId="3109" priority="5576" stopIfTrue="1">
      <formula>OR($C410="date", $C410="datetime")</formula>
    </cfRule>
    <cfRule type="expression" dxfId="3108" priority="5578" stopIfTrue="1">
      <formula>OR($C410="calculate", $C410="calculate_here")</formula>
    </cfRule>
    <cfRule type="expression" dxfId="3107" priority="5579" stopIfTrue="1">
      <formula>$C410="note"</formula>
    </cfRule>
    <cfRule type="expression" dxfId="3106" priority="5580" stopIfTrue="1">
      <formula>$C410="barcode"</formula>
    </cfRule>
    <cfRule type="expression" dxfId="3105" priority="5581" stopIfTrue="1">
      <formula>OR($C410="geopoint", $C410="geoshape", $C410="geotrace")</formula>
    </cfRule>
    <cfRule type="expression" dxfId="3104" priority="5582" stopIfTrue="1">
      <formula>OR($C410="audio audit", $C410="text audit", $C410="speed violations count", $C410="speed violations list", $C410="speed violations audit")</formula>
    </cfRule>
    <cfRule type="expression" dxfId="3103" priority="5583" stopIfTrue="1">
      <formula>OR($C410="username", $C410="phonenumber", $C410="start", $C410="end", $C410="deviceid", $C410="subscriberid", $C410="simserial", $C410="caseid")</formula>
    </cfRule>
    <cfRule type="expression" dxfId="3102" priority="5584" stopIfTrue="1">
      <formula>OR(AND(LEFT($C410, 16)="select_multiple ", LEN($C410)&gt;16, NOT(ISNUMBER(SEARCH(" ", $C410, 17)))), AND(LEFT($C410, 11)="select_one ", LEN($C410)&gt;11, NOT(ISNUMBER(SEARCH(" ", $C410, 12)))))</formula>
    </cfRule>
    <cfRule type="expression" dxfId="3101" priority="5585" stopIfTrue="1">
      <formula>$C410="decimal"</formula>
    </cfRule>
    <cfRule type="expression" dxfId="3100" priority="5586" stopIfTrue="1">
      <formula>$C410="integer"</formula>
    </cfRule>
    <cfRule type="expression" dxfId="3099" priority="5587" stopIfTrue="1">
      <formula>$C410="text"</formula>
    </cfRule>
    <cfRule type="expression" dxfId="3098" priority="5588" stopIfTrue="1">
      <formula>$C410="end repeat"</formula>
    </cfRule>
    <cfRule type="expression" dxfId="3097" priority="5589" stopIfTrue="1">
      <formula>$C410="begin repeat"</formula>
    </cfRule>
    <cfRule type="expression" dxfId="3096" priority="5590" stopIfTrue="1">
      <formula>$C410="end group"</formula>
    </cfRule>
    <cfRule type="expression" dxfId="3095" priority="5591" stopIfTrue="1">
      <formula>$C410="begin group"</formula>
    </cfRule>
  </conditionalFormatting>
  <conditionalFormatting sqref="H420 D420:E420">
    <cfRule type="expression" dxfId="3094" priority="5571" stopIfTrue="1">
      <formula>$C420="begin group"</formula>
    </cfRule>
  </conditionalFormatting>
  <conditionalFormatting sqref="Q420 D420:E420">
    <cfRule type="expression" dxfId="3093" priority="5568" stopIfTrue="1">
      <formula>$C420="begin repeat"</formula>
    </cfRule>
  </conditionalFormatting>
  <conditionalFormatting sqref="H420 D420:F420">
    <cfRule type="expression" dxfId="3092" priority="5565" stopIfTrue="1">
      <formula>$C420="text"</formula>
    </cfRule>
  </conditionalFormatting>
  <conditionalFormatting sqref="I420:J420 D420:F420">
    <cfRule type="expression" dxfId="3091" priority="5563" stopIfTrue="1">
      <formula>$C420="integer"</formula>
    </cfRule>
  </conditionalFormatting>
  <conditionalFormatting sqref="I420:J420 D420:F420">
    <cfRule type="expression" dxfId="3090" priority="5561" stopIfTrue="1">
      <formula>$C420="decimal"</formula>
    </cfRule>
  </conditionalFormatting>
  <conditionalFormatting sqref="H420 D420:E420">
    <cfRule type="expression" dxfId="3089" priority="5559" stopIfTrue="1">
      <formula>OR(AND(LEFT($C420, 16)="select_multiple ", LEN($C420)&gt;16, NOT(ISNUMBER(SEARCH(" ", $C420, 17)))), AND(LEFT($C420, 11)="select_one ", LEN($C420)&gt;11, NOT(ISNUMBER(SEARCH(" ", $C420, 12)))))</formula>
    </cfRule>
  </conditionalFormatting>
  <conditionalFormatting sqref="D420 H420">
    <cfRule type="expression" dxfId="3088" priority="5556" stopIfTrue="1">
      <formula>OR($C420="audio audit", $C420="text audit", $C420="speed violations count", $C420="speed violations list", $C420="speed violations audit")</formula>
    </cfRule>
  </conditionalFormatting>
  <conditionalFormatting sqref="D420:E420">
    <cfRule type="expression" dxfId="3087" priority="5550" stopIfTrue="1">
      <formula>$C420="note"</formula>
    </cfRule>
    <cfRule type="expression" dxfId="3086" priority="5552" stopIfTrue="1">
      <formula>$C420="barcode"</formula>
    </cfRule>
    <cfRule type="expression" dxfId="3085" priority="5554" stopIfTrue="1">
      <formula>OR($C420="geopoint", $C420="geoshape", $C420="geotrace")</formula>
    </cfRule>
  </conditionalFormatting>
  <conditionalFormatting sqref="D420 P420">
    <cfRule type="expression" dxfId="3084" priority="5548" stopIfTrue="1">
      <formula>OR($C420="calculate", $C420="calculate_here")</formula>
    </cfRule>
  </conditionalFormatting>
  <conditionalFormatting sqref="H420 D420:E420">
    <cfRule type="expression" dxfId="3083" priority="5546" stopIfTrue="1">
      <formula>OR($C420="date", $C420="datetime")</formula>
    </cfRule>
  </conditionalFormatting>
  <conditionalFormatting sqref="H420 D420:E420">
    <cfRule type="expression" dxfId="3082" priority="5544" stopIfTrue="1">
      <formula>$C420="image"</formula>
    </cfRule>
  </conditionalFormatting>
  <conditionalFormatting sqref="D420:E420">
    <cfRule type="expression" dxfId="3081" priority="5542" stopIfTrue="1">
      <formula>OR($C420="audio", $C420="video")</formula>
    </cfRule>
  </conditionalFormatting>
  <conditionalFormatting sqref="L420:U420 W420:Z420 C420:J420">
    <cfRule type="expression" dxfId="3080" priority="5541" stopIfTrue="1">
      <formula>$C420="comments"</formula>
    </cfRule>
    <cfRule type="expression" dxfId="3079" priority="5543" stopIfTrue="1">
      <formula>OR($C420="audio", $C420="video")</formula>
    </cfRule>
    <cfRule type="expression" dxfId="3078" priority="5545" stopIfTrue="1">
      <formula>$C420="image"</formula>
    </cfRule>
    <cfRule type="expression" dxfId="3077" priority="5547" stopIfTrue="1">
      <formula>OR($C420="date", $C420="datetime")</formula>
    </cfRule>
    <cfRule type="expression" dxfId="3076" priority="5549" stopIfTrue="1">
      <formula>OR($C420="calculate", $C420="calculate_here")</formula>
    </cfRule>
    <cfRule type="expression" dxfId="3075" priority="5551" stopIfTrue="1">
      <formula>$C420="note"</formula>
    </cfRule>
    <cfRule type="expression" dxfId="3074" priority="5553" stopIfTrue="1">
      <formula>$C420="barcode"</formula>
    </cfRule>
    <cfRule type="expression" dxfId="3073" priority="5555" stopIfTrue="1">
      <formula>OR($C420="geopoint", $C420="geoshape", $C420="geotrace")</formula>
    </cfRule>
    <cfRule type="expression" dxfId="3072" priority="5557" stopIfTrue="1">
      <formula>OR($C420="audio audit", $C420="text audit", $C420="speed violations count", $C420="speed violations list", $C420="speed violations audit")</formula>
    </cfRule>
    <cfRule type="expression" dxfId="3071" priority="5558" stopIfTrue="1">
      <formula>OR($C420="username", $C420="phonenumber", $C420="start", $C420="end", $C420="deviceid", $C420="subscriberid", $C420="simserial", $C420="caseid")</formula>
    </cfRule>
    <cfRule type="expression" dxfId="3070" priority="5560" stopIfTrue="1">
      <formula>OR(AND(LEFT($C420, 16)="select_multiple ", LEN($C420)&gt;16, NOT(ISNUMBER(SEARCH(" ", $C420, 17)))), AND(LEFT($C420, 11)="select_one ", LEN($C420)&gt;11, NOT(ISNUMBER(SEARCH(" ", $C420, 12)))))</formula>
    </cfRule>
    <cfRule type="expression" dxfId="3069" priority="5562" stopIfTrue="1">
      <formula>$C420="decimal"</formula>
    </cfRule>
    <cfRule type="expression" dxfId="3068" priority="5564" stopIfTrue="1">
      <formula>$C420="integer"</formula>
    </cfRule>
    <cfRule type="expression" dxfId="3067" priority="5566" stopIfTrue="1">
      <formula>$C420="text"</formula>
    </cfRule>
    <cfRule type="expression" dxfId="3066" priority="5567" stopIfTrue="1">
      <formula>$C420="end repeat"</formula>
    </cfRule>
    <cfRule type="expression" dxfId="3065" priority="5569" stopIfTrue="1">
      <formula>$C420="begin repeat"</formula>
    </cfRule>
    <cfRule type="expression" dxfId="3064" priority="5570" stopIfTrue="1">
      <formula>$C420="end group"</formula>
    </cfRule>
    <cfRule type="expression" dxfId="3063" priority="5572" stopIfTrue="1">
      <formula>$C420="begin group"</formula>
    </cfRule>
  </conditionalFormatting>
  <conditionalFormatting sqref="D420">
    <cfRule type="expression" dxfId="3062" priority="5540" stopIfTrue="1">
      <formula>$C420="comments"</formula>
    </cfRule>
  </conditionalFormatting>
  <conditionalFormatting sqref="K420">
    <cfRule type="expression" dxfId="3061" priority="5538" stopIfTrue="1">
      <formula>$C420="begin group"</formula>
    </cfRule>
  </conditionalFormatting>
  <conditionalFormatting sqref="K420">
    <cfRule type="expression" dxfId="3060" priority="5535" stopIfTrue="1">
      <formula>$C420="begin repeat"</formula>
    </cfRule>
  </conditionalFormatting>
  <conditionalFormatting sqref="K420">
    <cfRule type="expression" dxfId="3059" priority="5520" stopIfTrue="1">
      <formula>$C420="comments"</formula>
    </cfRule>
    <cfRule type="expression" dxfId="3058" priority="5521" stopIfTrue="1">
      <formula>OR($C420="audio", $C420="video")</formula>
    </cfRule>
    <cfRule type="expression" dxfId="3057" priority="5522" stopIfTrue="1">
      <formula>$C420="image"</formula>
    </cfRule>
    <cfRule type="expression" dxfId="3056" priority="5523" stopIfTrue="1">
      <formula>OR($C420="date", $C420="datetime")</formula>
    </cfRule>
    <cfRule type="expression" dxfId="3055" priority="5524" stopIfTrue="1">
      <formula>OR($C420="calculate", $C420="calculate_here")</formula>
    </cfRule>
    <cfRule type="expression" dxfId="3054" priority="5525" stopIfTrue="1">
      <formula>$C420="note"</formula>
    </cfRule>
    <cfRule type="expression" dxfId="3053" priority="5526" stopIfTrue="1">
      <formula>$C420="barcode"</formula>
    </cfRule>
    <cfRule type="expression" dxfId="3052" priority="5527" stopIfTrue="1">
      <formula>OR($C420="geopoint", $C420="geoshape", $C420="geotrace")</formula>
    </cfRule>
    <cfRule type="expression" dxfId="3051" priority="5528" stopIfTrue="1">
      <formula>OR($C420="audio audit", $C420="text audit", $C420="speed violations count", $C420="speed violations list", $C420="speed violations audit")</formula>
    </cfRule>
    <cfRule type="expression" dxfId="3050" priority="5529" stopIfTrue="1">
      <formula>OR($C420="username", $C420="phonenumber", $C420="start", $C420="end", $C420="deviceid", $C420="subscriberid", $C420="simserial", $C420="caseid")</formula>
    </cfRule>
    <cfRule type="expression" dxfId="3049" priority="5530" stopIfTrue="1">
      <formula>OR(AND(LEFT($C420, 16)="select_multiple ", LEN($C420)&gt;16, NOT(ISNUMBER(SEARCH(" ", $C420, 17)))), AND(LEFT($C420, 11)="select_one ", LEN($C420)&gt;11, NOT(ISNUMBER(SEARCH(" ", $C420, 12)))))</formula>
    </cfRule>
    <cfRule type="expression" dxfId="3048" priority="5531" stopIfTrue="1">
      <formula>$C420="decimal"</formula>
    </cfRule>
    <cfRule type="expression" dxfId="3047" priority="5532" stopIfTrue="1">
      <formula>$C420="integer"</formula>
    </cfRule>
    <cfRule type="expression" dxfId="3046" priority="5533" stopIfTrue="1">
      <formula>$C420="text"</formula>
    </cfRule>
    <cfRule type="expression" dxfId="3045" priority="5534" stopIfTrue="1">
      <formula>$C420="end repeat"</formula>
    </cfRule>
    <cfRule type="expression" dxfId="3044" priority="5536" stopIfTrue="1">
      <formula>$C420="begin repeat"</formula>
    </cfRule>
    <cfRule type="expression" dxfId="3043" priority="5537" stopIfTrue="1">
      <formula>$C420="end group"</formula>
    </cfRule>
    <cfRule type="expression" dxfId="3042" priority="5539" stopIfTrue="1">
      <formula>$C420="begin group"</formula>
    </cfRule>
  </conditionalFormatting>
  <conditionalFormatting sqref="D882 D855:D861 D874:D880 H869:H903 K882:K895 K902:K903 E874:E878 E855:E859 E880:E882 H823:H844 H850:H862 D863:D872 E861:E872 K821:K880 H821 D832:E853 D821:E830 D885:E903">
    <cfRule type="expression" dxfId="3041" priority="5518" stopIfTrue="1">
      <formula>$C821="begin group"</formula>
    </cfRule>
  </conditionalFormatting>
  <conditionalFormatting sqref="D882 D855:D861 D874:D880 Q869:Q903 K882:K895 K902:K903 E874:E878 E855:E859 E880:E882 Q823:Q844 Q850:Q862 D863:D872 E861:E872 K821:K880 Q821 D832:E853 D821:E830 D885:E903">
    <cfRule type="expression" dxfId="3040" priority="5515" stopIfTrue="1">
      <formula>$C821="begin repeat"</formula>
    </cfRule>
  </conditionalFormatting>
  <conditionalFormatting sqref="D882 H902:H903 F854 D855:D861 F873 H869:H880 D874:D880 H882:H895 E900:F903 E899 E896 E897:F898 E871:F872 E870 E874:F878 E852:F853 E851 E855:F859 E846:F850 E845 E885:F895 E880:F882 E825:E826 E827:F830 H821 D821:D830 H823:H844 D832:D853 H850:H862 D863:D872 E861:F869 D885:D903 E832:F844 E821:F824">
    <cfRule type="expression" dxfId="3039" priority="5512" stopIfTrue="1">
      <formula>$C821="text"</formula>
    </cfRule>
  </conditionalFormatting>
  <conditionalFormatting sqref="D882 I902:J903 J827 J846 F854 I847:J850 D855:D861 I856:J856 J855 I852:J854 I880:J880 J865 F873 I866:J869 D874:D880 I875:J875 J874 I871:J873 J896:J897 J899:J900 I897 I882:J895 E900:F903 E899 E896 E897:F898 E871:F872 E870 E874:F878 E852:F853 E851 E855:F859 E846:F850 E845 E885:F895 E880:F882 E825:E826 E827:F830 I821:J821 I823:J826 D821:D830 I828:J844 D832:D853 I861:J862 D863:D872 E861:F869 D885:D903 E832:F844 E821:F824">
    <cfRule type="expression" dxfId="3038" priority="5510" stopIfTrue="1">
      <formula>$C821="integer"</formula>
    </cfRule>
  </conditionalFormatting>
  <conditionalFormatting sqref="D882 I902:J903 J827 J846 F854 I847:J850 D855:D861 I856:J856 J855 I852:J854 I880:J880 J865 F873 I866:J869 D874:D880 I875:J875 J874 I871:J873 J896:J897 J899:J900 I897 I882:J895 E900:F903 E899 E896 E897:F898 E871:F872 E870 E874:F878 E852:F853 E851 E855:F859 E846:F850 E845 E885:F895 E880:F882 E825:E826 E827:F830 I821:J821 I823:J826 D821:D830 I828:J844 D832:D853 I861:J862 D863:D872 E861:F869 D885:D903 E832:F844 E821:F824">
    <cfRule type="expression" dxfId="3037" priority="5508" stopIfTrue="1">
      <formula>$C821="decimal"</formula>
    </cfRule>
  </conditionalFormatting>
  <conditionalFormatting sqref="D882 H902:H903 D855:D861 H869:H880 D874:D880 H882:H895 E874:E878 E855:E859 E880:E882 H821 H823:H844 H850:H862 D863:D872 E861:E872 D832:E853 D821:E830 D885:E903">
    <cfRule type="expression" dxfId="3036" priority="5506" stopIfTrue="1">
      <formula>OR(AND(LEFT($C821, 16)="select_multiple ", LEN($C821)&gt;16, NOT(ISNUMBER(SEARCH(" ", $C821, 17)))), AND(LEFT($C821, 11)="select_one ", LEN($C821)&gt;11, NOT(ISNUMBER(SEARCH(" ", $C821, 12)))))</formula>
    </cfRule>
  </conditionalFormatting>
  <conditionalFormatting sqref="D882 H902:H903 H861:H862 H880 H882:H895 D885:D903 H823:H844 D821:D861 D863:D880 H821">
    <cfRule type="expression" dxfId="3035" priority="5503" stopIfTrue="1">
      <formula>OR($C821="audio audit", $C821="text audit", $C821="speed violations count", $C821="speed violations list", $C821="speed violations audit")</formula>
    </cfRule>
  </conditionalFormatting>
  <conditionalFormatting sqref="D855:D861 D874:D880 E874:E878 E880 E855:E859 E861:E862 D832:E844 D823:E830 D821:E821 D882:E882 D885:E895 D902:E903 D850:E853 D869:E872">
    <cfRule type="expression" dxfId="3034" priority="5497" stopIfTrue="1">
      <formula>$C821="note"</formula>
    </cfRule>
    <cfRule type="expression" dxfId="3033" priority="5499" stopIfTrue="1">
      <formula>$C821="barcode"</formula>
    </cfRule>
    <cfRule type="expression" dxfId="3032" priority="5501" stopIfTrue="1">
      <formula>$C821="geopoint"</formula>
    </cfRule>
  </conditionalFormatting>
  <conditionalFormatting sqref="P882 D902:D903 P861 D850:D861 P880 D869:D880 P885:P902 D882:D895 D821 D823:D844 P863:P868 P821:P849">
    <cfRule type="expression" dxfId="3031" priority="5495" stopIfTrue="1">
      <formula>OR($C821="calculate", $C821="calculate_here")</formula>
    </cfRule>
  </conditionalFormatting>
  <conditionalFormatting sqref="D882 H902:H903 D855:D861 H869:H880 D874:D880 H882:H895 E874:E878 E855:E859 E880:E882 H821 H823:H844 H850:H862 D863:D872 E861:E872 D832:E853 D821:E830 D885:E903">
    <cfRule type="expression" dxfId="3030" priority="5493" stopIfTrue="1">
      <formula>OR($C821="date", $C821="datetime")</formula>
    </cfRule>
  </conditionalFormatting>
  <conditionalFormatting sqref="D882 H902:H903 D855:D861 H869:H880 D874:D880 H882:H895 E874:E878 E855:E859 E880:E882 H821 H823:H844 H850:H862 D863:D872 E861:E872 D832:E853 D821:E830 D885:E903">
    <cfRule type="expression" dxfId="3029" priority="5491" stopIfTrue="1">
      <formula>$C821="image"</formula>
    </cfRule>
  </conditionalFormatting>
  <conditionalFormatting sqref="D855:D861 D874:D880 E874:E878 E880 E855:E859 E861:E862 D832:E844 D823:E830 D821:E821 D882:E882 D885:E895 D902:E903 D850:E853 D869:E872">
    <cfRule type="expression" dxfId="3028" priority="5489" stopIfTrue="1">
      <formula>OR($C821="audio", $C821="video")</formula>
    </cfRule>
  </conditionalFormatting>
  <conditionalFormatting sqref="G825:U826 Q903:U903 J827:U827 C902:D903 G845:U845 E862:O862 Q862:U862 J846:U846 F854:U854 G860:H860 J855:U855 C855:D861 K857:U860 K851:U851 G851:H851 J865:U865 F873:U873 G879:H879 J874:U874 C874:D880 K876:U879 G870:H870 K870:U870 C865:D872 J896:L897 G896:H896 N896:U901 J899:L900 C899:D900 G899:H899 Q881:U881 C885:D897 E885:U895 E897:I897 E899 E900:H900 E896 E871:U872 E870 E876:H878 E874:H874 E875:U875 E866:U869 E865:H865 E880:U880 E852:U853 E851 E857:H859 E855:H855 E856:U856 E847:U850 E846:H846 E845 E861:U861 E827:H827 E902:U902 E903:O903 E825:E826 E828:U830 C823:D830 C832:D853 E832:U844 E823:U824 C821:U821 C882:U882">
    <cfRule type="expression" dxfId="3027" priority="5488" stopIfTrue="1">
      <formula>$C821="comments"</formula>
    </cfRule>
    <cfRule type="expression" dxfId="3026" priority="5490" stopIfTrue="1">
      <formula>OR($C821="audio", $C821="video")</formula>
    </cfRule>
    <cfRule type="expression" dxfId="3025" priority="5492" stopIfTrue="1">
      <formula>$C821="image"</formula>
    </cfRule>
    <cfRule type="expression" dxfId="3024" priority="5494" stopIfTrue="1">
      <formula>OR($C821="date", $C821="datetime")</formula>
    </cfRule>
    <cfRule type="expression" dxfId="3023" priority="5496" stopIfTrue="1">
      <formula>OR($C821="calculate", $C821="calculate_here")</formula>
    </cfRule>
    <cfRule type="expression" dxfId="3022" priority="5498" stopIfTrue="1">
      <formula>$C821="note"</formula>
    </cfRule>
    <cfRule type="expression" dxfId="3021" priority="5500" stopIfTrue="1">
      <formula>$C821="barcode"</formula>
    </cfRule>
    <cfRule type="expression" dxfId="3020" priority="5502" stopIfTrue="1">
      <formula>$C821="geopoint"</formula>
    </cfRule>
    <cfRule type="expression" dxfId="3019" priority="5504" stopIfTrue="1">
      <formula>OR($C821="audio audit", $C821="text audit", $C821="speed violations count", $C821="speed violations list", $C821="speed violations audit")</formula>
    </cfRule>
    <cfRule type="expression" dxfId="3018" priority="5505" stopIfTrue="1">
      <formula>OR($C821="username", $C821="phonenumber", $C821="start", $C821="end", $C821="deviceid", $C821="subscriberid", $C821="simserial", $C821="caseid")</formula>
    </cfRule>
    <cfRule type="expression" dxfId="3017" priority="5507" stopIfTrue="1">
      <formula>OR(AND(LEFT($C821, 16)="select_multiple ", LEN($C821)&gt;16, NOT(ISNUMBER(SEARCH(" ", $C821, 17)))), AND(LEFT($C821, 11)="select_one ", LEN($C821)&gt;11, NOT(ISNUMBER(SEARCH(" ", $C821, 12)))))</formula>
    </cfRule>
    <cfRule type="expression" dxfId="3016" priority="5509" stopIfTrue="1">
      <formula>$C821="decimal"</formula>
    </cfRule>
    <cfRule type="expression" dxfId="3015" priority="5511" stopIfTrue="1">
      <formula>$C821="integer"</formula>
    </cfRule>
    <cfRule type="expression" dxfId="3014" priority="5513" stopIfTrue="1">
      <formula>$C821="text"</formula>
    </cfRule>
    <cfRule type="expression" dxfId="3013" priority="5514" stopIfTrue="1">
      <formula>$C821="end repeat"</formula>
    </cfRule>
    <cfRule type="expression" dxfId="3012" priority="5516" stopIfTrue="1">
      <formula>$C821="begin repeat"</formula>
    </cfRule>
    <cfRule type="expression" dxfId="3011" priority="5517" stopIfTrue="1">
      <formula>$C821="end group"</formula>
    </cfRule>
    <cfRule type="expression" dxfId="3010" priority="5519" stopIfTrue="1">
      <formula>$C821="begin group"</formula>
    </cfRule>
  </conditionalFormatting>
  <conditionalFormatting sqref="D882 D885:D895 D902:D903 D861 D880 D821 D823:D844">
    <cfRule type="expression" dxfId="3009" priority="5487" stopIfTrue="1">
      <formula>$C821="comments"</formula>
    </cfRule>
  </conditionalFormatting>
  <conditionalFormatting sqref="D831:E831">
    <cfRule type="expression" dxfId="3008" priority="5485" stopIfTrue="1">
      <formula>$C831="begin group"</formula>
    </cfRule>
  </conditionalFormatting>
  <conditionalFormatting sqref="D831:E831">
    <cfRule type="expression" dxfId="3007" priority="5482" stopIfTrue="1">
      <formula>$C831="begin repeat"</formula>
    </cfRule>
  </conditionalFormatting>
  <conditionalFormatting sqref="D831:F831">
    <cfRule type="expression" dxfId="3006" priority="5479" stopIfTrue="1">
      <formula>$C831="text"</formula>
    </cfRule>
  </conditionalFormatting>
  <conditionalFormatting sqref="D831:F831">
    <cfRule type="expression" dxfId="3005" priority="5477" stopIfTrue="1">
      <formula>$C831="integer"</formula>
    </cfRule>
  </conditionalFormatting>
  <conditionalFormatting sqref="D831:F831">
    <cfRule type="expression" dxfId="3004" priority="5475" stopIfTrue="1">
      <formula>$C831="decimal"</formula>
    </cfRule>
  </conditionalFormatting>
  <conditionalFormatting sqref="D831:E831">
    <cfRule type="expression" dxfId="3003" priority="5473" stopIfTrue="1">
      <formula>OR(AND(LEFT($C831, 16)="select_multiple ", LEN($C831)&gt;16, NOT(ISNUMBER(SEARCH(" ", $C831, 17)))), AND(LEFT($C831, 11)="select_one ", LEN($C831)&gt;11, NOT(ISNUMBER(SEARCH(" ", $C831, 12)))))</formula>
    </cfRule>
  </conditionalFormatting>
  <conditionalFormatting sqref="D831:E831">
    <cfRule type="expression" dxfId="3002" priority="5465" stopIfTrue="1">
      <formula>$C831="note"</formula>
    </cfRule>
    <cfRule type="expression" dxfId="3001" priority="5467" stopIfTrue="1">
      <formula>$C831="barcode"</formula>
    </cfRule>
    <cfRule type="expression" dxfId="3000" priority="5469" stopIfTrue="1">
      <formula>$C831="geopoint"</formula>
    </cfRule>
  </conditionalFormatting>
  <conditionalFormatting sqref="D831:E831">
    <cfRule type="expression" dxfId="2999" priority="5462" stopIfTrue="1">
      <formula>OR($C831="date", $C831="datetime")</formula>
    </cfRule>
  </conditionalFormatting>
  <conditionalFormatting sqref="D831:E831">
    <cfRule type="expression" dxfId="2998" priority="5460" stopIfTrue="1">
      <formula>$C831="image"</formula>
    </cfRule>
  </conditionalFormatting>
  <conditionalFormatting sqref="D831:E831">
    <cfRule type="expression" dxfId="2997" priority="5458" stopIfTrue="1">
      <formula>OR($C831="audio", $C831="video")</formula>
    </cfRule>
  </conditionalFormatting>
  <conditionalFormatting sqref="C831:U831">
    <cfRule type="expression" dxfId="2996" priority="5457" stopIfTrue="1">
      <formula>$C831="comments"</formula>
    </cfRule>
    <cfRule type="expression" dxfId="2995" priority="5459" stopIfTrue="1">
      <formula>OR($C831="audio", $C831="video")</formula>
    </cfRule>
    <cfRule type="expression" dxfId="2994" priority="5461" stopIfTrue="1">
      <formula>$C831="image"</formula>
    </cfRule>
    <cfRule type="expression" dxfId="2993" priority="5463" stopIfTrue="1">
      <formula>OR($C831="date", $C831="datetime")</formula>
    </cfRule>
    <cfRule type="expression" dxfId="2992" priority="5464" stopIfTrue="1">
      <formula>OR($C831="calculate", $C831="calculate_here")</formula>
    </cfRule>
    <cfRule type="expression" dxfId="2991" priority="5466" stopIfTrue="1">
      <formula>$C831="note"</formula>
    </cfRule>
    <cfRule type="expression" dxfId="2990" priority="5468" stopIfTrue="1">
      <formula>$C831="barcode"</formula>
    </cfRule>
    <cfRule type="expression" dxfId="2989" priority="5470" stopIfTrue="1">
      <formula>$C831="geopoint"</formula>
    </cfRule>
    <cfRule type="expression" dxfId="2988" priority="5471" stopIfTrue="1">
      <formula>OR($C831="audio audit", $C831="text audit", $C831="speed violations count", $C831="speed violations list", $C831="speed violations audit")</formula>
    </cfRule>
    <cfRule type="expression" dxfId="2987" priority="5472" stopIfTrue="1">
      <formula>OR($C831="username", $C831="phonenumber", $C831="start", $C831="end", $C831="deviceid", $C831="subscriberid", $C831="simserial", $C831="caseid")</formula>
    </cfRule>
    <cfRule type="expression" dxfId="2986" priority="5474" stopIfTrue="1">
      <formula>OR(AND(LEFT($C831, 16)="select_multiple ", LEN($C831)&gt;16, NOT(ISNUMBER(SEARCH(" ", $C831, 17)))), AND(LEFT($C831, 11)="select_one ", LEN($C831)&gt;11, NOT(ISNUMBER(SEARCH(" ", $C831, 12)))))</formula>
    </cfRule>
    <cfRule type="expression" dxfId="2985" priority="5476" stopIfTrue="1">
      <formula>$C831="decimal"</formula>
    </cfRule>
    <cfRule type="expression" dxfId="2984" priority="5478" stopIfTrue="1">
      <formula>$C831="integer"</formula>
    </cfRule>
    <cfRule type="expression" dxfId="2983" priority="5480" stopIfTrue="1">
      <formula>$C831="text"</formula>
    </cfRule>
    <cfRule type="expression" dxfId="2982" priority="5481" stopIfTrue="1">
      <formula>$C831="end repeat"</formula>
    </cfRule>
    <cfRule type="expression" dxfId="2981" priority="5483" stopIfTrue="1">
      <formula>$C831="begin repeat"</formula>
    </cfRule>
    <cfRule type="expression" dxfId="2980" priority="5484" stopIfTrue="1">
      <formula>$C831="end group"</formula>
    </cfRule>
    <cfRule type="expression" dxfId="2979" priority="5486" stopIfTrue="1">
      <formula>$C831="begin group"</formula>
    </cfRule>
  </conditionalFormatting>
  <conditionalFormatting sqref="H845:H849">
    <cfRule type="expression" dxfId="2978" priority="5456" stopIfTrue="1">
      <formula>$C845="begin group"</formula>
    </cfRule>
  </conditionalFormatting>
  <conditionalFormatting sqref="Q845:Q849">
    <cfRule type="expression" dxfId="2977" priority="5455" stopIfTrue="1">
      <formula>$C845="begin repeat"</formula>
    </cfRule>
  </conditionalFormatting>
  <conditionalFormatting sqref="H845:H849">
    <cfRule type="expression" dxfId="2976" priority="5454" stopIfTrue="1">
      <formula>$C845="text"</formula>
    </cfRule>
  </conditionalFormatting>
  <conditionalFormatting sqref="I845:J845">
    <cfRule type="expression" dxfId="2975" priority="5453" stopIfTrue="1">
      <formula>$C845="integer"</formula>
    </cfRule>
  </conditionalFormatting>
  <conditionalFormatting sqref="I845:J845">
    <cfRule type="expression" dxfId="2974" priority="5452" stopIfTrue="1">
      <formula>$C845="decimal"</formula>
    </cfRule>
  </conditionalFormatting>
  <conditionalFormatting sqref="H845:H849">
    <cfRule type="expression" dxfId="2973" priority="5451" stopIfTrue="1">
      <formula>OR(AND(LEFT($C845, 16)="select_multiple ", LEN($C845)&gt;16, NOT(ISNUMBER(SEARCH(" ", $C845, 17)))), AND(LEFT($C845, 11)="select_one ", LEN($C845)&gt;11, NOT(ISNUMBER(SEARCH(" ", $C845, 12)))))</formula>
    </cfRule>
  </conditionalFormatting>
  <conditionalFormatting sqref="H845:H849">
    <cfRule type="expression" dxfId="2972" priority="5450" stopIfTrue="1">
      <formula>OR($C845="audio audit", $C845="text audit", $C845="speed violations count", $C845="speed violations list", $C845="speed violations audit")</formula>
    </cfRule>
  </conditionalFormatting>
  <conditionalFormatting sqref="D845:E849">
    <cfRule type="expression" dxfId="2971" priority="5447" stopIfTrue="1">
      <formula>$C845="note"</formula>
    </cfRule>
    <cfRule type="expression" dxfId="2970" priority="5448" stopIfTrue="1">
      <formula>$C845="barcode"</formula>
    </cfRule>
    <cfRule type="expression" dxfId="2969" priority="5449" stopIfTrue="1">
      <formula>$C845="geopoint"</formula>
    </cfRule>
  </conditionalFormatting>
  <conditionalFormatting sqref="D845:D849">
    <cfRule type="expression" dxfId="2968" priority="5446" stopIfTrue="1">
      <formula>OR($C845="calculate", $C845="calculate_here")</formula>
    </cfRule>
  </conditionalFormatting>
  <conditionalFormatting sqref="H845:H849">
    <cfRule type="expression" dxfId="2967" priority="5445" stopIfTrue="1">
      <formula>OR($C845="date", $C845="datetime")</formula>
    </cfRule>
  </conditionalFormatting>
  <conditionalFormatting sqref="H845:H849">
    <cfRule type="expression" dxfId="2966" priority="5444" stopIfTrue="1">
      <formula>$C845="image"</formula>
    </cfRule>
  </conditionalFormatting>
  <conditionalFormatting sqref="D845:E849">
    <cfRule type="expression" dxfId="2965" priority="5443" stopIfTrue="1">
      <formula>OR($C845="audio", $C845="video")</formula>
    </cfRule>
  </conditionalFormatting>
  <conditionalFormatting sqref="C854:D854">
    <cfRule type="expression" dxfId="2964" priority="5410" stopIfTrue="1">
      <formula>$C854="comments"</formula>
    </cfRule>
    <cfRule type="expression" dxfId="2963" priority="5412" stopIfTrue="1">
      <formula>OR($C854="audio", $C854="video")</formula>
    </cfRule>
    <cfRule type="expression" dxfId="2962" priority="5414" stopIfTrue="1">
      <formula>$C854="image"</formula>
    </cfRule>
    <cfRule type="expression" dxfId="2961" priority="5416" stopIfTrue="1">
      <formula>OR($C854="date", $C854="datetime")</formula>
    </cfRule>
    <cfRule type="expression" dxfId="2960" priority="5418" stopIfTrue="1">
      <formula>OR($C854="calculate", $C854="calculate_here")</formula>
    </cfRule>
    <cfRule type="expression" dxfId="2959" priority="5420" stopIfTrue="1">
      <formula>$C854="note"</formula>
    </cfRule>
    <cfRule type="expression" dxfId="2958" priority="5422" stopIfTrue="1">
      <formula>$C854="barcode"</formula>
    </cfRule>
    <cfRule type="expression" dxfId="2957" priority="5424" stopIfTrue="1">
      <formula>$C854="geopoint"</formula>
    </cfRule>
    <cfRule type="expression" dxfId="2956" priority="5426" stopIfTrue="1">
      <formula>OR($C854="audio audit", $C854="text audit", $C854="speed violations count", $C854="speed violations list", $C854="speed violations audit")</formula>
    </cfRule>
    <cfRule type="expression" dxfId="2955" priority="5427" stopIfTrue="1">
      <formula>OR($C854="username", $C854="phonenumber", $C854="start", $C854="end", $C854="deviceid", $C854="subscriberid", $C854="simserial", $C854="caseid")</formula>
    </cfRule>
    <cfRule type="expression" dxfId="2954" priority="5429" stopIfTrue="1">
      <formula>OR(AND(LEFT($C854, 16)="select_multiple ", LEN($C854)&gt;16, NOT(ISNUMBER(SEARCH(" ", $C854, 17)))), AND(LEFT($C854, 11)="select_one ", LEN($C854)&gt;11, NOT(ISNUMBER(SEARCH(" ", $C854, 12)))))</formula>
    </cfRule>
    <cfRule type="expression" dxfId="2953" priority="5431" stopIfTrue="1">
      <formula>$C854="decimal"</formula>
    </cfRule>
    <cfRule type="expression" dxfId="2952" priority="5433" stopIfTrue="1">
      <formula>$C854="integer"</formula>
    </cfRule>
    <cfRule type="expression" dxfId="2951" priority="5435" stopIfTrue="1">
      <formula>$C854="text"</formula>
    </cfRule>
    <cfRule type="expression" dxfId="2950" priority="5436" stopIfTrue="1">
      <formula>$C854="end repeat"</formula>
    </cfRule>
    <cfRule type="expression" dxfId="2949" priority="5438" stopIfTrue="1">
      <formula>$C854="begin repeat"</formula>
    </cfRule>
    <cfRule type="expression" dxfId="2948" priority="5439" stopIfTrue="1">
      <formula>$C854="end group"</formula>
    </cfRule>
    <cfRule type="expression" dxfId="2947" priority="5441" stopIfTrue="1">
      <formula>$C854="begin group"</formula>
    </cfRule>
  </conditionalFormatting>
  <conditionalFormatting sqref="D845:D849">
    <cfRule type="expression" dxfId="2946" priority="5442" stopIfTrue="1">
      <formula>$C845="comments"</formula>
    </cfRule>
  </conditionalFormatting>
  <conditionalFormatting sqref="D854">
    <cfRule type="expression" dxfId="2945" priority="5440" stopIfTrue="1">
      <formula>$C854="begin group"</formula>
    </cfRule>
  </conditionalFormatting>
  <conditionalFormatting sqref="D854">
    <cfRule type="expression" dxfId="2944" priority="5437" stopIfTrue="1">
      <formula>$C854="begin repeat"</formula>
    </cfRule>
  </conditionalFormatting>
  <conditionalFormatting sqref="D854">
    <cfRule type="expression" dxfId="2943" priority="5434" stopIfTrue="1">
      <formula>$C854="text"</formula>
    </cfRule>
  </conditionalFormatting>
  <conditionalFormatting sqref="D854">
    <cfRule type="expression" dxfId="2942" priority="5432" stopIfTrue="1">
      <formula>$C854="integer"</formula>
    </cfRule>
  </conditionalFormatting>
  <conditionalFormatting sqref="D854">
    <cfRule type="expression" dxfId="2941" priority="5430" stopIfTrue="1">
      <formula>$C854="decimal"</formula>
    </cfRule>
  </conditionalFormatting>
  <conditionalFormatting sqref="D854">
    <cfRule type="expression" dxfId="2940" priority="5428" stopIfTrue="1">
      <formula>OR(AND(LEFT($C854, 16)="select_multiple ", LEN($C854)&gt;16, NOT(ISNUMBER(SEARCH(" ", $C854, 17)))), AND(LEFT($C854, 11)="select_one ", LEN($C854)&gt;11, NOT(ISNUMBER(SEARCH(" ", $C854, 12)))))</formula>
    </cfRule>
  </conditionalFormatting>
  <conditionalFormatting sqref="H850:H860">
    <cfRule type="expression" dxfId="2939" priority="5425" stopIfTrue="1">
      <formula>OR($C850="audio audit", $C850="text audit", $C850="speed violations count", $C850="speed violations list", $C850="speed violations audit")</formula>
    </cfRule>
  </conditionalFormatting>
  <conditionalFormatting sqref="D854">
    <cfRule type="expression" dxfId="2938" priority="5419" stopIfTrue="1">
      <formula>$C854="note"</formula>
    </cfRule>
    <cfRule type="expression" dxfId="2937" priority="5421" stopIfTrue="1">
      <formula>$C854="barcode"</formula>
    </cfRule>
    <cfRule type="expression" dxfId="2936" priority="5423" stopIfTrue="1">
      <formula>$C854="geopoint"</formula>
    </cfRule>
  </conditionalFormatting>
  <conditionalFormatting sqref="P850:P860">
    <cfRule type="expression" dxfId="2935" priority="5417" stopIfTrue="1">
      <formula>OR($C850="calculate", $C850="calculate_here")</formula>
    </cfRule>
  </conditionalFormatting>
  <conditionalFormatting sqref="D854">
    <cfRule type="expression" dxfId="2934" priority="5415" stopIfTrue="1">
      <formula>OR($C854="date", $C854="datetime")</formula>
    </cfRule>
  </conditionalFormatting>
  <conditionalFormatting sqref="D854">
    <cfRule type="expression" dxfId="2933" priority="5413" stopIfTrue="1">
      <formula>$C854="image"</formula>
    </cfRule>
  </conditionalFormatting>
  <conditionalFormatting sqref="D854">
    <cfRule type="expression" dxfId="2932" priority="5411" stopIfTrue="1">
      <formula>OR($C854="audio", $C854="video")</formula>
    </cfRule>
  </conditionalFormatting>
  <conditionalFormatting sqref="D850:D860">
    <cfRule type="expression" dxfId="2931" priority="5409" stopIfTrue="1">
      <formula>$C850="comments"</formula>
    </cfRule>
  </conditionalFormatting>
  <conditionalFormatting sqref="E860">
    <cfRule type="expression" dxfId="2930" priority="5407" stopIfTrue="1">
      <formula>$C860="begin group"</formula>
    </cfRule>
  </conditionalFormatting>
  <conditionalFormatting sqref="E860">
    <cfRule type="expression" dxfId="2929" priority="5404" stopIfTrue="1">
      <formula>$C860="begin repeat"</formula>
    </cfRule>
  </conditionalFormatting>
  <conditionalFormatting sqref="E860">
    <cfRule type="expression" dxfId="2928" priority="5401" stopIfTrue="1">
      <formula>$C860="text"</formula>
    </cfRule>
  </conditionalFormatting>
  <conditionalFormatting sqref="E860">
    <cfRule type="expression" dxfId="2927" priority="5399" stopIfTrue="1">
      <formula>$C860="integer"</formula>
    </cfRule>
  </conditionalFormatting>
  <conditionalFormatting sqref="E860">
    <cfRule type="expression" dxfId="2926" priority="5397" stopIfTrue="1">
      <formula>$C860="decimal"</formula>
    </cfRule>
  </conditionalFormatting>
  <conditionalFormatting sqref="E860">
    <cfRule type="expression" dxfId="2925" priority="5395" stopIfTrue="1">
      <formula>OR(AND(LEFT($C860, 16)="select_multiple ", LEN($C860)&gt;16, NOT(ISNUMBER(SEARCH(" ", $C860, 17)))), AND(LEFT($C860, 11)="select_one ", LEN($C860)&gt;11, NOT(ISNUMBER(SEARCH(" ", $C860, 12)))))</formula>
    </cfRule>
  </conditionalFormatting>
  <conditionalFormatting sqref="E860">
    <cfRule type="expression" dxfId="2924" priority="5387" stopIfTrue="1">
      <formula>$C860="note"</formula>
    </cfRule>
    <cfRule type="expression" dxfId="2923" priority="5389" stopIfTrue="1">
      <formula>$C860="barcode"</formula>
    </cfRule>
    <cfRule type="expression" dxfId="2922" priority="5391" stopIfTrue="1">
      <formula>$C860="geopoint"</formula>
    </cfRule>
  </conditionalFormatting>
  <conditionalFormatting sqref="E860">
    <cfRule type="expression" dxfId="2921" priority="5384" stopIfTrue="1">
      <formula>OR($C860="date", $C860="datetime")</formula>
    </cfRule>
  </conditionalFormatting>
  <conditionalFormatting sqref="E860">
    <cfRule type="expression" dxfId="2920" priority="5382" stopIfTrue="1">
      <formula>$C860="image"</formula>
    </cfRule>
  </conditionalFormatting>
  <conditionalFormatting sqref="E860">
    <cfRule type="expression" dxfId="2919" priority="5380" stopIfTrue="1">
      <formula>OR($C860="audio", $C860="video")</formula>
    </cfRule>
  </conditionalFormatting>
  <conditionalFormatting sqref="E860">
    <cfRule type="expression" dxfId="2918" priority="5379" stopIfTrue="1">
      <formula>$C860="comments"</formula>
    </cfRule>
    <cfRule type="expression" dxfId="2917" priority="5381" stopIfTrue="1">
      <formula>OR($C860="audio", $C860="video")</formula>
    </cfRule>
    <cfRule type="expression" dxfId="2916" priority="5383" stopIfTrue="1">
      <formula>$C860="image"</formula>
    </cfRule>
    <cfRule type="expression" dxfId="2915" priority="5385" stopIfTrue="1">
      <formula>OR($C860="date", $C860="datetime")</formula>
    </cfRule>
    <cfRule type="expression" dxfId="2914" priority="5386" stopIfTrue="1">
      <formula>OR($C860="calculate", $C860="calculate_here")</formula>
    </cfRule>
    <cfRule type="expression" dxfId="2913" priority="5388" stopIfTrue="1">
      <formula>$C860="note"</formula>
    </cfRule>
    <cfRule type="expression" dxfId="2912" priority="5390" stopIfTrue="1">
      <formula>$C860="barcode"</formula>
    </cfRule>
    <cfRule type="expression" dxfId="2911" priority="5392" stopIfTrue="1">
      <formula>$C860="geopoint"</formula>
    </cfRule>
    <cfRule type="expression" dxfId="2910" priority="5393" stopIfTrue="1">
      <formula>OR($C860="audio audit", $C860="text audit", $C860="speed violations count", $C860="speed violations list", $C860="speed violations audit")</formula>
    </cfRule>
    <cfRule type="expression" dxfId="2909" priority="5394" stopIfTrue="1">
      <formula>OR($C860="username", $C860="phonenumber", $C860="start", $C860="end", $C860="deviceid", $C860="subscriberid", $C860="simserial", $C860="caseid")</formula>
    </cfRule>
    <cfRule type="expression" dxfId="2908" priority="5396" stopIfTrue="1">
      <formula>OR(AND(LEFT($C860, 16)="select_multiple ", LEN($C860)&gt;16, NOT(ISNUMBER(SEARCH(" ", $C860, 17)))), AND(LEFT($C860, 11)="select_one ", LEN($C860)&gt;11, NOT(ISNUMBER(SEARCH(" ", $C860, 12)))))</formula>
    </cfRule>
    <cfRule type="expression" dxfId="2907" priority="5398" stopIfTrue="1">
      <formula>$C860="decimal"</formula>
    </cfRule>
    <cfRule type="expression" dxfId="2906" priority="5400" stopIfTrue="1">
      <formula>$C860="integer"</formula>
    </cfRule>
    <cfRule type="expression" dxfId="2905" priority="5402" stopIfTrue="1">
      <formula>$C860="text"</formula>
    </cfRule>
    <cfRule type="expression" dxfId="2904" priority="5403" stopIfTrue="1">
      <formula>$C860="end repeat"</formula>
    </cfRule>
    <cfRule type="expression" dxfId="2903" priority="5405" stopIfTrue="1">
      <formula>$C860="begin repeat"</formula>
    </cfRule>
    <cfRule type="expression" dxfId="2902" priority="5406" stopIfTrue="1">
      <formula>$C860="end group"</formula>
    </cfRule>
    <cfRule type="expression" dxfId="2901" priority="5408" stopIfTrue="1">
      <formula>$C860="begin group"</formula>
    </cfRule>
  </conditionalFormatting>
  <conditionalFormatting sqref="H863:H868">
    <cfRule type="expression" dxfId="2900" priority="5377" stopIfTrue="1">
      <formula>$C863="begin group"</formula>
    </cfRule>
  </conditionalFormatting>
  <conditionalFormatting sqref="Q863:Q868">
    <cfRule type="expression" dxfId="2899" priority="5374" stopIfTrue="1">
      <formula>$C863="begin repeat"</formula>
    </cfRule>
  </conditionalFormatting>
  <conditionalFormatting sqref="H863:H868">
    <cfRule type="expression" dxfId="2898" priority="5371" stopIfTrue="1">
      <formula>$C863="text"</formula>
    </cfRule>
  </conditionalFormatting>
  <conditionalFormatting sqref="I863:J864">
    <cfRule type="expression" dxfId="2897" priority="5369" stopIfTrue="1">
      <formula>$C863="integer"</formula>
    </cfRule>
  </conditionalFormatting>
  <conditionalFormatting sqref="I863:J864">
    <cfRule type="expression" dxfId="2896" priority="5367" stopIfTrue="1">
      <formula>$C863="decimal"</formula>
    </cfRule>
  </conditionalFormatting>
  <conditionalFormatting sqref="H863:H868">
    <cfRule type="expression" dxfId="2895" priority="5365" stopIfTrue="1">
      <formula>OR(AND(LEFT($C863, 16)="select_multiple ", LEN($C863)&gt;16, NOT(ISNUMBER(SEARCH(" ", $C863, 17)))), AND(LEFT($C863, 11)="select_one ", LEN($C863)&gt;11, NOT(ISNUMBER(SEARCH(" ", $C863, 12)))))</formula>
    </cfRule>
  </conditionalFormatting>
  <conditionalFormatting sqref="H863:H868">
    <cfRule type="expression" dxfId="2894" priority="5362" stopIfTrue="1">
      <formula>OR($C863="audio audit", $C863="text audit", $C863="speed violations count", $C863="speed violations list", $C863="speed violations audit")</formula>
    </cfRule>
  </conditionalFormatting>
  <conditionalFormatting sqref="D863:E868">
    <cfRule type="expression" dxfId="2893" priority="5356" stopIfTrue="1">
      <formula>$C863="note"</formula>
    </cfRule>
    <cfRule type="expression" dxfId="2892" priority="5358" stopIfTrue="1">
      <formula>$C863="barcode"</formula>
    </cfRule>
    <cfRule type="expression" dxfId="2891" priority="5360" stopIfTrue="1">
      <formula>$C863="geopoint"</formula>
    </cfRule>
  </conditionalFormatting>
  <conditionalFormatting sqref="D863:D868">
    <cfRule type="expression" dxfId="2890" priority="5354" stopIfTrue="1">
      <formula>OR($C863="calculate", $C863="calculate_here")</formula>
    </cfRule>
  </conditionalFormatting>
  <conditionalFormatting sqref="H863:H868">
    <cfRule type="expression" dxfId="2889" priority="5352" stopIfTrue="1">
      <formula>OR($C863="date", $C863="datetime")</formula>
    </cfRule>
  </conditionalFormatting>
  <conditionalFormatting sqref="H863:H868">
    <cfRule type="expression" dxfId="2888" priority="5350" stopIfTrue="1">
      <formula>$C863="image"</formula>
    </cfRule>
  </conditionalFormatting>
  <conditionalFormatting sqref="D863:E868">
    <cfRule type="expression" dxfId="2887" priority="5348" stopIfTrue="1">
      <formula>OR($C863="audio", $C863="video")</formula>
    </cfRule>
  </conditionalFormatting>
  <conditionalFormatting sqref="C863:U864">
    <cfRule type="expression" dxfId="2886" priority="5347" stopIfTrue="1">
      <formula>$C863="comments"</formula>
    </cfRule>
    <cfRule type="expression" dxfId="2885" priority="5349" stopIfTrue="1">
      <formula>OR($C863="audio", $C863="video")</formula>
    </cfRule>
    <cfRule type="expression" dxfId="2884" priority="5351" stopIfTrue="1">
      <formula>$C863="image"</formula>
    </cfRule>
    <cfRule type="expression" dxfId="2883" priority="5353" stopIfTrue="1">
      <formula>OR($C863="date", $C863="datetime")</formula>
    </cfRule>
    <cfRule type="expression" dxfId="2882" priority="5355" stopIfTrue="1">
      <formula>OR($C863="calculate", $C863="calculate_here")</formula>
    </cfRule>
    <cfRule type="expression" dxfId="2881" priority="5357" stopIfTrue="1">
      <formula>$C863="note"</formula>
    </cfRule>
    <cfRule type="expression" dxfId="2880" priority="5359" stopIfTrue="1">
      <formula>$C863="barcode"</formula>
    </cfRule>
    <cfRule type="expression" dxfId="2879" priority="5361" stopIfTrue="1">
      <formula>$C863="geopoint"</formula>
    </cfRule>
    <cfRule type="expression" dxfId="2878" priority="5363" stopIfTrue="1">
      <formula>OR($C863="audio audit", $C863="text audit", $C863="speed violations count", $C863="speed violations list", $C863="speed violations audit")</formula>
    </cfRule>
    <cfRule type="expression" dxfId="2877" priority="5364" stopIfTrue="1">
      <formula>OR($C863="username", $C863="phonenumber", $C863="start", $C863="end", $C863="deviceid", $C863="subscriberid", $C863="simserial", $C863="caseid")</formula>
    </cfRule>
    <cfRule type="expression" dxfId="2876" priority="5366" stopIfTrue="1">
      <formula>OR(AND(LEFT($C863, 16)="select_multiple ", LEN($C863)&gt;16, NOT(ISNUMBER(SEARCH(" ", $C863, 17)))), AND(LEFT($C863, 11)="select_one ", LEN($C863)&gt;11, NOT(ISNUMBER(SEARCH(" ", $C863, 12)))))</formula>
    </cfRule>
    <cfRule type="expression" dxfId="2875" priority="5368" stopIfTrue="1">
      <formula>$C863="decimal"</formula>
    </cfRule>
    <cfRule type="expression" dxfId="2874" priority="5370" stopIfTrue="1">
      <formula>$C863="integer"</formula>
    </cfRule>
    <cfRule type="expression" dxfId="2873" priority="5372" stopIfTrue="1">
      <formula>$C863="text"</formula>
    </cfRule>
    <cfRule type="expression" dxfId="2872" priority="5373" stopIfTrue="1">
      <formula>$C863="end repeat"</formula>
    </cfRule>
    <cfRule type="expression" dxfId="2871" priority="5375" stopIfTrue="1">
      <formula>$C863="begin repeat"</formula>
    </cfRule>
    <cfRule type="expression" dxfId="2870" priority="5376" stopIfTrue="1">
      <formula>$C863="end group"</formula>
    </cfRule>
    <cfRule type="expression" dxfId="2869" priority="5378" stopIfTrue="1">
      <formula>$C863="begin group"</formula>
    </cfRule>
  </conditionalFormatting>
  <conditionalFormatting sqref="D863:D868">
    <cfRule type="expression" dxfId="2868" priority="5346" stopIfTrue="1">
      <formula>$C863="comments"</formula>
    </cfRule>
  </conditionalFormatting>
  <conditionalFormatting sqref="D873">
    <cfRule type="expression" dxfId="2867" priority="5344" stopIfTrue="1">
      <formula>$C873="begin group"</formula>
    </cfRule>
  </conditionalFormatting>
  <conditionalFormatting sqref="D873">
    <cfRule type="expression" dxfId="2866" priority="5341" stopIfTrue="1">
      <formula>$C873="begin repeat"</formula>
    </cfRule>
  </conditionalFormatting>
  <conditionalFormatting sqref="D873">
    <cfRule type="expression" dxfId="2865" priority="5338" stopIfTrue="1">
      <formula>$C873="text"</formula>
    </cfRule>
  </conditionalFormatting>
  <conditionalFormatting sqref="D873">
    <cfRule type="expression" dxfId="2864" priority="5336" stopIfTrue="1">
      <formula>$C873="integer"</formula>
    </cfRule>
  </conditionalFormatting>
  <conditionalFormatting sqref="D873">
    <cfRule type="expression" dxfId="2863" priority="5334" stopIfTrue="1">
      <formula>$C873="decimal"</formula>
    </cfRule>
  </conditionalFormatting>
  <conditionalFormatting sqref="D873">
    <cfRule type="expression" dxfId="2862" priority="5332" stopIfTrue="1">
      <formula>OR(AND(LEFT($C873, 16)="select_multiple ", LEN($C873)&gt;16, NOT(ISNUMBER(SEARCH(" ", $C873, 17)))), AND(LEFT($C873, 11)="select_one ", LEN($C873)&gt;11, NOT(ISNUMBER(SEARCH(" ", $C873, 12)))))</formula>
    </cfRule>
  </conditionalFormatting>
  <conditionalFormatting sqref="H869:H879">
    <cfRule type="expression" dxfId="2861" priority="5329" stopIfTrue="1">
      <formula>OR($C869="audio audit", $C869="text audit", $C869="speed violations count", $C869="speed violations list", $C869="speed violations audit")</formula>
    </cfRule>
  </conditionalFormatting>
  <conditionalFormatting sqref="D873">
    <cfRule type="expression" dxfId="2860" priority="5323" stopIfTrue="1">
      <formula>$C873="note"</formula>
    </cfRule>
    <cfRule type="expression" dxfId="2859" priority="5325" stopIfTrue="1">
      <formula>$C873="barcode"</formula>
    </cfRule>
    <cfRule type="expression" dxfId="2858" priority="5327" stopIfTrue="1">
      <formula>$C873="geopoint"</formula>
    </cfRule>
  </conditionalFormatting>
  <conditionalFormatting sqref="P869:P879">
    <cfRule type="expression" dxfId="2857" priority="5321" stopIfTrue="1">
      <formula>OR($C869="calculate", $C869="calculate_here")</formula>
    </cfRule>
  </conditionalFormatting>
  <conditionalFormatting sqref="D873">
    <cfRule type="expression" dxfId="2856" priority="5319" stopIfTrue="1">
      <formula>OR($C873="date", $C873="datetime")</formula>
    </cfRule>
  </conditionalFormatting>
  <conditionalFormatting sqref="D873">
    <cfRule type="expression" dxfId="2855" priority="5317" stopIfTrue="1">
      <formula>$C873="image"</formula>
    </cfRule>
  </conditionalFormatting>
  <conditionalFormatting sqref="D873">
    <cfRule type="expression" dxfId="2854" priority="5315" stopIfTrue="1">
      <formula>OR($C873="audio", $C873="video")</formula>
    </cfRule>
  </conditionalFormatting>
  <conditionalFormatting sqref="C873:D873">
    <cfRule type="expression" dxfId="2853" priority="5314" stopIfTrue="1">
      <formula>$C873="comments"</formula>
    </cfRule>
    <cfRule type="expression" dxfId="2852" priority="5316" stopIfTrue="1">
      <formula>OR($C873="audio", $C873="video")</formula>
    </cfRule>
    <cfRule type="expression" dxfId="2851" priority="5318" stopIfTrue="1">
      <formula>$C873="image"</formula>
    </cfRule>
    <cfRule type="expression" dxfId="2850" priority="5320" stopIfTrue="1">
      <formula>OR($C873="date", $C873="datetime")</formula>
    </cfRule>
    <cfRule type="expression" dxfId="2849" priority="5322" stopIfTrue="1">
      <formula>OR($C873="calculate", $C873="calculate_here")</formula>
    </cfRule>
    <cfRule type="expression" dxfId="2848" priority="5324" stopIfTrue="1">
      <formula>$C873="note"</formula>
    </cfRule>
    <cfRule type="expression" dxfId="2847" priority="5326" stopIfTrue="1">
      <formula>$C873="barcode"</formula>
    </cfRule>
    <cfRule type="expression" dxfId="2846" priority="5328" stopIfTrue="1">
      <formula>$C873="geopoint"</formula>
    </cfRule>
    <cfRule type="expression" dxfId="2845" priority="5330" stopIfTrue="1">
      <formula>OR($C873="audio audit", $C873="text audit", $C873="speed violations count", $C873="speed violations list", $C873="speed violations audit")</formula>
    </cfRule>
    <cfRule type="expression" dxfId="2844" priority="5331" stopIfTrue="1">
      <formula>OR($C873="username", $C873="phonenumber", $C873="start", $C873="end", $C873="deviceid", $C873="subscriberid", $C873="simserial", $C873="caseid")</formula>
    </cfRule>
    <cfRule type="expression" dxfId="2843" priority="5333" stopIfTrue="1">
      <formula>OR(AND(LEFT($C873, 16)="select_multiple ", LEN($C873)&gt;16, NOT(ISNUMBER(SEARCH(" ", $C873, 17)))), AND(LEFT($C873, 11)="select_one ", LEN($C873)&gt;11, NOT(ISNUMBER(SEARCH(" ", $C873, 12)))))</formula>
    </cfRule>
    <cfRule type="expression" dxfId="2842" priority="5335" stopIfTrue="1">
      <formula>$C873="decimal"</formula>
    </cfRule>
    <cfRule type="expression" dxfId="2841" priority="5337" stopIfTrue="1">
      <formula>$C873="integer"</formula>
    </cfRule>
    <cfRule type="expression" dxfId="2840" priority="5339" stopIfTrue="1">
      <formula>$C873="text"</formula>
    </cfRule>
    <cfRule type="expression" dxfId="2839" priority="5340" stopIfTrue="1">
      <formula>$C873="end repeat"</formula>
    </cfRule>
    <cfRule type="expression" dxfId="2838" priority="5342" stopIfTrue="1">
      <formula>$C873="begin repeat"</formula>
    </cfRule>
    <cfRule type="expression" dxfId="2837" priority="5343" stopIfTrue="1">
      <formula>$C873="end group"</formula>
    </cfRule>
    <cfRule type="expression" dxfId="2836" priority="5345" stopIfTrue="1">
      <formula>$C873="begin group"</formula>
    </cfRule>
  </conditionalFormatting>
  <conditionalFormatting sqref="D869:D879">
    <cfRule type="expression" dxfId="2835" priority="5313" stopIfTrue="1">
      <formula>$C869="comments"</formula>
    </cfRule>
  </conditionalFormatting>
  <conditionalFormatting sqref="E879">
    <cfRule type="expression" dxfId="2834" priority="5311" stopIfTrue="1">
      <formula>$C879="begin group"</formula>
    </cfRule>
  </conditionalFormatting>
  <conditionalFormatting sqref="E879">
    <cfRule type="expression" dxfId="2833" priority="5308" stopIfTrue="1">
      <formula>$C879="begin repeat"</formula>
    </cfRule>
  </conditionalFormatting>
  <conditionalFormatting sqref="E879">
    <cfRule type="expression" dxfId="2832" priority="5305" stopIfTrue="1">
      <formula>$C879="text"</formula>
    </cfRule>
  </conditionalFormatting>
  <conditionalFormatting sqref="E879">
    <cfRule type="expression" dxfId="2831" priority="5303" stopIfTrue="1">
      <formula>$C879="integer"</formula>
    </cfRule>
  </conditionalFormatting>
  <conditionalFormatting sqref="E879">
    <cfRule type="expression" dxfId="2830" priority="5301" stopIfTrue="1">
      <formula>$C879="decimal"</formula>
    </cfRule>
  </conditionalFormatting>
  <conditionalFormatting sqref="E879">
    <cfRule type="expression" dxfId="2829" priority="5299" stopIfTrue="1">
      <formula>OR(AND(LEFT($C879, 16)="select_multiple ", LEN($C879)&gt;16, NOT(ISNUMBER(SEARCH(" ", $C879, 17)))), AND(LEFT($C879, 11)="select_one ", LEN($C879)&gt;11, NOT(ISNUMBER(SEARCH(" ", $C879, 12)))))</formula>
    </cfRule>
  </conditionalFormatting>
  <conditionalFormatting sqref="E879">
    <cfRule type="expression" dxfId="2828" priority="5291" stopIfTrue="1">
      <formula>$C879="note"</formula>
    </cfRule>
    <cfRule type="expression" dxfId="2827" priority="5293" stopIfTrue="1">
      <formula>$C879="barcode"</formula>
    </cfRule>
    <cfRule type="expression" dxfId="2826" priority="5295" stopIfTrue="1">
      <formula>$C879="geopoint"</formula>
    </cfRule>
  </conditionalFormatting>
  <conditionalFormatting sqref="E879">
    <cfRule type="expression" dxfId="2825" priority="5288" stopIfTrue="1">
      <formula>OR($C879="date", $C879="datetime")</formula>
    </cfRule>
  </conditionalFormatting>
  <conditionalFormatting sqref="E879">
    <cfRule type="expression" dxfId="2824" priority="5286" stopIfTrue="1">
      <formula>$C879="image"</formula>
    </cfRule>
  </conditionalFormatting>
  <conditionalFormatting sqref="E879">
    <cfRule type="expression" dxfId="2823" priority="5284" stopIfTrue="1">
      <formula>OR($C879="audio", $C879="video")</formula>
    </cfRule>
  </conditionalFormatting>
  <conditionalFormatting sqref="E879">
    <cfRule type="expression" dxfId="2822" priority="5283" stopIfTrue="1">
      <formula>$C879="comments"</formula>
    </cfRule>
    <cfRule type="expression" dxfId="2821" priority="5285" stopIfTrue="1">
      <formula>OR($C879="audio", $C879="video")</formula>
    </cfRule>
    <cfRule type="expression" dxfId="2820" priority="5287" stopIfTrue="1">
      <formula>$C879="image"</formula>
    </cfRule>
    <cfRule type="expression" dxfId="2819" priority="5289" stopIfTrue="1">
      <formula>OR($C879="date", $C879="datetime")</formula>
    </cfRule>
    <cfRule type="expression" dxfId="2818" priority="5290" stopIfTrue="1">
      <formula>OR($C879="calculate", $C879="calculate_here")</formula>
    </cfRule>
    <cfRule type="expression" dxfId="2817" priority="5292" stopIfTrue="1">
      <formula>$C879="note"</formula>
    </cfRule>
    <cfRule type="expression" dxfId="2816" priority="5294" stopIfTrue="1">
      <formula>$C879="barcode"</formula>
    </cfRule>
    <cfRule type="expression" dxfId="2815" priority="5296" stopIfTrue="1">
      <formula>$C879="geopoint"</formula>
    </cfRule>
    <cfRule type="expression" dxfId="2814" priority="5297" stopIfTrue="1">
      <formula>OR($C879="audio audit", $C879="text audit", $C879="speed violations count", $C879="speed violations list", $C879="speed violations audit")</formula>
    </cfRule>
    <cfRule type="expression" dxfId="2813" priority="5298" stopIfTrue="1">
      <formula>OR($C879="username", $C879="phonenumber", $C879="start", $C879="end", $C879="deviceid", $C879="subscriberid", $C879="simserial", $C879="caseid")</formula>
    </cfRule>
    <cfRule type="expression" dxfId="2812" priority="5300" stopIfTrue="1">
      <formula>OR(AND(LEFT($C879, 16)="select_multiple ", LEN($C879)&gt;16, NOT(ISNUMBER(SEARCH(" ", $C879, 17)))), AND(LEFT($C879, 11)="select_one ", LEN($C879)&gt;11, NOT(ISNUMBER(SEARCH(" ", $C879, 12)))))</formula>
    </cfRule>
    <cfRule type="expression" dxfId="2811" priority="5302" stopIfTrue="1">
      <formula>$C879="decimal"</formula>
    </cfRule>
    <cfRule type="expression" dxfId="2810" priority="5304" stopIfTrue="1">
      <formula>$C879="integer"</formula>
    </cfRule>
    <cfRule type="expression" dxfId="2809" priority="5306" stopIfTrue="1">
      <formula>$C879="text"</formula>
    </cfRule>
    <cfRule type="expression" dxfId="2808" priority="5307" stopIfTrue="1">
      <formula>$C879="end repeat"</formula>
    </cfRule>
    <cfRule type="expression" dxfId="2807" priority="5309" stopIfTrue="1">
      <formula>$C879="begin repeat"</formula>
    </cfRule>
    <cfRule type="expression" dxfId="2806" priority="5310" stopIfTrue="1">
      <formula>$C879="end group"</formula>
    </cfRule>
    <cfRule type="expression" dxfId="2805" priority="5312" stopIfTrue="1">
      <formula>$C879="begin group"</formula>
    </cfRule>
  </conditionalFormatting>
  <conditionalFormatting sqref="F845">
    <cfRule type="expression" dxfId="2804" priority="5277" stopIfTrue="1">
      <formula>$C845="text"</formula>
    </cfRule>
  </conditionalFormatting>
  <conditionalFormatting sqref="F845">
    <cfRule type="expression" dxfId="2803" priority="5275" stopIfTrue="1">
      <formula>$C845="integer"</formula>
    </cfRule>
  </conditionalFormatting>
  <conditionalFormatting sqref="F845">
    <cfRule type="expression" dxfId="2802" priority="5273" stopIfTrue="1">
      <formula>$C845="decimal"</formula>
    </cfRule>
  </conditionalFormatting>
  <conditionalFormatting sqref="F845">
    <cfRule type="expression" dxfId="2801" priority="5262" stopIfTrue="1">
      <formula>$C845="comments"</formula>
    </cfRule>
    <cfRule type="expression" dxfId="2800" priority="5263" stopIfTrue="1">
      <formula>OR($C845="audio", $C845="video")</formula>
    </cfRule>
    <cfRule type="expression" dxfId="2799" priority="5264" stopIfTrue="1">
      <formula>$C845="image"</formula>
    </cfRule>
    <cfRule type="expression" dxfId="2798" priority="5265" stopIfTrue="1">
      <formula>OR($C845="date", $C845="datetime")</formula>
    </cfRule>
    <cfRule type="expression" dxfId="2797" priority="5266" stopIfTrue="1">
      <formula>OR($C845="calculate", $C845="calculate_here")</formula>
    </cfRule>
    <cfRule type="expression" dxfId="2796" priority="5267" stopIfTrue="1">
      <formula>$C845="note"</formula>
    </cfRule>
    <cfRule type="expression" dxfId="2795" priority="5268" stopIfTrue="1">
      <formula>$C845="barcode"</formula>
    </cfRule>
    <cfRule type="expression" dxfId="2794" priority="5269" stopIfTrue="1">
      <formula>$C845="geopoint"</formula>
    </cfRule>
    <cfRule type="expression" dxfId="2793" priority="5270" stopIfTrue="1">
      <formula>OR($C845="audio audit", $C845="text audit", $C845="speed violations count", $C845="speed violations list", $C845="speed violations audit")</formula>
    </cfRule>
    <cfRule type="expression" dxfId="2792" priority="5271" stopIfTrue="1">
      <formula>OR($C845="username", $C845="phonenumber", $C845="start", $C845="end", $C845="deviceid", $C845="subscriberid", $C845="simserial", $C845="caseid")</formula>
    </cfRule>
    <cfRule type="expression" dxfId="2791" priority="5272" stopIfTrue="1">
      <formula>OR(AND(LEFT($C845, 16)="select_multiple ", LEN($C845)&gt;16, NOT(ISNUMBER(SEARCH(" ", $C845, 17)))), AND(LEFT($C845, 11)="select_one ", LEN($C845)&gt;11, NOT(ISNUMBER(SEARCH(" ", $C845, 12)))))</formula>
    </cfRule>
    <cfRule type="expression" dxfId="2790" priority="5274" stopIfTrue="1">
      <formula>$C845="decimal"</formula>
    </cfRule>
    <cfRule type="expression" dxfId="2789" priority="5276" stopIfTrue="1">
      <formula>$C845="integer"</formula>
    </cfRule>
    <cfRule type="expression" dxfId="2788" priority="5278" stopIfTrue="1">
      <formula>$C845="text"</formula>
    </cfRule>
    <cfRule type="expression" dxfId="2787" priority="5279" stopIfTrue="1">
      <formula>$C845="end repeat"</formula>
    </cfRule>
    <cfRule type="expression" dxfId="2786" priority="5280" stopIfTrue="1">
      <formula>$C845="begin repeat"</formula>
    </cfRule>
    <cfRule type="expression" dxfId="2785" priority="5281" stopIfTrue="1">
      <formula>$C845="end group"</formula>
    </cfRule>
    <cfRule type="expression" dxfId="2784" priority="5282" stopIfTrue="1">
      <formula>$C845="begin group"</formula>
    </cfRule>
  </conditionalFormatting>
  <conditionalFormatting sqref="F826">
    <cfRule type="expression" dxfId="2783" priority="5256" stopIfTrue="1">
      <formula>$C826="text"</formula>
    </cfRule>
  </conditionalFormatting>
  <conditionalFormatting sqref="F826">
    <cfRule type="expression" dxfId="2782" priority="5254" stopIfTrue="1">
      <formula>$C826="integer"</formula>
    </cfRule>
  </conditionalFormatting>
  <conditionalFormatting sqref="F826">
    <cfRule type="expression" dxfId="2781" priority="5252" stopIfTrue="1">
      <formula>$C826="decimal"</formula>
    </cfRule>
  </conditionalFormatting>
  <conditionalFormatting sqref="F826">
    <cfRule type="expression" dxfId="2780" priority="5241" stopIfTrue="1">
      <formula>$C826="comments"</formula>
    </cfRule>
    <cfRule type="expression" dxfId="2779" priority="5242" stopIfTrue="1">
      <formula>OR($C826="audio", $C826="video")</formula>
    </cfRule>
    <cfRule type="expression" dxfId="2778" priority="5243" stopIfTrue="1">
      <formula>$C826="image"</formula>
    </cfRule>
    <cfRule type="expression" dxfId="2777" priority="5244" stopIfTrue="1">
      <formula>OR($C826="date", $C826="datetime")</formula>
    </cfRule>
    <cfRule type="expression" dxfId="2776" priority="5245" stopIfTrue="1">
      <formula>OR($C826="calculate", $C826="calculate_here")</formula>
    </cfRule>
    <cfRule type="expression" dxfId="2775" priority="5246" stopIfTrue="1">
      <formula>$C826="note"</formula>
    </cfRule>
    <cfRule type="expression" dxfId="2774" priority="5247" stopIfTrue="1">
      <formula>$C826="barcode"</formula>
    </cfRule>
    <cfRule type="expression" dxfId="2773" priority="5248" stopIfTrue="1">
      <formula>$C826="geopoint"</formula>
    </cfRule>
    <cfRule type="expression" dxfId="2772" priority="5249" stopIfTrue="1">
      <formula>OR($C826="audio audit", $C826="text audit", $C826="speed violations count", $C826="speed violations list", $C826="speed violations audit")</formula>
    </cfRule>
    <cfRule type="expression" dxfId="2771" priority="5250" stopIfTrue="1">
      <formula>OR($C826="username", $C826="phonenumber", $C826="start", $C826="end", $C826="deviceid", $C826="subscriberid", $C826="simserial", $C826="caseid")</formula>
    </cfRule>
    <cfRule type="expression" dxfId="2770" priority="5251" stopIfTrue="1">
      <formula>OR(AND(LEFT($C826, 16)="select_multiple ", LEN($C826)&gt;16, NOT(ISNUMBER(SEARCH(" ", $C826, 17)))), AND(LEFT($C826, 11)="select_one ", LEN($C826)&gt;11, NOT(ISNUMBER(SEARCH(" ", $C826, 12)))))</formula>
    </cfRule>
    <cfRule type="expression" dxfId="2769" priority="5253" stopIfTrue="1">
      <formula>$C826="decimal"</formula>
    </cfRule>
    <cfRule type="expression" dxfId="2768" priority="5255" stopIfTrue="1">
      <formula>$C826="integer"</formula>
    </cfRule>
    <cfRule type="expression" dxfId="2767" priority="5257" stopIfTrue="1">
      <formula>$C826="text"</formula>
    </cfRule>
    <cfRule type="expression" dxfId="2766" priority="5258" stopIfTrue="1">
      <formula>$C826="end repeat"</formula>
    </cfRule>
    <cfRule type="expression" dxfId="2765" priority="5259" stopIfTrue="1">
      <formula>$C826="begin repeat"</formula>
    </cfRule>
    <cfRule type="expression" dxfId="2764" priority="5260" stopIfTrue="1">
      <formula>$C826="end group"</formula>
    </cfRule>
    <cfRule type="expression" dxfId="2763" priority="5261" stopIfTrue="1">
      <formula>$C826="begin group"</formula>
    </cfRule>
  </conditionalFormatting>
  <conditionalFormatting sqref="F825">
    <cfRule type="expression" dxfId="2762" priority="5235" stopIfTrue="1">
      <formula>$C825="text"</formula>
    </cfRule>
  </conditionalFormatting>
  <conditionalFormatting sqref="F825">
    <cfRule type="expression" dxfId="2761" priority="5233" stopIfTrue="1">
      <formula>$C825="integer"</formula>
    </cfRule>
  </conditionalFormatting>
  <conditionalFormatting sqref="F825">
    <cfRule type="expression" dxfId="2760" priority="5231" stopIfTrue="1">
      <formula>$C825="decimal"</formula>
    </cfRule>
  </conditionalFormatting>
  <conditionalFormatting sqref="F825">
    <cfRule type="expression" dxfId="2759" priority="5220" stopIfTrue="1">
      <formula>$C825="comments"</formula>
    </cfRule>
    <cfRule type="expression" dxfId="2758" priority="5221" stopIfTrue="1">
      <formula>OR($C825="audio", $C825="video")</formula>
    </cfRule>
    <cfRule type="expression" dxfId="2757" priority="5222" stopIfTrue="1">
      <formula>$C825="image"</formula>
    </cfRule>
    <cfRule type="expression" dxfId="2756" priority="5223" stopIfTrue="1">
      <formula>OR($C825="date", $C825="datetime")</formula>
    </cfRule>
    <cfRule type="expression" dxfId="2755" priority="5224" stopIfTrue="1">
      <formula>OR($C825="calculate", $C825="calculate_here")</formula>
    </cfRule>
    <cfRule type="expression" dxfId="2754" priority="5225" stopIfTrue="1">
      <formula>$C825="note"</formula>
    </cfRule>
    <cfRule type="expression" dxfId="2753" priority="5226" stopIfTrue="1">
      <formula>$C825="barcode"</formula>
    </cfRule>
    <cfRule type="expression" dxfId="2752" priority="5227" stopIfTrue="1">
      <formula>$C825="geopoint"</formula>
    </cfRule>
    <cfRule type="expression" dxfId="2751" priority="5228" stopIfTrue="1">
      <formula>OR($C825="audio audit", $C825="text audit", $C825="speed violations count", $C825="speed violations list", $C825="speed violations audit")</formula>
    </cfRule>
    <cfRule type="expression" dxfId="2750" priority="5229" stopIfTrue="1">
      <formula>OR($C825="username", $C825="phonenumber", $C825="start", $C825="end", $C825="deviceid", $C825="subscriberid", $C825="simserial", $C825="caseid")</formula>
    </cfRule>
    <cfRule type="expression" dxfId="2749" priority="5230" stopIfTrue="1">
      <formula>OR(AND(LEFT($C825, 16)="select_multiple ", LEN($C825)&gt;16, NOT(ISNUMBER(SEARCH(" ", $C825, 17)))), AND(LEFT($C825, 11)="select_one ", LEN($C825)&gt;11, NOT(ISNUMBER(SEARCH(" ", $C825, 12)))))</formula>
    </cfRule>
    <cfRule type="expression" dxfId="2748" priority="5232" stopIfTrue="1">
      <formula>$C825="decimal"</formula>
    </cfRule>
    <cfRule type="expression" dxfId="2747" priority="5234" stopIfTrue="1">
      <formula>$C825="integer"</formula>
    </cfRule>
    <cfRule type="expression" dxfId="2746" priority="5236" stopIfTrue="1">
      <formula>$C825="text"</formula>
    </cfRule>
    <cfRule type="expression" dxfId="2745" priority="5237" stopIfTrue="1">
      <formula>$C825="end repeat"</formula>
    </cfRule>
    <cfRule type="expression" dxfId="2744" priority="5238" stopIfTrue="1">
      <formula>$C825="begin repeat"</formula>
    </cfRule>
    <cfRule type="expression" dxfId="2743" priority="5239" stopIfTrue="1">
      <formula>$C825="end group"</formula>
    </cfRule>
    <cfRule type="expression" dxfId="2742" priority="5240" stopIfTrue="1">
      <formula>$C825="begin group"</formula>
    </cfRule>
  </conditionalFormatting>
  <conditionalFormatting sqref="K896:K898">
    <cfRule type="expression" dxfId="2741" priority="5218" stopIfTrue="1">
      <formula>$C896="begin group"</formula>
    </cfRule>
  </conditionalFormatting>
  <conditionalFormatting sqref="K896:K898">
    <cfRule type="expression" dxfId="2740" priority="5215" stopIfTrue="1">
      <formula>$C896="begin repeat"</formula>
    </cfRule>
  </conditionalFormatting>
  <conditionalFormatting sqref="H896:H898">
    <cfRule type="expression" dxfId="2739" priority="5212" stopIfTrue="1">
      <formula>$C896="text"</formula>
    </cfRule>
  </conditionalFormatting>
  <conditionalFormatting sqref="I898:J898">
    <cfRule type="expression" dxfId="2738" priority="5210" stopIfTrue="1">
      <formula>$C898="integer"</formula>
    </cfRule>
  </conditionalFormatting>
  <conditionalFormatting sqref="I898:J898">
    <cfRule type="expression" dxfId="2737" priority="5208" stopIfTrue="1">
      <formula>$C898="decimal"</formula>
    </cfRule>
  </conditionalFormatting>
  <conditionalFormatting sqref="H896:H898">
    <cfRule type="expression" dxfId="2736" priority="5206" stopIfTrue="1">
      <formula>OR(AND(LEFT($C896, 16)="select_multiple ", LEN($C896)&gt;16, NOT(ISNUMBER(SEARCH(" ", $C896, 17)))), AND(LEFT($C896, 11)="select_one ", LEN($C896)&gt;11, NOT(ISNUMBER(SEARCH(" ", $C896, 12)))))</formula>
    </cfRule>
  </conditionalFormatting>
  <conditionalFormatting sqref="H896:H898">
    <cfRule type="expression" dxfId="2735" priority="5203" stopIfTrue="1">
      <formula>OR($C896="audio audit", $C896="text audit", $C896="speed violations count", $C896="speed violations list", $C896="speed violations audit")</formula>
    </cfRule>
  </conditionalFormatting>
  <conditionalFormatting sqref="D896:E898">
    <cfRule type="expression" dxfId="2734" priority="5197" stopIfTrue="1">
      <formula>$C896="note"</formula>
    </cfRule>
    <cfRule type="expression" dxfId="2733" priority="5199" stopIfTrue="1">
      <formula>$C896="barcode"</formula>
    </cfRule>
    <cfRule type="expression" dxfId="2732" priority="5201" stopIfTrue="1">
      <formula>$C896="geopoint"</formula>
    </cfRule>
  </conditionalFormatting>
  <conditionalFormatting sqref="D896:D898">
    <cfRule type="expression" dxfId="2731" priority="5195" stopIfTrue="1">
      <formula>OR($C896="calculate", $C896="calculate_here")</formula>
    </cfRule>
  </conditionalFormatting>
  <conditionalFormatting sqref="H896:H898">
    <cfRule type="expression" dxfId="2730" priority="5193" stopIfTrue="1">
      <formula>OR($C896="date", $C896="datetime")</formula>
    </cfRule>
  </conditionalFormatting>
  <conditionalFormatting sqref="H896:H898">
    <cfRule type="expression" dxfId="2729" priority="5191" stopIfTrue="1">
      <formula>$C896="image"</formula>
    </cfRule>
  </conditionalFormatting>
  <conditionalFormatting sqref="D896:E898">
    <cfRule type="expression" dxfId="2728" priority="5189" stopIfTrue="1">
      <formula>OR($C896="audio", $C896="video")</formula>
    </cfRule>
  </conditionalFormatting>
  <conditionalFormatting sqref="C898:L898">
    <cfRule type="expression" dxfId="2727" priority="5188" stopIfTrue="1">
      <formula>$C898="comments"</formula>
    </cfRule>
    <cfRule type="expression" dxfId="2726" priority="5190" stopIfTrue="1">
      <formula>OR($C898="audio", $C898="video")</formula>
    </cfRule>
    <cfRule type="expression" dxfId="2725" priority="5192" stopIfTrue="1">
      <formula>$C898="image"</formula>
    </cfRule>
    <cfRule type="expression" dxfId="2724" priority="5194" stopIfTrue="1">
      <formula>OR($C898="date", $C898="datetime")</formula>
    </cfRule>
    <cfRule type="expression" dxfId="2723" priority="5196" stopIfTrue="1">
      <formula>OR($C898="calculate", $C898="calculate_here")</formula>
    </cfRule>
    <cfRule type="expression" dxfId="2722" priority="5198" stopIfTrue="1">
      <formula>$C898="note"</formula>
    </cfRule>
    <cfRule type="expression" dxfId="2721" priority="5200" stopIfTrue="1">
      <formula>$C898="barcode"</formula>
    </cfRule>
    <cfRule type="expression" dxfId="2720" priority="5202" stopIfTrue="1">
      <formula>$C898="geopoint"</formula>
    </cfRule>
    <cfRule type="expression" dxfId="2719" priority="5204" stopIfTrue="1">
      <formula>OR($C898="audio audit", $C898="text audit", $C898="speed violations count", $C898="speed violations list", $C898="speed violations audit")</formula>
    </cfRule>
    <cfRule type="expression" dxfId="2718" priority="5205" stopIfTrue="1">
      <formula>OR($C898="username", $C898="phonenumber", $C898="start", $C898="end", $C898="deviceid", $C898="subscriberid", $C898="simserial", $C898="caseid")</formula>
    </cfRule>
    <cfRule type="expression" dxfId="2717" priority="5207" stopIfTrue="1">
      <formula>OR(AND(LEFT($C898, 16)="select_multiple ", LEN($C898)&gt;16, NOT(ISNUMBER(SEARCH(" ", $C898, 17)))), AND(LEFT($C898, 11)="select_one ", LEN($C898)&gt;11, NOT(ISNUMBER(SEARCH(" ", $C898, 12)))))</formula>
    </cfRule>
    <cfRule type="expression" dxfId="2716" priority="5209" stopIfTrue="1">
      <formula>$C898="decimal"</formula>
    </cfRule>
    <cfRule type="expression" dxfId="2715" priority="5211" stopIfTrue="1">
      <formula>$C898="integer"</formula>
    </cfRule>
    <cfRule type="expression" dxfId="2714" priority="5213" stopIfTrue="1">
      <formula>$C898="text"</formula>
    </cfRule>
    <cfRule type="expression" dxfId="2713" priority="5214" stopIfTrue="1">
      <formula>$C898="end repeat"</formula>
    </cfRule>
    <cfRule type="expression" dxfId="2712" priority="5216" stopIfTrue="1">
      <formula>$C898="begin repeat"</formula>
    </cfRule>
    <cfRule type="expression" dxfId="2711" priority="5217" stopIfTrue="1">
      <formula>$C898="end group"</formula>
    </cfRule>
    <cfRule type="expression" dxfId="2710" priority="5219" stopIfTrue="1">
      <formula>$C898="begin group"</formula>
    </cfRule>
  </conditionalFormatting>
  <conditionalFormatting sqref="D896:D898">
    <cfRule type="expression" dxfId="2709" priority="5187" stopIfTrue="1">
      <formula>$C896="comments"</formula>
    </cfRule>
  </conditionalFormatting>
  <conditionalFormatting sqref="K899:K901">
    <cfRule type="expression" dxfId="2708" priority="5185" stopIfTrue="1">
      <formula>$C899="begin group"</formula>
    </cfRule>
  </conditionalFormatting>
  <conditionalFormatting sqref="K899:K901">
    <cfRule type="expression" dxfId="2707" priority="5182" stopIfTrue="1">
      <formula>$C899="begin repeat"</formula>
    </cfRule>
  </conditionalFormatting>
  <conditionalFormatting sqref="H899:H901">
    <cfRule type="expression" dxfId="2706" priority="5179" stopIfTrue="1">
      <formula>$C899="text"</formula>
    </cfRule>
  </conditionalFormatting>
  <conditionalFormatting sqref="I901:J901">
    <cfRule type="expression" dxfId="2705" priority="5177" stopIfTrue="1">
      <formula>$C901="integer"</formula>
    </cfRule>
  </conditionalFormatting>
  <conditionalFormatting sqref="I901:J901">
    <cfRule type="expression" dxfId="2704" priority="5175" stopIfTrue="1">
      <formula>$C901="decimal"</formula>
    </cfRule>
  </conditionalFormatting>
  <conditionalFormatting sqref="H899:H901">
    <cfRule type="expression" dxfId="2703" priority="5173" stopIfTrue="1">
      <formula>OR(AND(LEFT($C899, 16)="select_multiple ", LEN($C899)&gt;16, NOT(ISNUMBER(SEARCH(" ", $C899, 17)))), AND(LEFT($C899, 11)="select_one ", LEN($C899)&gt;11, NOT(ISNUMBER(SEARCH(" ", $C899, 12)))))</formula>
    </cfRule>
  </conditionalFormatting>
  <conditionalFormatting sqref="H899:H901">
    <cfRule type="expression" dxfId="2702" priority="5170" stopIfTrue="1">
      <formula>OR($C899="audio audit", $C899="text audit", $C899="speed violations count", $C899="speed violations list", $C899="speed violations audit")</formula>
    </cfRule>
  </conditionalFormatting>
  <conditionalFormatting sqref="D899:E901">
    <cfRule type="expression" dxfId="2701" priority="5164" stopIfTrue="1">
      <formula>$C899="note"</formula>
    </cfRule>
    <cfRule type="expression" dxfId="2700" priority="5166" stopIfTrue="1">
      <formula>$C899="barcode"</formula>
    </cfRule>
    <cfRule type="expression" dxfId="2699" priority="5168" stopIfTrue="1">
      <formula>$C899="geopoint"</formula>
    </cfRule>
  </conditionalFormatting>
  <conditionalFormatting sqref="D899:D901">
    <cfRule type="expression" dxfId="2698" priority="5162" stopIfTrue="1">
      <formula>OR($C899="calculate", $C899="calculate_here")</formula>
    </cfRule>
  </conditionalFormatting>
  <conditionalFormatting sqref="H899:H901">
    <cfRule type="expression" dxfId="2697" priority="5160" stopIfTrue="1">
      <formula>OR($C899="date", $C899="datetime")</formula>
    </cfRule>
  </conditionalFormatting>
  <conditionalFormatting sqref="H899:H901">
    <cfRule type="expression" dxfId="2696" priority="5158" stopIfTrue="1">
      <formula>$C899="image"</formula>
    </cfRule>
  </conditionalFormatting>
  <conditionalFormatting sqref="D899:E901">
    <cfRule type="expression" dxfId="2695" priority="5156" stopIfTrue="1">
      <formula>OR($C899="audio", $C899="video")</formula>
    </cfRule>
  </conditionalFormatting>
  <conditionalFormatting sqref="C901:L901">
    <cfRule type="expression" dxfId="2694" priority="5155" stopIfTrue="1">
      <formula>$C901="comments"</formula>
    </cfRule>
    <cfRule type="expression" dxfId="2693" priority="5157" stopIfTrue="1">
      <formula>OR($C901="audio", $C901="video")</formula>
    </cfRule>
    <cfRule type="expression" dxfId="2692" priority="5159" stopIfTrue="1">
      <formula>$C901="image"</formula>
    </cfRule>
    <cfRule type="expression" dxfId="2691" priority="5161" stopIfTrue="1">
      <formula>OR($C901="date", $C901="datetime")</formula>
    </cfRule>
    <cfRule type="expression" dxfId="2690" priority="5163" stopIfTrue="1">
      <formula>OR($C901="calculate", $C901="calculate_here")</formula>
    </cfRule>
    <cfRule type="expression" dxfId="2689" priority="5165" stopIfTrue="1">
      <formula>$C901="note"</formula>
    </cfRule>
    <cfRule type="expression" dxfId="2688" priority="5167" stopIfTrue="1">
      <formula>$C901="barcode"</formula>
    </cfRule>
    <cfRule type="expression" dxfId="2687" priority="5169" stopIfTrue="1">
      <formula>$C901="geopoint"</formula>
    </cfRule>
    <cfRule type="expression" dxfId="2686" priority="5171" stopIfTrue="1">
      <formula>OR($C901="audio audit", $C901="text audit", $C901="speed violations count", $C901="speed violations list", $C901="speed violations audit")</formula>
    </cfRule>
    <cfRule type="expression" dxfId="2685" priority="5172" stopIfTrue="1">
      <formula>OR($C901="username", $C901="phonenumber", $C901="start", $C901="end", $C901="deviceid", $C901="subscriberid", $C901="simserial", $C901="caseid")</formula>
    </cfRule>
    <cfRule type="expression" dxfId="2684" priority="5174" stopIfTrue="1">
      <formula>OR(AND(LEFT($C901, 16)="select_multiple ", LEN($C901)&gt;16, NOT(ISNUMBER(SEARCH(" ", $C901, 17)))), AND(LEFT($C901, 11)="select_one ", LEN($C901)&gt;11, NOT(ISNUMBER(SEARCH(" ", $C901, 12)))))</formula>
    </cfRule>
    <cfRule type="expression" dxfId="2683" priority="5176" stopIfTrue="1">
      <formula>$C901="decimal"</formula>
    </cfRule>
    <cfRule type="expression" dxfId="2682" priority="5178" stopIfTrue="1">
      <formula>$C901="integer"</formula>
    </cfRule>
    <cfRule type="expression" dxfId="2681" priority="5180" stopIfTrue="1">
      <formula>$C901="text"</formula>
    </cfRule>
    <cfRule type="expression" dxfId="2680" priority="5181" stopIfTrue="1">
      <formula>$C901="end repeat"</formula>
    </cfRule>
    <cfRule type="expression" dxfId="2679" priority="5183" stopIfTrue="1">
      <formula>$C901="begin repeat"</formula>
    </cfRule>
    <cfRule type="expression" dxfId="2678" priority="5184" stopIfTrue="1">
      <formula>$C901="end group"</formula>
    </cfRule>
    <cfRule type="expression" dxfId="2677" priority="5186" stopIfTrue="1">
      <formula>$C901="begin group"</formula>
    </cfRule>
  </conditionalFormatting>
  <conditionalFormatting sqref="D899:D901">
    <cfRule type="expression" dxfId="2676" priority="5154" stopIfTrue="1">
      <formula>$C899="comments"</formula>
    </cfRule>
  </conditionalFormatting>
  <conditionalFormatting sqref="M896:M898">
    <cfRule type="expression" dxfId="2675" priority="5136" stopIfTrue="1">
      <formula>$C896="comments"</formula>
    </cfRule>
    <cfRule type="expression" dxfId="2674" priority="5137" stopIfTrue="1">
      <formula>OR($C896="audio", $C896="video")</formula>
    </cfRule>
    <cfRule type="expression" dxfId="2673" priority="5138" stopIfTrue="1">
      <formula>$C896="image"</formula>
    </cfRule>
    <cfRule type="expression" dxfId="2672" priority="5139" stopIfTrue="1">
      <formula>OR($C896="date", $C896="datetime")</formula>
    </cfRule>
    <cfRule type="expression" dxfId="2671" priority="5140" stopIfTrue="1">
      <formula>OR($C896="calculate", $C896="calculate_here")</formula>
    </cfRule>
    <cfRule type="expression" dxfId="2670" priority="5141" stopIfTrue="1">
      <formula>$C896="note"</formula>
    </cfRule>
    <cfRule type="expression" dxfId="2669" priority="5142" stopIfTrue="1">
      <formula>$C896="barcode"</formula>
    </cfRule>
    <cfRule type="expression" dxfId="2668" priority="5143" stopIfTrue="1">
      <formula>$C896="geopoint"</formula>
    </cfRule>
    <cfRule type="expression" dxfId="2667" priority="5144" stopIfTrue="1">
      <formula>OR($C896="audio audit", $C896="text audit", $C896="speed violations count", $C896="speed violations list", $C896="speed violations audit")</formula>
    </cfRule>
    <cfRule type="expression" dxfId="2666" priority="5145" stopIfTrue="1">
      <formula>OR($C896="username", $C896="phonenumber", $C896="start", $C896="end", $C896="deviceid", $C896="subscriberid", $C896="simserial", $C896="caseid")</formula>
    </cfRule>
    <cfRule type="expression" dxfId="2665" priority="5146" stopIfTrue="1">
      <formula>OR(AND(LEFT($C896, 16)="select_multiple ", LEN($C896)&gt;16, NOT(ISNUMBER(SEARCH(" ", $C896, 17)))), AND(LEFT($C896, 11)="select_one ", LEN($C896)&gt;11, NOT(ISNUMBER(SEARCH(" ", $C896, 12)))))</formula>
    </cfRule>
    <cfRule type="expression" dxfId="2664" priority="5147" stopIfTrue="1">
      <formula>$C896="decimal"</formula>
    </cfRule>
    <cfRule type="expression" dxfId="2663" priority="5148" stopIfTrue="1">
      <formula>$C896="integer"</formula>
    </cfRule>
    <cfRule type="expression" dxfId="2662" priority="5149" stopIfTrue="1">
      <formula>$C896="text"</formula>
    </cfRule>
    <cfRule type="expression" dxfId="2661" priority="5150" stopIfTrue="1">
      <formula>$C896="end repeat"</formula>
    </cfRule>
    <cfRule type="expression" dxfId="2660" priority="5151" stopIfTrue="1">
      <formula>$C896="begin repeat"</formula>
    </cfRule>
    <cfRule type="expression" dxfId="2659" priority="5152" stopIfTrue="1">
      <formula>$C896="end group"</formula>
    </cfRule>
    <cfRule type="expression" dxfId="2658" priority="5153" stopIfTrue="1">
      <formula>$C896="begin group"</formula>
    </cfRule>
  </conditionalFormatting>
  <conditionalFormatting sqref="M899:M901">
    <cfRule type="expression" dxfId="2657" priority="5118" stopIfTrue="1">
      <formula>$C899="comments"</formula>
    </cfRule>
    <cfRule type="expression" dxfId="2656" priority="5119" stopIfTrue="1">
      <formula>OR($C899="audio", $C899="video")</formula>
    </cfRule>
    <cfRule type="expression" dxfId="2655" priority="5120" stopIfTrue="1">
      <formula>$C899="image"</formula>
    </cfRule>
    <cfRule type="expression" dxfId="2654" priority="5121" stopIfTrue="1">
      <formula>OR($C899="date", $C899="datetime")</formula>
    </cfRule>
    <cfRule type="expression" dxfId="2653" priority="5122" stopIfTrue="1">
      <formula>OR($C899="calculate", $C899="calculate_here")</formula>
    </cfRule>
    <cfRule type="expression" dxfId="2652" priority="5123" stopIfTrue="1">
      <formula>$C899="note"</formula>
    </cfRule>
    <cfRule type="expression" dxfId="2651" priority="5124" stopIfTrue="1">
      <formula>$C899="barcode"</formula>
    </cfRule>
    <cfRule type="expression" dxfId="2650" priority="5125" stopIfTrue="1">
      <formula>$C899="geopoint"</formula>
    </cfRule>
    <cfRule type="expression" dxfId="2649" priority="5126" stopIfTrue="1">
      <formula>OR($C899="audio audit", $C899="text audit", $C899="speed violations count", $C899="speed violations list", $C899="speed violations audit")</formula>
    </cfRule>
    <cfRule type="expression" dxfId="2648" priority="5127" stopIfTrue="1">
      <formula>OR($C899="username", $C899="phonenumber", $C899="start", $C899="end", $C899="deviceid", $C899="subscriberid", $C899="simserial", $C899="caseid")</formula>
    </cfRule>
    <cfRule type="expression" dxfId="2647" priority="5128" stopIfTrue="1">
      <formula>OR(AND(LEFT($C899, 16)="select_multiple ", LEN($C899)&gt;16, NOT(ISNUMBER(SEARCH(" ", $C899, 17)))), AND(LEFT($C899, 11)="select_one ", LEN($C899)&gt;11, NOT(ISNUMBER(SEARCH(" ", $C899, 12)))))</formula>
    </cfRule>
    <cfRule type="expression" dxfId="2646" priority="5129" stopIfTrue="1">
      <formula>$C899="decimal"</formula>
    </cfRule>
    <cfRule type="expression" dxfId="2645" priority="5130" stopIfTrue="1">
      <formula>$C899="integer"</formula>
    </cfRule>
    <cfRule type="expression" dxfId="2644" priority="5131" stopIfTrue="1">
      <formula>$C899="text"</formula>
    </cfRule>
    <cfRule type="expression" dxfId="2643" priority="5132" stopIfTrue="1">
      <formula>$C899="end repeat"</formula>
    </cfRule>
    <cfRule type="expression" dxfId="2642" priority="5133" stopIfTrue="1">
      <formula>$C899="begin repeat"</formula>
    </cfRule>
    <cfRule type="expression" dxfId="2641" priority="5134" stopIfTrue="1">
      <formula>$C899="end group"</formula>
    </cfRule>
    <cfRule type="expression" dxfId="2640" priority="5135" stopIfTrue="1">
      <formula>$C899="begin group"</formula>
    </cfRule>
  </conditionalFormatting>
  <conditionalFormatting sqref="D862">
    <cfRule type="expression" dxfId="2639" priority="5116" stopIfTrue="1">
      <formula>$C862="begin group"</formula>
    </cfRule>
  </conditionalFormatting>
  <conditionalFormatting sqref="D862">
    <cfRule type="expression" dxfId="2638" priority="5113" stopIfTrue="1">
      <formula>$C862="begin repeat"</formula>
    </cfRule>
  </conditionalFormatting>
  <conditionalFormatting sqref="D862">
    <cfRule type="expression" dxfId="2637" priority="5110" stopIfTrue="1">
      <formula>$C862="text"</formula>
    </cfRule>
  </conditionalFormatting>
  <conditionalFormatting sqref="D862">
    <cfRule type="expression" dxfId="2636" priority="5108" stopIfTrue="1">
      <formula>$C862="integer"</formula>
    </cfRule>
  </conditionalFormatting>
  <conditionalFormatting sqref="D862">
    <cfRule type="expression" dxfId="2635" priority="5106" stopIfTrue="1">
      <formula>$C862="decimal"</formula>
    </cfRule>
  </conditionalFormatting>
  <conditionalFormatting sqref="D862">
    <cfRule type="expression" dxfId="2634" priority="5104" stopIfTrue="1">
      <formula>OR(AND(LEFT($C862, 16)="select_multiple ", LEN($C862)&gt;16, NOT(ISNUMBER(SEARCH(" ", $C862, 17)))), AND(LEFT($C862, 11)="select_one ", LEN($C862)&gt;11, NOT(ISNUMBER(SEARCH(" ", $C862, 12)))))</formula>
    </cfRule>
  </conditionalFormatting>
  <conditionalFormatting sqref="D862">
    <cfRule type="expression" dxfId="2633" priority="5101" stopIfTrue="1">
      <formula>OR($C862="audio audit", $C862="text audit", $C862="speed violations count", $C862="speed violations list", $C862="speed violations audit")</formula>
    </cfRule>
  </conditionalFormatting>
  <conditionalFormatting sqref="D862">
    <cfRule type="expression" dxfId="2632" priority="5095" stopIfTrue="1">
      <formula>$C862="note"</formula>
    </cfRule>
    <cfRule type="expression" dxfId="2631" priority="5097" stopIfTrue="1">
      <formula>$C862="barcode"</formula>
    </cfRule>
    <cfRule type="expression" dxfId="2630" priority="5099" stopIfTrue="1">
      <formula>$C862="geopoint"</formula>
    </cfRule>
  </conditionalFormatting>
  <conditionalFormatting sqref="D862">
    <cfRule type="expression" dxfId="2629" priority="5093" stopIfTrue="1">
      <formula>OR($C862="calculate", $C862="calculate_here")</formula>
    </cfRule>
  </conditionalFormatting>
  <conditionalFormatting sqref="D862">
    <cfRule type="expression" dxfId="2628" priority="5091" stopIfTrue="1">
      <formula>OR($C862="date", $C862="datetime")</formula>
    </cfRule>
  </conditionalFormatting>
  <conditionalFormatting sqref="D862">
    <cfRule type="expression" dxfId="2627" priority="5089" stopIfTrue="1">
      <formula>$C862="image"</formula>
    </cfRule>
  </conditionalFormatting>
  <conditionalFormatting sqref="D862">
    <cfRule type="expression" dxfId="2626" priority="5087" stopIfTrue="1">
      <formula>OR($C862="audio", $C862="video")</formula>
    </cfRule>
  </conditionalFormatting>
  <conditionalFormatting sqref="D862">
    <cfRule type="expression" dxfId="2625" priority="5086" stopIfTrue="1">
      <formula>$C862="comments"</formula>
    </cfRule>
    <cfRule type="expression" dxfId="2624" priority="5088" stopIfTrue="1">
      <formula>OR($C862="audio", $C862="video")</formula>
    </cfRule>
    <cfRule type="expression" dxfId="2623" priority="5090" stopIfTrue="1">
      <formula>$C862="image"</formula>
    </cfRule>
    <cfRule type="expression" dxfId="2622" priority="5092" stopIfTrue="1">
      <formula>OR($C862="date", $C862="datetime")</formula>
    </cfRule>
    <cfRule type="expression" dxfId="2621" priority="5094" stopIfTrue="1">
      <formula>OR($C862="calculate", $C862="calculate_here")</formula>
    </cfRule>
    <cfRule type="expression" dxfId="2620" priority="5096" stopIfTrue="1">
      <formula>$C862="note"</formula>
    </cfRule>
    <cfRule type="expression" dxfId="2619" priority="5098" stopIfTrue="1">
      <formula>$C862="barcode"</formula>
    </cfRule>
    <cfRule type="expression" dxfId="2618" priority="5100" stopIfTrue="1">
      <formula>$C862="geopoint"</formula>
    </cfRule>
    <cfRule type="expression" dxfId="2617" priority="5102" stopIfTrue="1">
      <formula>OR($C862="audio audit", $C862="text audit", $C862="speed violations count", $C862="speed violations list", $C862="speed violations audit")</formula>
    </cfRule>
    <cfRule type="expression" dxfId="2616" priority="5103" stopIfTrue="1">
      <formula>OR($C862="username", $C862="phonenumber", $C862="start", $C862="end", $C862="deviceid", $C862="subscriberid", $C862="simserial", $C862="caseid")</formula>
    </cfRule>
    <cfRule type="expression" dxfId="2615" priority="5105" stopIfTrue="1">
      <formula>OR(AND(LEFT($C862, 16)="select_multiple ", LEN($C862)&gt;16, NOT(ISNUMBER(SEARCH(" ", $C862, 17)))), AND(LEFT($C862, 11)="select_one ", LEN($C862)&gt;11, NOT(ISNUMBER(SEARCH(" ", $C862, 12)))))</formula>
    </cfRule>
    <cfRule type="expression" dxfId="2614" priority="5107" stopIfTrue="1">
      <formula>$C862="decimal"</formula>
    </cfRule>
    <cfRule type="expression" dxfId="2613" priority="5109" stopIfTrue="1">
      <formula>$C862="integer"</formula>
    </cfRule>
    <cfRule type="expression" dxfId="2612" priority="5111" stopIfTrue="1">
      <formula>$C862="text"</formula>
    </cfRule>
    <cfRule type="expression" dxfId="2611" priority="5112" stopIfTrue="1">
      <formula>$C862="end repeat"</formula>
    </cfRule>
    <cfRule type="expression" dxfId="2610" priority="5114" stopIfTrue="1">
      <formula>$C862="begin repeat"</formula>
    </cfRule>
    <cfRule type="expression" dxfId="2609" priority="5115" stopIfTrue="1">
      <formula>$C862="end group"</formula>
    </cfRule>
    <cfRule type="expression" dxfId="2608" priority="5117" stopIfTrue="1">
      <formula>$C862="begin group"</formula>
    </cfRule>
  </conditionalFormatting>
  <conditionalFormatting sqref="D862">
    <cfRule type="expression" dxfId="2607" priority="5085" stopIfTrue="1">
      <formula>$C862="comments"</formula>
    </cfRule>
  </conditionalFormatting>
  <conditionalFormatting sqref="C862">
    <cfRule type="expression" dxfId="2606" priority="5067" stopIfTrue="1">
      <formula>$C862="comments"</formula>
    </cfRule>
    <cfRule type="expression" dxfId="2605" priority="5068" stopIfTrue="1">
      <formula>OR($C862="audio", $C862="video")</formula>
    </cfRule>
    <cfRule type="expression" dxfId="2604" priority="5069" stopIfTrue="1">
      <formula>$C862="image"</formula>
    </cfRule>
    <cfRule type="expression" dxfId="2603" priority="5070" stopIfTrue="1">
      <formula>OR($C862="date", $C862="datetime")</formula>
    </cfRule>
    <cfRule type="expression" dxfId="2602" priority="5071" stopIfTrue="1">
      <formula>OR($C862="calculate", $C862="calculate_here")</formula>
    </cfRule>
    <cfRule type="expression" dxfId="2601" priority="5072" stopIfTrue="1">
      <formula>$C862="note"</formula>
    </cfRule>
    <cfRule type="expression" dxfId="2600" priority="5073" stopIfTrue="1">
      <formula>$C862="barcode"</formula>
    </cfRule>
    <cfRule type="expression" dxfId="2599" priority="5074" stopIfTrue="1">
      <formula>$C862="geopoint"</formula>
    </cfRule>
    <cfRule type="expression" dxfId="2598" priority="5075" stopIfTrue="1">
      <formula>OR($C862="audio audit", $C862="text audit", $C862="speed violations count", $C862="speed violations list", $C862="speed violations audit")</formula>
    </cfRule>
    <cfRule type="expression" dxfId="2597" priority="5076" stopIfTrue="1">
      <formula>OR($C862="username", $C862="phonenumber", $C862="start", $C862="end", $C862="deviceid", $C862="subscriberid", $C862="simserial", $C862="caseid")</formula>
    </cfRule>
    <cfRule type="expression" dxfId="2596" priority="5077" stopIfTrue="1">
      <formula>OR(AND(LEFT($C862, 16)="select_multiple ", LEN($C862)&gt;16, NOT(ISNUMBER(SEARCH(" ", $C862, 17)))), AND(LEFT($C862, 11)="select_one ", LEN($C862)&gt;11, NOT(ISNUMBER(SEARCH(" ", $C862, 12)))))</formula>
    </cfRule>
    <cfRule type="expression" dxfId="2595" priority="5078" stopIfTrue="1">
      <formula>$C862="decimal"</formula>
    </cfRule>
    <cfRule type="expression" dxfId="2594" priority="5079" stopIfTrue="1">
      <formula>$C862="integer"</formula>
    </cfRule>
    <cfRule type="expression" dxfId="2593" priority="5080" stopIfTrue="1">
      <formula>$C862="text"</formula>
    </cfRule>
    <cfRule type="expression" dxfId="2592" priority="5081" stopIfTrue="1">
      <formula>$C862="end repeat"</formula>
    </cfRule>
    <cfRule type="expression" dxfId="2591" priority="5082" stopIfTrue="1">
      <formula>$C862="begin repeat"</formula>
    </cfRule>
    <cfRule type="expression" dxfId="2590" priority="5083" stopIfTrue="1">
      <formula>$C862="end group"</formula>
    </cfRule>
    <cfRule type="expression" dxfId="2589" priority="5084" stopIfTrue="1">
      <formula>$C862="begin group"</formula>
    </cfRule>
  </conditionalFormatting>
  <conditionalFormatting sqref="P862">
    <cfRule type="expression" dxfId="2588" priority="5052" stopIfTrue="1">
      <formula>OR($C862="calculate", $C862="calculate_here")</formula>
    </cfRule>
  </conditionalFormatting>
  <conditionalFormatting sqref="P862">
    <cfRule type="expression" dxfId="2587" priority="5048" stopIfTrue="1">
      <formula>$C862="comments"</formula>
    </cfRule>
    <cfRule type="expression" dxfId="2586" priority="5049" stopIfTrue="1">
      <formula>OR($C862="audio", $C862="video")</formula>
    </cfRule>
    <cfRule type="expression" dxfId="2585" priority="5050" stopIfTrue="1">
      <formula>$C862="image"</formula>
    </cfRule>
    <cfRule type="expression" dxfId="2584" priority="5051" stopIfTrue="1">
      <formula>OR($C862="date", $C862="datetime")</formula>
    </cfRule>
    <cfRule type="expression" dxfId="2583" priority="5053" stopIfTrue="1">
      <formula>OR($C862="calculate", $C862="calculate_here")</formula>
    </cfRule>
    <cfRule type="expression" dxfId="2582" priority="5054" stopIfTrue="1">
      <formula>$C862="note"</formula>
    </cfRule>
    <cfRule type="expression" dxfId="2581" priority="5055" stopIfTrue="1">
      <formula>$C862="barcode"</formula>
    </cfRule>
    <cfRule type="expression" dxfId="2580" priority="5056" stopIfTrue="1">
      <formula>$C862="geopoint"</formula>
    </cfRule>
    <cfRule type="expression" dxfId="2579" priority="5057" stopIfTrue="1">
      <formula>OR($C862="audio audit", $C862="text audit", $C862="speed violations count", $C862="speed violations list", $C862="speed violations audit")</formula>
    </cfRule>
    <cfRule type="expression" dxfId="2578" priority="5058" stopIfTrue="1">
      <formula>OR($C862="username", $C862="phonenumber", $C862="start", $C862="end", $C862="deviceid", $C862="subscriberid", $C862="simserial", $C862="caseid")</formula>
    </cfRule>
    <cfRule type="expression" dxfId="2577" priority="5059" stopIfTrue="1">
      <formula>OR(AND(LEFT($C862, 16)="select_multiple ", LEN($C862)&gt;16, NOT(ISNUMBER(SEARCH(" ", $C862, 17)))), AND(LEFT($C862, 11)="select_one ", LEN($C862)&gt;11, NOT(ISNUMBER(SEARCH(" ", $C862, 12)))))</formula>
    </cfRule>
    <cfRule type="expression" dxfId="2576" priority="5060" stopIfTrue="1">
      <formula>$C862="decimal"</formula>
    </cfRule>
    <cfRule type="expression" dxfId="2575" priority="5061" stopIfTrue="1">
      <formula>$C862="integer"</formula>
    </cfRule>
    <cfRule type="expression" dxfId="2574" priority="5062" stopIfTrue="1">
      <formula>$C862="text"</formula>
    </cfRule>
    <cfRule type="expression" dxfId="2573" priority="5063" stopIfTrue="1">
      <formula>$C862="end repeat"</formula>
    </cfRule>
    <cfRule type="expression" dxfId="2572" priority="5064" stopIfTrue="1">
      <formula>$C862="begin repeat"</formula>
    </cfRule>
    <cfRule type="expression" dxfId="2571" priority="5065" stopIfTrue="1">
      <formula>$C862="end group"</formula>
    </cfRule>
    <cfRule type="expression" dxfId="2570" priority="5066" stopIfTrue="1">
      <formula>$C862="begin group"</formula>
    </cfRule>
  </conditionalFormatting>
  <conditionalFormatting sqref="K881">
    <cfRule type="expression" dxfId="2569" priority="5046" stopIfTrue="1">
      <formula>$C881="begin group"</formula>
    </cfRule>
  </conditionalFormatting>
  <conditionalFormatting sqref="K881">
    <cfRule type="expression" dxfId="2568" priority="5043" stopIfTrue="1">
      <formula>$C881="begin repeat"</formula>
    </cfRule>
  </conditionalFormatting>
  <conditionalFormatting sqref="H881">
    <cfRule type="expression" dxfId="2567" priority="5040" stopIfTrue="1">
      <formula>$C881="text"</formula>
    </cfRule>
  </conditionalFormatting>
  <conditionalFormatting sqref="I881:J881">
    <cfRule type="expression" dxfId="2566" priority="5038" stopIfTrue="1">
      <formula>$C881="integer"</formula>
    </cfRule>
  </conditionalFormatting>
  <conditionalFormatting sqref="I881:J881">
    <cfRule type="expression" dxfId="2565" priority="5036" stopIfTrue="1">
      <formula>$C881="decimal"</formula>
    </cfRule>
  </conditionalFormatting>
  <conditionalFormatting sqref="H881">
    <cfRule type="expression" dxfId="2564" priority="5034" stopIfTrue="1">
      <formula>OR(AND(LEFT($C881, 16)="select_multiple ", LEN($C881)&gt;16, NOT(ISNUMBER(SEARCH(" ", $C881, 17)))), AND(LEFT($C881, 11)="select_one ", LEN($C881)&gt;11, NOT(ISNUMBER(SEARCH(" ", $C881, 12)))))</formula>
    </cfRule>
  </conditionalFormatting>
  <conditionalFormatting sqref="H881">
    <cfRule type="expression" dxfId="2563" priority="5031" stopIfTrue="1">
      <formula>OR($C881="audio audit", $C881="text audit", $C881="speed violations count", $C881="speed violations list", $C881="speed violations audit")</formula>
    </cfRule>
  </conditionalFormatting>
  <conditionalFormatting sqref="E881">
    <cfRule type="expression" dxfId="2562" priority="5025" stopIfTrue="1">
      <formula>$C881="note"</formula>
    </cfRule>
    <cfRule type="expression" dxfId="2561" priority="5027" stopIfTrue="1">
      <formula>$C881="barcode"</formula>
    </cfRule>
    <cfRule type="expression" dxfId="2560" priority="5029" stopIfTrue="1">
      <formula>$C881="geopoint"</formula>
    </cfRule>
  </conditionalFormatting>
  <conditionalFormatting sqref="H881">
    <cfRule type="expression" dxfId="2559" priority="5022" stopIfTrue="1">
      <formula>OR($C881="date", $C881="datetime")</formula>
    </cfRule>
  </conditionalFormatting>
  <conditionalFormatting sqref="H881">
    <cfRule type="expression" dxfId="2558" priority="5020" stopIfTrue="1">
      <formula>$C881="image"</formula>
    </cfRule>
  </conditionalFormatting>
  <conditionalFormatting sqref="E881">
    <cfRule type="expression" dxfId="2557" priority="5018" stopIfTrue="1">
      <formula>OR($C881="audio", $C881="video")</formula>
    </cfRule>
  </conditionalFormatting>
  <conditionalFormatting sqref="E881:O881">
    <cfRule type="expression" dxfId="2556" priority="5017" stopIfTrue="1">
      <formula>$C881="comments"</formula>
    </cfRule>
    <cfRule type="expression" dxfId="2555" priority="5019" stopIfTrue="1">
      <formula>OR($C881="audio", $C881="video")</formula>
    </cfRule>
    <cfRule type="expression" dxfId="2554" priority="5021" stopIfTrue="1">
      <formula>$C881="image"</formula>
    </cfRule>
    <cfRule type="expression" dxfId="2553" priority="5023" stopIfTrue="1">
      <formula>OR($C881="date", $C881="datetime")</formula>
    </cfRule>
    <cfRule type="expression" dxfId="2552" priority="5024" stopIfTrue="1">
      <formula>OR($C881="calculate", $C881="calculate_here")</formula>
    </cfRule>
    <cfRule type="expression" dxfId="2551" priority="5026" stopIfTrue="1">
      <formula>$C881="note"</formula>
    </cfRule>
    <cfRule type="expression" dxfId="2550" priority="5028" stopIfTrue="1">
      <formula>$C881="barcode"</formula>
    </cfRule>
    <cfRule type="expression" dxfId="2549" priority="5030" stopIfTrue="1">
      <formula>$C881="geopoint"</formula>
    </cfRule>
    <cfRule type="expression" dxfId="2548" priority="5032" stopIfTrue="1">
      <formula>OR($C881="audio audit", $C881="text audit", $C881="speed violations count", $C881="speed violations list", $C881="speed violations audit")</formula>
    </cfRule>
    <cfRule type="expression" dxfId="2547" priority="5033" stopIfTrue="1">
      <formula>OR($C881="username", $C881="phonenumber", $C881="start", $C881="end", $C881="deviceid", $C881="subscriberid", $C881="simserial", $C881="caseid")</formula>
    </cfRule>
    <cfRule type="expression" dxfId="2546" priority="5035" stopIfTrue="1">
      <formula>OR(AND(LEFT($C881, 16)="select_multiple ", LEN($C881)&gt;16, NOT(ISNUMBER(SEARCH(" ", $C881, 17)))), AND(LEFT($C881, 11)="select_one ", LEN($C881)&gt;11, NOT(ISNUMBER(SEARCH(" ", $C881, 12)))))</formula>
    </cfRule>
    <cfRule type="expression" dxfId="2545" priority="5037" stopIfTrue="1">
      <formula>$C881="decimal"</formula>
    </cfRule>
    <cfRule type="expression" dxfId="2544" priority="5039" stopIfTrue="1">
      <formula>$C881="integer"</formula>
    </cfRule>
    <cfRule type="expression" dxfId="2543" priority="5041" stopIfTrue="1">
      <formula>$C881="text"</formula>
    </cfRule>
    <cfRule type="expression" dxfId="2542" priority="5042" stopIfTrue="1">
      <formula>$C881="end repeat"</formula>
    </cfRule>
    <cfRule type="expression" dxfId="2541" priority="5044" stopIfTrue="1">
      <formula>$C881="begin repeat"</formula>
    </cfRule>
    <cfRule type="expression" dxfId="2540" priority="5045" stopIfTrue="1">
      <formula>$C881="end group"</formula>
    </cfRule>
    <cfRule type="expression" dxfId="2539" priority="5047" stopIfTrue="1">
      <formula>$C881="begin group"</formula>
    </cfRule>
  </conditionalFormatting>
  <conditionalFormatting sqref="D881">
    <cfRule type="expression" dxfId="2538" priority="5015" stopIfTrue="1">
      <formula>$C881="begin group"</formula>
    </cfRule>
  </conditionalFormatting>
  <conditionalFormatting sqref="D881">
    <cfRule type="expression" dxfId="2537" priority="5012" stopIfTrue="1">
      <formula>$C881="begin repeat"</formula>
    </cfRule>
  </conditionalFormatting>
  <conditionalFormatting sqref="D881">
    <cfRule type="expression" dxfId="2536" priority="5009" stopIfTrue="1">
      <formula>$C881="text"</formula>
    </cfRule>
  </conditionalFormatting>
  <conditionalFormatting sqref="D881">
    <cfRule type="expression" dxfId="2535" priority="5007" stopIfTrue="1">
      <formula>$C881="integer"</formula>
    </cfRule>
  </conditionalFormatting>
  <conditionalFormatting sqref="D881">
    <cfRule type="expression" dxfId="2534" priority="5005" stopIfTrue="1">
      <formula>$C881="decimal"</formula>
    </cfRule>
  </conditionalFormatting>
  <conditionalFormatting sqref="D881">
    <cfRule type="expression" dxfId="2533" priority="5003" stopIfTrue="1">
      <formula>OR(AND(LEFT($C881, 16)="select_multiple ", LEN($C881)&gt;16, NOT(ISNUMBER(SEARCH(" ", $C881, 17)))), AND(LEFT($C881, 11)="select_one ", LEN($C881)&gt;11, NOT(ISNUMBER(SEARCH(" ", $C881, 12)))))</formula>
    </cfRule>
  </conditionalFormatting>
  <conditionalFormatting sqref="D881">
    <cfRule type="expression" dxfId="2532" priority="5000" stopIfTrue="1">
      <formula>OR($C881="audio audit", $C881="text audit", $C881="speed violations count", $C881="speed violations list", $C881="speed violations audit")</formula>
    </cfRule>
  </conditionalFormatting>
  <conditionalFormatting sqref="D881">
    <cfRule type="expression" dxfId="2531" priority="4994" stopIfTrue="1">
      <formula>$C881="note"</formula>
    </cfRule>
    <cfRule type="expression" dxfId="2530" priority="4996" stopIfTrue="1">
      <formula>$C881="barcode"</formula>
    </cfRule>
    <cfRule type="expression" dxfId="2529" priority="4998" stopIfTrue="1">
      <formula>$C881="geopoint"</formula>
    </cfRule>
  </conditionalFormatting>
  <conditionalFormatting sqref="D881">
    <cfRule type="expression" dxfId="2528" priority="4992" stopIfTrue="1">
      <formula>OR($C881="calculate", $C881="calculate_here")</formula>
    </cfRule>
  </conditionalFormatting>
  <conditionalFormatting sqref="D881">
    <cfRule type="expression" dxfId="2527" priority="4990" stopIfTrue="1">
      <formula>OR($C881="date", $C881="datetime")</formula>
    </cfRule>
  </conditionalFormatting>
  <conditionalFormatting sqref="D881">
    <cfRule type="expression" dxfId="2526" priority="4988" stopIfTrue="1">
      <formula>$C881="image"</formula>
    </cfRule>
  </conditionalFormatting>
  <conditionalFormatting sqref="D881">
    <cfRule type="expression" dxfId="2525" priority="4986" stopIfTrue="1">
      <formula>OR($C881="audio", $C881="video")</formula>
    </cfRule>
  </conditionalFormatting>
  <conditionalFormatting sqref="D881">
    <cfRule type="expression" dxfId="2524" priority="4985" stopIfTrue="1">
      <formula>$C881="comments"</formula>
    </cfRule>
    <cfRule type="expression" dxfId="2523" priority="4987" stopIfTrue="1">
      <formula>OR($C881="audio", $C881="video")</formula>
    </cfRule>
    <cfRule type="expression" dxfId="2522" priority="4989" stopIfTrue="1">
      <formula>$C881="image"</formula>
    </cfRule>
    <cfRule type="expression" dxfId="2521" priority="4991" stopIfTrue="1">
      <formula>OR($C881="date", $C881="datetime")</formula>
    </cfRule>
    <cfRule type="expression" dxfId="2520" priority="4993" stopIfTrue="1">
      <formula>OR($C881="calculate", $C881="calculate_here")</formula>
    </cfRule>
    <cfRule type="expression" dxfId="2519" priority="4995" stopIfTrue="1">
      <formula>$C881="note"</formula>
    </cfRule>
    <cfRule type="expression" dxfId="2518" priority="4997" stopIfTrue="1">
      <formula>$C881="barcode"</formula>
    </cfRule>
    <cfRule type="expression" dxfId="2517" priority="4999" stopIfTrue="1">
      <formula>$C881="geopoint"</formula>
    </cfRule>
    <cfRule type="expression" dxfId="2516" priority="5001" stopIfTrue="1">
      <formula>OR($C881="audio audit", $C881="text audit", $C881="speed violations count", $C881="speed violations list", $C881="speed violations audit")</formula>
    </cfRule>
    <cfRule type="expression" dxfId="2515" priority="5002" stopIfTrue="1">
      <formula>OR($C881="username", $C881="phonenumber", $C881="start", $C881="end", $C881="deviceid", $C881="subscriberid", $C881="simserial", $C881="caseid")</formula>
    </cfRule>
    <cfRule type="expression" dxfId="2514" priority="5004" stopIfTrue="1">
      <formula>OR(AND(LEFT($C881, 16)="select_multiple ", LEN($C881)&gt;16, NOT(ISNUMBER(SEARCH(" ", $C881, 17)))), AND(LEFT($C881, 11)="select_one ", LEN($C881)&gt;11, NOT(ISNUMBER(SEARCH(" ", $C881, 12)))))</formula>
    </cfRule>
    <cfRule type="expression" dxfId="2513" priority="5006" stopIfTrue="1">
      <formula>$C881="decimal"</formula>
    </cfRule>
    <cfRule type="expression" dxfId="2512" priority="5008" stopIfTrue="1">
      <formula>$C881="integer"</formula>
    </cfRule>
    <cfRule type="expression" dxfId="2511" priority="5010" stopIfTrue="1">
      <formula>$C881="text"</formula>
    </cfRule>
    <cfRule type="expression" dxfId="2510" priority="5011" stopIfTrue="1">
      <formula>$C881="end repeat"</formula>
    </cfRule>
    <cfRule type="expression" dxfId="2509" priority="5013" stopIfTrue="1">
      <formula>$C881="begin repeat"</formula>
    </cfRule>
    <cfRule type="expression" dxfId="2508" priority="5014" stopIfTrue="1">
      <formula>$C881="end group"</formula>
    </cfRule>
    <cfRule type="expression" dxfId="2507" priority="5016" stopIfTrue="1">
      <formula>$C881="begin group"</formula>
    </cfRule>
  </conditionalFormatting>
  <conditionalFormatting sqref="D881">
    <cfRule type="expression" dxfId="2506" priority="4984" stopIfTrue="1">
      <formula>$C881="comments"</formula>
    </cfRule>
  </conditionalFormatting>
  <conditionalFormatting sqref="C881">
    <cfRule type="expression" dxfId="2505" priority="4966" stopIfTrue="1">
      <formula>$C881="comments"</formula>
    </cfRule>
    <cfRule type="expression" dxfId="2504" priority="4967" stopIfTrue="1">
      <formula>OR($C881="audio", $C881="video")</formula>
    </cfRule>
    <cfRule type="expression" dxfId="2503" priority="4968" stopIfTrue="1">
      <formula>$C881="image"</formula>
    </cfRule>
    <cfRule type="expression" dxfId="2502" priority="4969" stopIfTrue="1">
      <formula>OR($C881="date", $C881="datetime")</formula>
    </cfRule>
    <cfRule type="expression" dxfId="2501" priority="4970" stopIfTrue="1">
      <formula>OR($C881="calculate", $C881="calculate_here")</formula>
    </cfRule>
    <cfRule type="expression" dxfId="2500" priority="4971" stopIfTrue="1">
      <formula>$C881="note"</formula>
    </cfRule>
    <cfRule type="expression" dxfId="2499" priority="4972" stopIfTrue="1">
      <formula>$C881="barcode"</formula>
    </cfRule>
    <cfRule type="expression" dxfId="2498" priority="4973" stopIfTrue="1">
      <formula>$C881="geopoint"</formula>
    </cfRule>
    <cfRule type="expression" dxfId="2497" priority="4974" stopIfTrue="1">
      <formula>OR($C881="audio audit", $C881="text audit", $C881="speed violations count", $C881="speed violations list", $C881="speed violations audit")</formula>
    </cfRule>
    <cfRule type="expression" dxfId="2496" priority="4975" stopIfTrue="1">
      <formula>OR($C881="username", $C881="phonenumber", $C881="start", $C881="end", $C881="deviceid", $C881="subscriberid", $C881="simserial", $C881="caseid")</formula>
    </cfRule>
    <cfRule type="expression" dxfId="2495" priority="4976" stopIfTrue="1">
      <formula>OR(AND(LEFT($C881, 16)="select_multiple ", LEN($C881)&gt;16, NOT(ISNUMBER(SEARCH(" ", $C881, 17)))), AND(LEFT($C881, 11)="select_one ", LEN($C881)&gt;11, NOT(ISNUMBER(SEARCH(" ", $C881, 12)))))</formula>
    </cfRule>
    <cfRule type="expression" dxfId="2494" priority="4977" stopIfTrue="1">
      <formula>$C881="decimal"</formula>
    </cfRule>
    <cfRule type="expression" dxfId="2493" priority="4978" stopIfTrue="1">
      <formula>$C881="integer"</formula>
    </cfRule>
    <cfRule type="expression" dxfId="2492" priority="4979" stopIfTrue="1">
      <formula>$C881="text"</formula>
    </cfRule>
    <cfRule type="expression" dxfId="2491" priority="4980" stopIfTrue="1">
      <formula>$C881="end repeat"</formula>
    </cfRule>
    <cfRule type="expression" dxfId="2490" priority="4981" stopIfTrue="1">
      <formula>$C881="begin repeat"</formula>
    </cfRule>
    <cfRule type="expression" dxfId="2489" priority="4982" stopIfTrue="1">
      <formula>$C881="end group"</formula>
    </cfRule>
    <cfRule type="expression" dxfId="2488" priority="4983" stopIfTrue="1">
      <formula>$C881="begin group"</formula>
    </cfRule>
  </conditionalFormatting>
  <conditionalFormatting sqref="P881">
    <cfRule type="expression" dxfId="2487" priority="4951" stopIfTrue="1">
      <formula>OR($C881="calculate", $C881="calculate_here")</formula>
    </cfRule>
  </conditionalFormatting>
  <conditionalFormatting sqref="P881">
    <cfRule type="expression" dxfId="2486" priority="4947" stopIfTrue="1">
      <formula>$C881="comments"</formula>
    </cfRule>
    <cfRule type="expression" dxfId="2485" priority="4948" stopIfTrue="1">
      <formula>OR($C881="audio", $C881="video")</formula>
    </cfRule>
    <cfRule type="expression" dxfId="2484" priority="4949" stopIfTrue="1">
      <formula>$C881="image"</formula>
    </cfRule>
    <cfRule type="expression" dxfId="2483" priority="4950" stopIfTrue="1">
      <formula>OR($C881="date", $C881="datetime")</formula>
    </cfRule>
    <cfRule type="expression" dxfId="2482" priority="4952" stopIfTrue="1">
      <formula>OR($C881="calculate", $C881="calculate_here")</formula>
    </cfRule>
    <cfRule type="expression" dxfId="2481" priority="4953" stopIfTrue="1">
      <formula>$C881="note"</formula>
    </cfRule>
    <cfRule type="expression" dxfId="2480" priority="4954" stopIfTrue="1">
      <formula>$C881="barcode"</formula>
    </cfRule>
    <cfRule type="expression" dxfId="2479" priority="4955" stopIfTrue="1">
      <formula>$C881="geopoint"</formula>
    </cfRule>
    <cfRule type="expression" dxfId="2478" priority="4956" stopIfTrue="1">
      <formula>OR($C881="audio audit", $C881="text audit", $C881="speed violations count", $C881="speed violations list", $C881="speed violations audit")</formula>
    </cfRule>
    <cfRule type="expression" dxfId="2477" priority="4957" stopIfTrue="1">
      <formula>OR($C881="username", $C881="phonenumber", $C881="start", $C881="end", $C881="deviceid", $C881="subscriberid", $C881="simserial", $C881="caseid")</formula>
    </cfRule>
    <cfRule type="expression" dxfId="2476" priority="4958" stopIfTrue="1">
      <formula>OR(AND(LEFT($C881, 16)="select_multiple ", LEN($C881)&gt;16, NOT(ISNUMBER(SEARCH(" ", $C881, 17)))), AND(LEFT($C881, 11)="select_one ", LEN($C881)&gt;11, NOT(ISNUMBER(SEARCH(" ", $C881, 12)))))</formula>
    </cfRule>
    <cfRule type="expression" dxfId="2475" priority="4959" stopIfTrue="1">
      <formula>$C881="decimal"</formula>
    </cfRule>
    <cfRule type="expression" dxfId="2474" priority="4960" stopIfTrue="1">
      <formula>$C881="integer"</formula>
    </cfRule>
    <cfRule type="expression" dxfId="2473" priority="4961" stopIfTrue="1">
      <formula>$C881="text"</formula>
    </cfRule>
    <cfRule type="expression" dxfId="2472" priority="4962" stopIfTrue="1">
      <formula>$C881="end repeat"</formula>
    </cfRule>
    <cfRule type="expression" dxfId="2471" priority="4963" stopIfTrue="1">
      <formula>$C881="begin repeat"</formula>
    </cfRule>
    <cfRule type="expression" dxfId="2470" priority="4964" stopIfTrue="1">
      <formula>$C881="end group"</formula>
    </cfRule>
    <cfRule type="expression" dxfId="2469" priority="4965" stopIfTrue="1">
      <formula>$C881="begin group"</formula>
    </cfRule>
  </conditionalFormatting>
  <conditionalFormatting sqref="D883:E884">
    <cfRule type="expression" dxfId="2468" priority="4945" stopIfTrue="1">
      <formula>$C883="begin group"</formula>
    </cfRule>
  </conditionalFormatting>
  <conditionalFormatting sqref="D883:E884">
    <cfRule type="expression" dxfId="2467" priority="4942" stopIfTrue="1">
      <formula>$C883="begin repeat"</formula>
    </cfRule>
  </conditionalFormatting>
  <conditionalFormatting sqref="D883:F884">
    <cfRule type="expression" dxfId="2466" priority="4939" stopIfTrue="1">
      <formula>$C883="text"</formula>
    </cfRule>
  </conditionalFormatting>
  <conditionalFormatting sqref="D883:F884">
    <cfRule type="expression" dxfId="2465" priority="4937" stopIfTrue="1">
      <formula>$C883="integer"</formula>
    </cfRule>
  </conditionalFormatting>
  <conditionalFormatting sqref="D883:F884">
    <cfRule type="expression" dxfId="2464" priority="4935" stopIfTrue="1">
      <formula>$C883="decimal"</formula>
    </cfRule>
  </conditionalFormatting>
  <conditionalFormatting sqref="D883:E884">
    <cfRule type="expression" dxfId="2463" priority="4933" stopIfTrue="1">
      <formula>OR(AND(LEFT($C883, 16)="select_multiple ", LEN($C883)&gt;16, NOT(ISNUMBER(SEARCH(" ", $C883, 17)))), AND(LEFT($C883, 11)="select_one ", LEN($C883)&gt;11, NOT(ISNUMBER(SEARCH(" ", $C883, 12)))))</formula>
    </cfRule>
  </conditionalFormatting>
  <conditionalFormatting sqref="D883:D884">
    <cfRule type="expression" dxfId="2462" priority="4930" stopIfTrue="1">
      <formula>OR($C883="audio audit", $C883="text audit", $C883="speed violations count", $C883="speed violations list", $C883="speed violations audit")</formula>
    </cfRule>
  </conditionalFormatting>
  <conditionalFormatting sqref="D883:E884">
    <cfRule type="expression" dxfId="2461" priority="4924" stopIfTrue="1">
      <formula>$C883="note"</formula>
    </cfRule>
    <cfRule type="expression" dxfId="2460" priority="4926" stopIfTrue="1">
      <formula>$C883="barcode"</formula>
    </cfRule>
    <cfRule type="expression" dxfId="2459" priority="4928" stopIfTrue="1">
      <formula>$C883="geopoint"</formula>
    </cfRule>
  </conditionalFormatting>
  <conditionalFormatting sqref="P883:P884">
    <cfRule type="expression" dxfId="2458" priority="4922" stopIfTrue="1">
      <formula>OR($C883="calculate", $C883="calculate_here")</formula>
    </cfRule>
  </conditionalFormatting>
  <conditionalFormatting sqref="D883:E884">
    <cfRule type="expression" dxfId="2457" priority="4920" stopIfTrue="1">
      <formula>OR($C883="date", $C883="datetime")</formula>
    </cfRule>
  </conditionalFormatting>
  <conditionalFormatting sqref="D883:E884">
    <cfRule type="expression" dxfId="2456" priority="4918" stopIfTrue="1">
      <formula>$C883="image"</formula>
    </cfRule>
  </conditionalFormatting>
  <conditionalFormatting sqref="D883:E884">
    <cfRule type="expression" dxfId="2455" priority="4916" stopIfTrue="1">
      <formula>OR($C883="audio", $C883="video")</formula>
    </cfRule>
  </conditionalFormatting>
  <conditionalFormatting sqref="C883:U884">
    <cfRule type="expression" dxfId="2454" priority="4915" stopIfTrue="1">
      <formula>$C883="comments"</formula>
    </cfRule>
    <cfRule type="expression" dxfId="2453" priority="4917" stopIfTrue="1">
      <formula>OR($C883="audio", $C883="video")</formula>
    </cfRule>
    <cfRule type="expression" dxfId="2452" priority="4919" stopIfTrue="1">
      <formula>$C883="image"</formula>
    </cfRule>
    <cfRule type="expression" dxfId="2451" priority="4921" stopIfTrue="1">
      <formula>OR($C883="date", $C883="datetime")</formula>
    </cfRule>
    <cfRule type="expression" dxfId="2450" priority="4923" stopIfTrue="1">
      <formula>OR($C883="calculate", $C883="calculate_here")</formula>
    </cfRule>
    <cfRule type="expression" dxfId="2449" priority="4925" stopIfTrue="1">
      <formula>$C883="note"</formula>
    </cfRule>
    <cfRule type="expression" dxfId="2448" priority="4927" stopIfTrue="1">
      <formula>$C883="barcode"</formula>
    </cfRule>
    <cfRule type="expression" dxfId="2447" priority="4929" stopIfTrue="1">
      <formula>$C883="geopoint"</formula>
    </cfRule>
    <cfRule type="expression" dxfId="2446" priority="4931" stopIfTrue="1">
      <formula>OR($C883="audio audit", $C883="text audit", $C883="speed violations count", $C883="speed violations list", $C883="speed violations audit")</formula>
    </cfRule>
    <cfRule type="expression" dxfId="2445" priority="4932" stopIfTrue="1">
      <formula>OR($C883="username", $C883="phonenumber", $C883="start", $C883="end", $C883="deviceid", $C883="subscriberid", $C883="simserial", $C883="caseid")</formula>
    </cfRule>
    <cfRule type="expression" dxfId="2444" priority="4934" stopIfTrue="1">
      <formula>OR(AND(LEFT($C883, 16)="select_multiple ", LEN($C883)&gt;16, NOT(ISNUMBER(SEARCH(" ", $C883, 17)))), AND(LEFT($C883, 11)="select_one ", LEN($C883)&gt;11, NOT(ISNUMBER(SEARCH(" ", $C883, 12)))))</formula>
    </cfRule>
    <cfRule type="expression" dxfId="2443" priority="4936" stopIfTrue="1">
      <formula>$C883="decimal"</formula>
    </cfRule>
    <cfRule type="expression" dxfId="2442" priority="4938" stopIfTrue="1">
      <formula>$C883="integer"</formula>
    </cfRule>
    <cfRule type="expression" dxfId="2441" priority="4940" stopIfTrue="1">
      <formula>$C883="text"</formula>
    </cfRule>
    <cfRule type="expression" dxfId="2440" priority="4941" stopIfTrue="1">
      <formula>$C883="end repeat"</formula>
    </cfRule>
    <cfRule type="expression" dxfId="2439" priority="4943" stopIfTrue="1">
      <formula>$C883="begin repeat"</formula>
    </cfRule>
    <cfRule type="expression" dxfId="2438" priority="4944" stopIfTrue="1">
      <formula>$C883="end group"</formula>
    </cfRule>
    <cfRule type="expression" dxfId="2437" priority="4946" stopIfTrue="1">
      <formula>$C883="begin group"</formula>
    </cfRule>
  </conditionalFormatting>
  <conditionalFormatting sqref="D883:D884">
    <cfRule type="expression" dxfId="2436" priority="4914" stopIfTrue="1">
      <formula>$C883="comments"</formula>
    </cfRule>
  </conditionalFormatting>
  <conditionalFormatting sqref="I899">
    <cfRule type="expression" dxfId="2435" priority="4887" stopIfTrue="1">
      <formula>$C899="integer"</formula>
    </cfRule>
  </conditionalFormatting>
  <conditionalFormatting sqref="I899">
    <cfRule type="expression" dxfId="2434" priority="4885" stopIfTrue="1">
      <formula>$C899="decimal"</formula>
    </cfRule>
  </conditionalFormatting>
  <conditionalFormatting sqref="I899">
    <cfRule type="expression" dxfId="2433" priority="4874" stopIfTrue="1">
      <formula>$C899="comments"</formula>
    </cfRule>
    <cfRule type="expression" dxfId="2432" priority="4875" stopIfTrue="1">
      <formula>OR($C899="audio", $C899="video")</formula>
    </cfRule>
    <cfRule type="expression" dxfId="2431" priority="4876" stopIfTrue="1">
      <formula>$C899="image"</formula>
    </cfRule>
    <cfRule type="expression" dxfId="2430" priority="4877" stopIfTrue="1">
      <formula>OR($C899="date", $C899="datetime")</formula>
    </cfRule>
    <cfRule type="expression" dxfId="2429" priority="4878" stopIfTrue="1">
      <formula>OR($C899="calculate", $C899="calculate_here")</formula>
    </cfRule>
    <cfRule type="expression" dxfId="2428" priority="4879" stopIfTrue="1">
      <formula>$C899="note"</formula>
    </cfRule>
    <cfRule type="expression" dxfId="2427" priority="4880" stopIfTrue="1">
      <formula>$C899="barcode"</formula>
    </cfRule>
    <cfRule type="expression" dxfId="2426" priority="4881" stopIfTrue="1">
      <formula>$C899="geopoint"</formula>
    </cfRule>
    <cfRule type="expression" dxfId="2425" priority="4882" stopIfTrue="1">
      <formula>OR($C899="audio audit", $C899="text audit", $C899="speed violations count", $C899="speed violations list", $C899="speed violations audit")</formula>
    </cfRule>
    <cfRule type="expression" dxfId="2424" priority="4883" stopIfTrue="1">
      <formula>OR($C899="username", $C899="phonenumber", $C899="start", $C899="end", $C899="deviceid", $C899="subscriberid", $C899="simserial", $C899="caseid")</formula>
    </cfRule>
    <cfRule type="expression" dxfId="2423" priority="4884" stopIfTrue="1">
      <formula>OR(AND(LEFT($C899, 16)="select_multiple ", LEN($C899)&gt;16, NOT(ISNUMBER(SEARCH(" ", $C899, 17)))), AND(LEFT($C899, 11)="select_one ", LEN($C899)&gt;11, NOT(ISNUMBER(SEARCH(" ", $C899, 12)))))</formula>
    </cfRule>
    <cfRule type="expression" dxfId="2422" priority="4886" stopIfTrue="1">
      <formula>$C899="decimal"</formula>
    </cfRule>
    <cfRule type="expression" dxfId="2421" priority="4888" stopIfTrue="1">
      <formula>$C899="integer"</formula>
    </cfRule>
    <cfRule type="expression" dxfId="2420" priority="4889" stopIfTrue="1">
      <formula>$C899="text"</formula>
    </cfRule>
    <cfRule type="expression" dxfId="2419" priority="4890" stopIfTrue="1">
      <formula>$C899="end repeat"</formula>
    </cfRule>
    <cfRule type="expression" dxfId="2418" priority="4891" stopIfTrue="1">
      <formula>$C899="begin repeat"</formula>
    </cfRule>
    <cfRule type="expression" dxfId="2417" priority="4892" stopIfTrue="1">
      <formula>$C899="end group"</formula>
    </cfRule>
    <cfRule type="expression" dxfId="2416" priority="4893" stopIfTrue="1">
      <formula>$C899="begin group"</formula>
    </cfRule>
  </conditionalFormatting>
  <conditionalFormatting sqref="I896">
    <cfRule type="expression" dxfId="2415" priority="4907" stopIfTrue="1">
      <formula>$C896="integer"</formula>
    </cfRule>
  </conditionalFormatting>
  <conditionalFormatting sqref="I896">
    <cfRule type="expression" dxfId="2414" priority="4905" stopIfTrue="1">
      <formula>$C896="decimal"</formula>
    </cfRule>
  </conditionalFormatting>
  <conditionalFormatting sqref="I896">
    <cfRule type="expression" dxfId="2413" priority="4894" stopIfTrue="1">
      <formula>$C896="comments"</formula>
    </cfRule>
    <cfRule type="expression" dxfId="2412" priority="4895" stopIfTrue="1">
      <formula>OR($C896="audio", $C896="video")</formula>
    </cfRule>
    <cfRule type="expression" dxfId="2411" priority="4896" stopIfTrue="1">
      <formula>$C896="image"</formula>
    </cfRule>
    <cfRule type="expression" dxfId="2410" priority="4897" stopIfTrue="1">
      <formula>OR($C896="date", $C896="datetime")</formula>
    </cfRule>
    <cfRule type="expression" dxfId="2409" priority="4898" stopIfTrue="1">
      <formula>OR($C896="calculate", $C896="calculate_here")</formula>
    </cfRule>
    <cfRule type="expression" dxfId="2408" priority="4899" stopIfTrue="1">
      <formula>$C896="note"</formula>
    </cfRule>
    <cfRule type="expression" dxfId="2407" priority="4900" stopIfTrue="1">
      <formula>$C896="barcode"</formula>
    </cfRule>
    <cfRule type="expression" dxfId="2406" priority="4901" stopIfTrue="1">
      <formula>$C896="geopoint"</formula>
    </cfRule>
    <cfRule type="expression" dxfId="2405" priority="4902" stopIfTrue="1">
      <formula>OR($C896="audio audit", $C896="text audit", $C896="speed violations count", $C896="speed violations list", $C896="speed violations audit")</formula>
    </cfRule>
    <cfRule type="expression" dxfId="2404" priority="4903" stopIfTrue="1">
      <formula>OR($C896="username", $C896="phonenumber", $C896="start", $C896="end", $C896="deviceid", $C896="subscriberid", $C896="simserial", $C896="caseid")</formula>
    </cfRule>
    <cfRule type="expression" dxfId="2403" priority="4904" stopIfTrue="1">
      <formula>OR(AND(LEFT($C896, 16)="select_multiple ", LEN($C896)&gt;16, NOT(ISNUMBER(SEARCH(" ", $C896, 17)))), AND(LEFT($C896, 11)="select_one ", LEN($C896)&gt;11, NOT(ISNUMBER(SEARCH(" ", $C896, 12)))))</formula>
    </cfRule>
    <cfRule type="expression" dxfId="2402" priority="4906" stopIfTrue="1">
      <formula>$C896="decimal"</formula>
    </cfRule>
    <cfRule type="expression" dxfId="2401" priority="4908" stopIfTrue="1">
      <formula>$C896="integer"</formula>
    </cfRule>
    <cfRule type="expression" dxfId="2400" priority="4909" stopIfTrue="1">
      <formula>$C896="text"</formula>
    </cfRule>
    <cfRule type="expression" dxfId="2399" priority="4910" stopIfTrue="1">
      <formula>$C896="end repeat"</formula>
    </cfRule>
    <cfRule type="expression" dxfId="2398" priority="4911" stopIfTrue="1">
      <formula>$C896="begin repeat"</formula>
    </cfRule>
    <cfRule type="expression" dxfId="2397" priority="4912" stopIfTrue="1">
      <formula>$C896="end group"</formula>
    </cfRule>
    <cfRule type="expression" dxfId="2396" priority="4913" stopIfTrue="1">
      <formula>$C896="begin group"</formula>
    </cfRule>
  </conditionalFormatting>
  <conditionalFormatting sqref="P903">
    <cfRule type="expression" dxfId="2395" priority="4859" stopIfTrue="1">
      <formula>OR($C903="calculate", $C903="calculate_here")</formula>
    </cfRule>
  </conditionalFormatting>
  <conditionalFormatting sqref="P903">
    <cfRule type="expression" dxfId="2394" priority="4855" stopIfTrue="1">
      <formula>$C903="comments"</formula>
    </cfRule>
    <cfRule type="expression" dxfId="2393" priority="4856" stopIfTrue="1">
      <formula>OR($C903="audio", $C903="video")</formula>
    </cfRule>
    <cfRule type="expression" dxfId="2392" priority="4857" stopIfTrue="1">
      <formula>$C903="image"</formula>
    </cfRule>
    <cfRule type="expression" dxfId="2391" priority="4858" stopIfTrue="1">
      <formula>OR($C903="date", $C903="datetime")</formula>
    </cfRule>
    <cfRule type="expression" dxfId="2390" priority="4860" stopIfTrue="1">
      <formula>OR($C903="calculate", $C903="calculate_here")</formula>
    </cfRule>
    <cfRule type="expression" dxfId="2389" priority="4861" stopIfTrue="1">
      <formula>$C903="note"</formula>
    </cfRule>
    <cfRule type="expression" dxfId="2388" priority="4862" stopIfTrue="1">
      <formula>$C903="barcode"</formula>
    </cfRule>
    <cfRule type="expression" dxfId="2387" priority="4863" stopIfTrue="1">
      <formula>$C903="geopoint"</formula>
    </cfRule>
    <cfRule type="expression" dxfId="2386" priority="4864" stopIfTrue="1">
      <formula>OR($C903="audio audit", $C903="text audit", $C903="speed violations count", $C903="speed violations list", $C903="speed violations audit")</formula>
    </cfRule>
    <cfRule type="expression" dxfId="2385" priority="4865" stopIfTrue="1">
      <formula>OR($C903="username", $C903="phonenumber", $C903="start", $C903="end", $C903="deviceid", $C903="subscriberid", $C903="simserial", $C903="caseid")</formula>
    </cfRule>
    <cfRule type="expression" dxfId="2384" priority="4866" stopIfTrue="1">
      <formula>OR(AND(LEFT($C903, 16)="select_multiple ", LEN($C903)&gt;16, NOT(ISNUMBER(SEARCH(" ", $C903, 17)))), AND(LEFT($C903, 11)="select_one ", LEN($C903)&gt;11, NOT(ISNUMBER(SEARCH(" ", $C903, 12)))))</formula>
    </cfRule>
    <cfRule type="expression" dxfId="2383" priority="4867" stopIfTrue="1">
      <formula>$C903="decimal"</formula>
    </cfRule>
    <cfRule type="expression" dxfId="2382" priority="4868" stopIfTrue="1">
      <formula>$C903="integer"</formula>
    </cfRule>
    <cfRule type="expression" dxfId="2381" priority="4869" stopIfTrue="1">
      <formula>$C903="text"</formula>
    </cfRule>
    <cfRule type="expression" dxfId="2380" priority="4870" stopIfTrue="1">
      <formula>$C903="end repeat"</formula>
    </cfRule>
    <cfRule type="expression" dxfId="2379" priority="4871" stopIfTrue="1">
      <formula>$C903="begin repeat"</formula>
    </cfRule>
    <cfRule type="expression" dxfId="2378" priority="4872" stopIfTrue="1">
      <formula>$C903="end group"</formula>
    </cfRule>
    <cfRule type="expression" dxfId="2377" priority="4873" stopIfTrue="1">
      <formula>$C903="begin group"</formula>
    </cfRule>
  </conditionalFormatting>
  <conditionalFormatting sqref="I827">
    <cfRule type="expression" dxfId="2376" priority="4848" stopIfTrue="1">
      <formula>$C827="integer"</formula>
    </cfRule>
  </conditionalFormatting>
  <conditionalFormatting sqref="I827">
    <cfRule type="expression" dxfId="2375" priority="4846" stopIfTrue="1">
      <formula>$C827="decimal"</formula>
    </cfRule>
  </conditionalFormatting>
  <conditionalFormatting sqref="I827">
    <cfRule type="expression" dxfId="2374" priority="4835" stopIfTrue="1">
      <formula>$C827="comments"</formula>
    </cfRule>
    <cfRule type="expression" dxfId="2373" priority="4836" stopIfTrue="1">
      <formula>OR($C827="audio", $C827="video")</formula>
    </cfRule>
    <cfRule type="expression" dxfId="2372" priority="4837" stopIfTrue="1">
      <formula>$C827="image"</formula>
    </cfRule>
    <cfRule type="expression" dxfId="2371" priority="4838" stopIfTrue="1">
      <formula>OR($C827="date", $C827="datetime")</formula>
    </cfRule>
    <cfRule type="expression" dxfId="2370" priority="4839" stopIfTrue="1">
      <formula>OR($C827="calculate", $C827="calculate_here")</formula>
    </cfRule>
    <cfRule type="expression" dxfId="2369" priority="4840" stopIfTrue="1">
      <formula>$C827="note"</formula>
    </cfRule>
    <cfRule type="expression" dxfId="2368" priority="4841" stopIfTrue="1">
      <formula>$C827="barcode"</formula>
    </cfRule>
    <cfRule type="expression" dxfId="2367" priority="4842" stopIfTrue="1">
      <formula>$C827="geopoint"</formula>
    </cfRule>
    <cfRule type="expression" dxfId="2366" priority="4843" stopIfTrue="1">
      <formula>OR($C827="audio audit", $C827="text audit", $C827="speed violations count", $C827="speed violations list", $C827="speed violations audit")</formula>
    </cfRule>
    <cfRule type="expression" dxfId="2365" priority="4844" stopIfTrue="1">
      <formula>OR($C827="username", $C827="phonenumber", $C827="start", $C827="end", $C827="deviceid", $C827="subscriberid", $C827="simserial", $C827="caseid")</formula>
    </cfRule>
    <cfRule type="expression" dxfId="2364" priority="4845" stopIfTrue="1">
      <formula>OR(AND(LEFT($C827, 16)="select_multiple ", LEN($C827)&gt;16, NOT(ISNUMBER(SEARCH(" ", $C827, 17)))), AND(LEFT($C827, 11)="select_one ", LEN($C827)&gt;11, NOT(ISNUMBER(SEARCH(" ", $C827, 12)))))</formula>
    </cfRule>
    <cfRule type="expression" dxfId="2363" priority="4847" stopIfTrue="1">
      <formula>$C827="decimal"</formula>
    </cfRule>
    <cfRule type="expression" dxfId="2362" priority="4849" stopIfTrue="1">
      <formula>$C827="integer"</formula>
    </cfRule>
    <cfRule type="expression" dxfId="2361" priority="4850" stopIfTrue="1">
      <formula>$C827="text"</formula>
    </cfRule>
    <cfRule type="expression" dxfId="2360" priority="4851" stopIfTrue="1">
      <formula>$C827="end repeat"</formula>
    </cfRule>
    <cfRule type="expression" dxfId="2359" priority="4852" stopIfTrue="1">
      <formula>$C827="begin repeat"</formula>
    </cfRule>
    <cfRule type="expression" dxfId="2358" priority="4853" stopIfTrue="1">
      <formula>$C827="end group"</formula>
    </cfRule>
    <cfRule type="expression" dxfId="2357" priority="4854" stopIfTrue="1">
      <formula>$C827="begin group"</formula>
    </cfRule>
  </conditionalFormatting>
  <conditionalFormatting sqref="I846">
    <cfRule type="expression" dxfId="2356" priority="4828" stopIfTrue="1">
      <formula>$C846="integer"</formula>
    </cfRule>
  </conditionalFormatting>
  <conditionalFormatting sqref="I846">
    <cfRule type="expression" dxfId="2355" priority="4826" stopIfTrue="1">
      <formula>$C846="decimal"</formula>
    </cfRule>
  </conditionalFormatting>
  <conditionalFormatting sqref="I846">
    <cfRule type="expression" dxfId="2354" priority="4815" stopIfTrue="1">
      <formula>$C846="comments"</formula>
    </cfRule>
    <cfRule type="expression" dxfId="2353" priority="4816" stopIfTrue="1">
      <formula>OR($C846="audio", $C846="video")</formula>
    </cfRule>
    <cfRule type="expression" dxfId="2352" priority="4817" stopIfTrue="1">
      <formula>$C846="image"</formula>
    </cfRule>
    <cfRule type="expression" dxfId="2351" priority="4818" stopIfTrue="1">
      <formula>OR($C846="date", $C846="datetime")</formula>
    </cfRule>
    <cfRule type="expression" dxfId="2350" priority="4819" stopIfTrue="1">
      <formula>OR($C846="calculate", $C846="calculate_here")</formula>
    </cfRule>
    <cfRule type="expression" dxfId="2349" priority="4820" stopIfTrue="1">
      <formula>$C846="note"</formula>
    </cfRule>
    <cfRule type="expression" dxfId="2348" priority="4821" stopIfTrue="1">
      <formula>$C846="barcode"</formula>
    </cfRule>
    <cfRule type="expression" dxfId="2347" priority="4822" stopIfTrue="1">
      <formula>$C846="geopoint"</formula>
    </cfRule>
    <cfRule type="expression" dxfId="2346" priority="4823" stopIfTrue="1">
      <formula>OR($C846="audio audit", $C846="text audit", $C846="speed violations count", $C846="speed violations list", $C846="speed violations audit")</formula>
    </cfRule>
    <cfRule type="expression" dxfId="2345" priority="4824" stopIfTrue="1">
      <formula>OR($C846="username", $C846="phonenumber", $C846="start", $C846="end", $C846="deviceid", $C846="subscriberid", $C846="simserial", $C846="caseid")</formula>
    </cfRule>
    <cfRule type="expression" dxfId="2344" priority="4825" stopIfTrue="1">
      <formula>OR(AND(LEFT($C846, 16)="select_multiple ", LEN($C846)&gt;16, NOT(ISNUMBER(SEARCH(" ", $C846, 17)))), AND(LEFT($C846, 11)="select_one ", LEN($C846)&gt;11, NOT(ISNUMBER(SEARCH(" ", $C846, 12)))))</formula>
    </cfRule>
    <cfRule type="expression" dxfId="2343" priority="4827" stopIfTrue="1">
      <formula>$C846="decimal"</formula>
    </cfRule>
    <cfRule type="expression" dxfId="2342" priority="4829" stopIfTrue="1">
      <formula>$C846="integer"</formula>
    </cfRule>
    <cfRule type="expression" dxfId="2341" priority="4830" stopIfTrue="1">
      <formula>$C846="text"</formula>
    </cfRule>
    <cfRule type="expression" dxfId="2340" priority="4831" stopIfTrue="1">
      <formula>$C846="end repeat"</formula>
    </cfRule>
    <cfRule type="expression" dxfId="2339" priority="4832" stopIfTrue="1">
      <formula>$C846="begin repeat"</formula>
    </cfRule>
    <cfRule type="expression" dxfId="2338" priority="4833" stopIfTrue="1">
      <formula>$C846="end group"</formula>
    </cfRule>
    <cfRule type="expression" dxfId="2337" priority="4834" stopIfTrue="1">
      <formula>$C846="begin group"</formula>
    </cfRule>
  </conditionalFormatting>
  <conditionalFormatting sqref="I855">
    <cfRule type="expression" dxfId="2336" priority="4808" stopIfTrue="1">
      <formula>$C855="integer"</formula>
    </cfRule>
  </conditionalFormatting>
  <conditionalFormatting sqref="I855">
    <cfRule type="expression" dxfId="2335" priority="4806" stopIfTrue="1">
      <formula>$C855="decimal"</formula>
    </cfRule>
  </conditionalFormatting>
  <conditionalFormatting sqref="I855">
    <cfRule type="expression" dxfId="2334" priority="4795" stopIfTrue="1">
      <formula>$C855="comments"</formula>
    </cfRule>
    <cfRule type="expression" dxfId="2333" priority="4796" stopIfTrue="1">
      <formula>OR($C855="audio", $C855="video")</formula>
    </cfRule>
    <cfRule type="expression" dxfId="2332" priority="4797" stopIfTrue="1">
      <formula>$C855="image"</formula>
    </cfRule>
    <cfRule type="expression" dxfId="2331" priority="4798" stopIfTrue="1">
      <formula>OR($C855="date", $C855="datetime")</formula>
    </cfRule>
    <cfRule type="expression" dxfId="2330" priority="4799" stopIfTrue="1">
      <formula>OR($C855="calculate", $C855="calculate_here")</formula>
    </cfRule>
    <cfRule type="expression" dxfId="2329" priority="4800" stopIfTrue="1">
      <formula>$C855="note"</formula>
    </cfRule>
    <cfRule type="expression" dxfId="2328" priority="4801" stopIfTrue="1">
      <formula>$C855="barcode"</formula>
    </cfRule>
    <cfRule type="expression" dxfId="2327" priority="4802" stopIfTrue="1">
      <formula>$C855="geopoint"</formula>
    </cfRule>
    <cfRule type="expression" dxfId="2326" priority="4803" stopIfTrue="1">
      <formula>OR($C855="audio audit", $C855="text audit", $C855="speed violations count", $C855="speed violations list", $C855="speed violations audit")</formula>
    </cfRule>
    <cfRule type="expression" dxfId="2325" priority="4804" stopIfTrue="1">
      <formula>OR($C855="username", $C855="phonenumber", $C855="start", $C855="end", $C855="deviceid", $C855="subscriberid", $C855="simserial", $C855="caseid")</formula>
    </cfRule>
    <cfRule type="expression" dxfId="2324" priority="4805" stopIfTrue="1">
      <formula>OR(AND(LEFT($C855, 16)="select_multiple ", LEN($C855)&gt;16, NOT(ISNUMBER(SEARCH(" ", $C855, 17)))), AND(LEFT($C855, 11)="select_one ", LEN($C855)&gt;11, NOT(ISNUMBER(SEARCH(" ", $C855, 12)))))</formula>
    </cfRule>
    <cfRule type="expression" dxfId="2323" priority="4807" stopIfTrue="1">
      <formula>$C855="decimal"</formula>
    </cfRule>
    <cfRule type="expression" dxfId="2322" priority="4809" stopIfTrue="1">
      <formula>$C855="integer"</formula>
    </cfRule>
    <cfRule type="expression" dxfId="2321" priority="4810" stopIfTrue="1">
      <formula>$C855="text"</formula>
    </cfRule>
    <cfRule type="expression" dxfId="2320" priority="4811" stopIfTrue="1">
      <formula>$C855="end repeat"</formula>
    </cfRule>
    <cfRule type="expression" dxfId="2319" priority="4812" stopIfTrue="1">
      <formula>$C855="begin repeat"</formula>
    </cfRule>
    <cfRule type="expression" dxfId="2318" priority="4813" stopIfTrue="1">
      <formula>$C855="end group"</formula>
    </cfRule>
    <cfRule type="expression" dxfId="2317" priority="4814" stopIfTrue="1">
      <formula>$C855="begin group"</formula>
    </cfRule>
  </conditionalFormatting>
  <conditionalFormatting sqref="I865">
    <cfRule type="expression" dxfId="2316" priority="4788" stopIfTrue="1">
      <formula>$C865="integer"</formula>
    </cfRule>
  </conditionalFormatting>
  <conditionalFormatting sqref="I865">
    <cfRule type="expression" dxfId="2315" priority="4786" stopIfTrue="1">
      <formula>$C865="decimal"</formula>
    </cfRule>
  </conditionalFormatting>
  <conditionalFormatting sqref="I865">
    <cfRule type="expression" dxfId="2314" priority="4775" stopIfTrue="1">
      <formula>$C865="comments"</formula>
    </cfRule>
    <cfRule type="expression" dxfId="2313" priority="4776" stopIfTrue="1">
      <formula>OR($C865="audio", $C865="video")</formula>
    </cfRule>
    <cfRule type="expression" dxfId="2312" priority="4777" stopIfTrue="1">
      <formula>$C865="image"</formula>
    </cfRule>
    <cfRule type="expression" dxfId="2311" priority="4778" stopIfTrue="1">
      <formula>OR($C865="date", $C865="datetime")</formula>
    </cfRule>
    <cfRule type="expression" dxfId="2310" priority="4779" stopIfTrue="1">
      <formula>OR($C865="calculate", $C865="calculate_here")</formula>
    </cfRule>
    <cfRule type="expression" dxfId="2309" priority="4780" stopIfTrue="1">
      <formula>$C865="note"</formula>
    </cfRule>
    <cfRule type="expression" dxfId="2308" priority="4781" stopIfTrue="1">
      <formula>$C865="barcode"</formula>
    </cfRule>
    <cfRule type="expression" dxfId="2307" priority="4782" stopIfTrue="1">
      <formula>$C865="geopoint"</formula>
    </cfRule>
    <cfRule type="expression" dxfId="2306" priority="4783" stopIfTrue="1">
      <formula>OR($C865="audio audit", $C865="text audit", $C865="speed violations count", $C865="speed violations list", $C865="speed violations audit")</formula>
    </cfRule>
    <cfRule type="expression" dxfId="2305" priority="4784" stopIfTrue="1">
      <formula>OR($C865="username", $C865="phonenumber", $C865="start", $C865="end", $C865="deviceid", $C865="subscriberid", $C865="simserial", $C865="caseid")</formula>
    </cfRule>
    <cfRule type="expression" dxfId="2304" priority="4785" stopIfTrue="1">
      <formula>OR(AND(LEFT($C865, 16)="select_multiple ", LEN($C865)&gt;16, NOT(ISNUMBER(SEARCH(" ", $C865, 17)))), AND(LEFT($C865, 11)="select_one ", LEN($C865)&gt;11, NOT(ISNUMBER(SEARCH(" ", $C865, 12)))))</formula>
    </cfRule>
    <cfRule type="expression" dxfId="2303" priority="4787" stopIfTrue="1">
      <formula>$C865="decimal"</formula>
    </cfRule>
    <cfRule type="expression" dxfId="2302" priority="4789" stopIfTrue="1">
      <formula>$C865="integer"</formula>
    </cfRule>
    <cfRule type="expression" dxfId="2301" priority="4790" stopIfTrue="1">
      <formula>$C865="text"</formula>
    </cfRule>
    <cfRule type="expression" dxfId="2300" priority="4791" stopIfTrue="1">
      <formula>$C865="end repeat"</formula>
    </cfRule>
    <cfRule type="expression" dxfId="2299" priority="4792" stopIfTrue="1">
      <formula>$C865="begin repeat"</formula>
    </cfRule>
    <cfRule type="expression" dxfId="2298" priority="4793" stopIfTrue="1">
      <formula>$C865="end group"</formula>
    </cfRule>
    <cfRule type="expression" dxfId="2297" priority="4794" stopIfTrue="1">
      <formula>$C865="begin group"</formula>
    </cfRule>
  </conditionalFormatting>
  <conditionalFormatting sqref="I874">
    <cfRule type="expression" dxfId="2296" priority="4768" stopIfTrue="1">
      <formula>$C874="integer"</formula>
    </cfRule>
  </conditionalFormatting>
  <conditionalFormatting sqref="I874">
    <cfRule type="expression" dxfId="2295" priority="4766" stopIfTrue="1">
      <formula>$C874="decimal"</formula>
    </cfRule>
  </conditionalFormatting>
  <conditionalFormatting sqref="I874">
    <cfRule type="expression" dxfId="2294" priority="4755" stopIfTrue="1">
      <formula>$C874="comments"</formula>
    </cfRule>
    <cfRule type="expression" dxfId="2293" priority="4756" stopIfTrue="1">
      <formula>OR($C874="audio", $C874="video")</formula>
    </cfRule>
    <cfRule type="expression" dxfId="2292" priority="4757" stopIfTrue="1">
      <formula>$C874="image"</formula>
    </cfRule>
    <cfRule type="expression" dxfId="2291" priority="4758" stopIfTrue="1">
      <formula>OR($C874="date", $C874="datetime")</formula>
    </cfRule>
    <cfRule type="expression" dxfId="2290" priority="4759" stopIfTrue="1">
      <formula>OR($C874="calculate", $C874="calculate_here")</formula>
    </cfRule>
    <cfRule type="expression" dxfId="2289" priority="4760" stopIfTrue="1">
      <formula>$C874="note"</formula>
    </cfRule>
    <cfRule type="expression" dxfId="2288" priority="4761" stopIfTrue="1">
      <formula>$C874="barcode"</formula>
    </cfRule>
    <cfRule type="expression" dxfId="2287" priority="4762" stopIfTrue="1">
      <formula>$C874="geopoint"</formula>
    </cfRule>
    <cfRule type="expression" dxfId="2286" priority="4763" stopIfTrue="1">
      <formula>OR($C874="audio audit", $C874="text audit", $C874="speed violations count", $C874="speed violations list", $C874="speed violations audit")</formula>
    </cfRule>
    <cfRule type="expression" dxfId="2285" priority="4764" stopIfTrue="1">
      <formula>OR($C874="username", $C874="phonenumber", $C874="start", $C874="end", $C874="deviceid", $C874="subscriberid", $C874="simserial", $C874="caseid")</formula>
    </cfRule>
    <cfRule type="expression" dxfId="2284" priority="4765" stopIfTrue="1">
      <formula>OR(AND(LEFT($C874, 16)="select_multiple ", LEN($C874)&gt;16, NOT(ISNUMBER(SEARCH(" ", $C874, 17)))), AND(LEFT($C874, 11)="select_one ", LEN($C874)&gt;11, NOT(ISNUMBER(SEARCH(" ", $C874, 12)))))</formula>
    </cfRule>
    <cfRule type="expression" dxfId="2283" priority="4767" stopIfTrue="1">
      <formula>$C874="decimal"</formula>
    </cfRule>
    <cfRule type="expression" dxfId="2282" priority="4769" stopIfTrue="1">
      <formula>$C874="integer"</formula>
    </cfRule>
    <cfRule type="expression" dxfId="2281" priority="4770" stopIfTrue="1">
      <formula>$C874="text"</formula>
    </cfRule>
    <cfRule type="expression" dxfId="2280" priority="4771" stopIfTrue="1">
      <formula>$C874="end repeat"</formula>
    </cfRule>
    <cfRule type="expression" dxfId="2279" priority="4772" stopIfTrue="1">
      <formula>$C874="begin repeat"</formula>
    </cfRule>
    <cfRule type="expression" dxfId="2278" priority="4773" stopIfTrue="1">
      <formula>$C874="end group"</formula>
    </cfRule>
    <cfRule type="expression" dxfId="2277" priority="4774" stopIfTrue="1">
      <formula>$C874="begin group"</formula>
    </cfRule>
  </conditionalFormatting>
  <conditionalFormatting sqref="I900">
    <cfRule type="expression" dxfId="2276" priority="4748" stopIfTrue="1">
      <formula>$C900="integer"</formula>
    </cfRule>
  </conditionalFormatting>
  <conditionalFormatting sqref="I900">
    <cfRule type="expression" dxfId="2275" priority="4746" stopIfTrue="1">
      <formula>$C900="decimal"</formula>
    </cfRule>
  </conditionalFormatting>
  <conditionalFormatting sqref="I900">
    <cfRule type="expression" dxfId="2274" priority="4735" stopIfTrue="1">
      <formula>$C900="comments"</formula>
    </cfRule>
    <cfRule type="expression" dxfId="2273" priority="4736" stopIfTrue="1">
      <formula>OR($C900="audio", $C900="video")</formula>
    </cfRule>
    <cfRule type="expression" dxfId="2272" priority="4737" stopIfTrue="1">
      <formula>$C900="image"</formula>
    </cfRule>
    <cfRule type="expression" dxfId="2271" priority="4738" stopIfTrue="1">
      <formula>OR($C900="date", $C900="datetime")</formula>
    </cfRule>
    <cfRule type="expression" dxfId="2270" priority="4739" stopIfTrue="1">
      <formula>OR($C900="calculate", $C900="calculate_here")</formula>
    </cfRule>
    <cfRule type="expression" dxfId="2269" priority="4740" stopIfTrue="1">
      <formula>$C900="note"</formula>
    </cfRule>
    <cfRule type="expression" dxfId="2268" priority="4741" stopIfTrue="1">
      <formula>$C900="barcode"</formula>
    </cfRule>
    <cfRule type="expression" dxfId="2267" priority="4742" stopIfTrue="1">
      <formula>$C900="geopoint"</formula>
    </cfRule>
    <cfRule type="expression" dxfId="2266" priority="4743" stopIfTrue="1">
      <formula>OR($C900="audio audit", $C900="text audit", $C900="speed violations count", $C900="speed violations list", $C900="speed violations audit")</formula>
    </cfRule>
    <cfRule type="expression" dxfId="2265" priority="4744" stopIfTrue="1">
      <formula>OR($C900="username", $C900="phonenumber", $C900="start", $C900="end", $C900="deviceid", $C900="subscriberid", $C900="simserial", $C900="caseid")</formula>
    </cfRule>
    <cfRule type="expression" dxfId="2264" priority="4745" stopIfTrue="1">
      <formula>OR(AND(LEFT($C900, 16)="select_multiple ", LEN($C900)&gt;16, NOT(ISNUMBER(SEARCH(" ", $C900, 17)))), AND(LEFT($C900, 11)="select_one ", LEN($C900)&gt;11, NOT(ISNUMBER(SEARCH(" ", $C900, 12)))))</formula>
    </cfRule>
    <cfRule type="expression" dxfId="2263" priority="4747" stopIfTrue="1">
      <formula>$C900="decimal"</formula>
    </cfRule>
    <cfRule type="expression" dxfId="2262" priority="4749" stopIfTrue="1">
      <formula>$C900="integer"</formula>
    </cfRule>
    <cfRule type="expression" dxfId="2261" priority="4750" stopIfTrue="1">
      <formula>$C900="text"</formula>
    </cfRule>
    <cfRule type="expression" dxfId="2260" priority="4751" stopIfTrue="1">
      <formula>$C900="end repeat"</formula>
    </cfRule>
    <cfRule type="expression" dxfId="2259" priority="4752" stopIfTrue="1">
      <formula>$C900="begin repeat"</formula>
    </cfRule>
    <cfRule type="expression" dxfId="2258" priority="4753" stopIfTrue="1">
      <formula>$C900="end group"</formula>
    </cfRule>
    <cfRule type="expression" dxfId="2257" priority="4754" stopIfTrue="1">
      <formula>$C900="begin group"</formula>
    </cfRule>
  </conditionalFormatting>
  <conditionalFormatting sqref="H822">
    <cfRule type="expression" dxfId="2256" priority="4733" stopIfTrue="1">
      <formula>$C822="begin group"</formula>
    </cfRule>
  </conditionalFormatting>
  <conditionalFormatting sqref="Q822">
    <cfRule type="expression" dxfId="2255" priority="4730" stopIfTrue="1">
      <formula>$C822="begin repeat"</formula>
    </cfRule>
  </conditionalFormatting>
  <conditionalFormatting sqref="H822">
    <cfRule type="expression" dxfId="2254" priority="4727" stopIfTrue="1">
      <formula>$C822="text"</formula>
    </cfRule>
  </conditionalFormatting>
  <conditionalFormatting sqref="I822:J822">
    <cfRule type="expression" dxfId="2253" priority="4725" stopIfTrue="1">
      <formula>$C822="integer"</formula>
    </cfRule>
  </conditionalFormatting>
  <conditionalFormatting sqref="I822:J822">
    <cfRule type="expression" dxfId="2252" priority="4723" stopIfTrue="1">
      <formula>$C822="decimal"</formula>
    </cfRule>
  </conditionalFormatting>
  <conditionalFormatting sqref="H822">
    <cfRule type="expression" dxfId="2251" priority="4721" stopIfTrue="1">
      <formula>OR(AND(LEFT($C822, 16)="select_multiple ", LEN($C822)&gt;16, NOT(ISNUMBER(SEARCH(" ", $C822, 17)))), AND(LEFT($C822, 11)="select_one ", LEN($C822)&gt;11, NOT(ISNUMBER(SEARCH(" ", $C822, 12)))))</formula>
    </cfRule>
  </conditionalFormatting>
  <conditionalFormatting sqref="H822">
    <cfRule type="expression" dxfId="2250" priority="4718" stopIfTrue="1">
      <formula>OR($C822="audio audit", $C822="text audit", $C822="speed violations count", $C822="speed violations list", $C822="speed violations audit")</formula>
    </cfRule>
  </conditionalFormatting>
  <conditionalFormatting sqref="D822:E822">
    <cfRule type="expression" dxfId="2249" priority="4712" stopIfTrue="1">
      <formula>$C822="note"</formula>
    </cfRule>
    <cfRule type="expression" dxfId="2248" priority="4714" stopIfTrue="1">
      <formula>$C822="barcode"</formula>
    </cfRule>
    <cfRule type="expression" dxfId="2247" priority="4716" stopIfTrue="1">
      <formula>$C822="geopoint"</formula>
    </cfRule>
  </conditionalFormatting>
  <conditionalFormatting sqref="D822">
    <cfRule type="expression" dxfId="2246" priority="4710" stopIfTrue="1">
      <formula>OR($C822="calculate", $C822="calculate_here")</formula>
    </cfRule>
  </conditionalFormatting>
  <conditionalFormatting sqref="H822">
    <cfRule type="expression" dxfId="2245" priority="4708" stopIfTrue="1">
      <formula>OR($C822="date", $C822="datetime")</formula>
    </cfRule>
  </conditionalFormatting>
  <conditionalFormatting sqref="H822">
    <cfRule type="expression" dxfId="2244" priority="4706" stopIfTrue="1">
      <formula>$C822="image"</formula>
    </cfRule>
  </conditionalFormatting>
  <conditionalFormatting sqref="D822:E822">
    <cfRule type="expression" dxfId="2243" priority="4704" stopIfTrue="1">
      <formula>OR($C822="audio", $C822="video")</formula>
    </cfRule>
  </conditionalFormatting>
  <conditionalFormatting sqref="C822:U822">
    <cfRule type="expression" dxfId="2242" priority="4703" stopIfTrue="1">
      <formula>$C822="comments"</formula>
    </cfRule>
    <cfRule type="expression" dxfId="2241" priority="4705" stopIfTrue="1">
      <formula>OR($C822="audio", $C822="video")</formula>
    </cfRule>
    <cfRule type="expression" dxfId="2240" priority="4707" stopIfTrue="1">
      <formula>$C822="image"</formula>
    </cfRule>
    <cfRule type="expression" dxfId="2239" priority="4709" stopIfTrue="1">
      <formula>OR($C822="date", $C822="datetime")</formula>
    </cfRule>
    <cfRule type="expression" dxfId="2238" priority="4711" stopIfTrue="1">
      <formula>OR($C822="calculate", $C822="calculate_here")</formula>
    </cfRule>
    <cfRule type="expression" dxfId="2237" priority="4713" stopIfTrue="1">
      <formula>$C822="note"</formula>
    </cfRule>
    <cfRule type="expression" dxfId="2236" priority="4715" stopIfTrue="1">
      <formula>$C822="barcode"</formula>
    </cfRule>
    <cfRule type="expression" dxfId="2235" priority="4717" stopIfTrue="1">
      <formula>$C822="geopoint"</formula>
    </cfRule>
    <cfRule type="expression" dxfId="2234" priority="4719" stopIfTrue="1">
      <formula>OR($C822="audio audit", $C822="text audit", $C822="speed violations count", $C822="speed violations list", $C822="speed violations audit")</formula>
    </cfRule>
    <cfRule type="expression" dxfId="2233" priority="4720" stopIfTrue="1">
      <formula>OR($C822="username", $C822="phonenumber", $C822="start", $C822="end", $C822="deviceid", $C822="subscriberid", $C822="simserial", $C822="caseid")</formula>
    </cfRule>
    <cfRule type="expression" dxfId="2232" priority="4722" stopIfTrue="1">
      <formula>OR(AND(LEFT($C822, 16)="select_multiple ", LEN($C822)&gt;16, NOT(ISNUMBER(SEARCH(" ", $C822, 17)))), AND(LEFT($C822, 11)="select_one ", LEN($C822)&gt;11, NOT(ISNUMBER(SEARCH(" ", $C822, 12)))))</formula>
    </cfRule>
    <cfRule type="expression" dxfId="2231" priority="4724" stopIfTrue="1">
      <formula>$C822="decimal"</formula>
    </cfRule>
    <cfRule type="expression" dxfId="2230" priority="4726" stopIfTrue="1">
      <formula>$C822="integer"</formula>
    </cfRule>
    <cfRule type="expression" dxfId="2229" priority="4728" stopIfTrue="1">
      <formula>$C822="text"</formula>
    </cfRule>
    <cfRule type="expression" dxfId="2228" priority="4729" stopIfTrue="1">
      <formula>$C822="end repeat"</formula>
    </cfRule>
    <cfRule type="expression" dxfId="2227" priority="4731" stopIfTrue="1">
      <formula>$C822="begin repeat"</formula>
    </cfRule>
    <cfRule type="expression" dxfId="2226" priority="4732" stopIfTrue="1">
      <formula>$C822="end group"</formula>
    </cfRule>
    <cfRule type="expression" dxfId="2225" priority="4734" stopIfTrue="1">
      <formula>$C822="begin group"</formula>
    </cfRule>
  </conditionalFormatting>
  <conditionalFormatting sqref="D822">
    <cfRule type="expression" dxfId="2224" priority="4702" stopIfTrue="1">
      <formula>$C822="comments"</formula>
    </cfRule>
  </conditionalFormatting>
  <conditionalFormatting sqref="E854">
    <cfRule type="expression" dxfId="2223" priority="4700" stopIfTrue="1">
      <formula>$C854="begin group"</formula>
    </cfRule>
  </conditionalFormatting>
  <conditionalFormatting sqref="E854">
    <cfRule type="expression" dxfId="2222" priority="4697" stopIfTrue="1">
      <formula>$C854="begin repeat"</formula>
    </cfRule>
  </conditionalFormatting>
  <conditionalFormatting sqref="E854">
    <cfRule type="expression" dxfId="2221" priority="4694" stopIfTrue="1">
      <formula>$C854="text"</formula>
    </cfRule>
  </conditionalFormatting>
  <conditionalFormatting sqref="E854">
    <cfRule type="expression" dxfId="2220" priority="4692" stopIfTrue="1">
      <formula>$C854="integer"</formula>
    </cfRule>
  </conditionalFormatting>
  <conditionalFormatting sqref="E854">
    <cfRule type="expression" dxfId="2219" priority="4690" stopIfTrue="1">
      <formula>$C854="decimal"</formula>
    </cfRule>
  </conditionalFormatting>
  <conditionalFormatting sqref="E854">
    <cfRule type="expression" dxfId="2218" priority="4688" stopIfTrue="1">
      <formula>OR(AND(LEFT($C854, 16)="select_multiple ", LEN($C854)&gt;16, NOT(ISNUMBER(SEARCH(" ", $C854, 17)))), AND(LEFT($C854, 11)="select_one ", LEN($C854)&gt;11, NOT(ISNUMBER(SEARCH(" ", $C854, 12)))))</formula>
    </cfRule>
  </conditionalFormatting>
  <conditionalFormatting sqref="E854">
    <cfRule type="expression" dxfId="2217" priority="4680" stopIfTrue="1">
      <formula>$C854="note"</formula>
    </cfRule>
    <cfRule type="expression" dxfId="2216" priority="4682" stopIfTrue="1">
      <formula>$C854="barcode"</formula>
    </cfRule>
    <cfRule type="expression" dxfId="2215" priority="4684" stopIfTrue="1">
      <formula>$C854="geopoint"</formula>
    </cfRule>
  </conditionalFormatting>
  <conditionalFormatting sqref="E854">
    <cfRule type="expression" dxfId="2214" priority="4677" stopIfTrue="1">
      <formula>OR($C854="date", $C854="datetime")</formula>
    </cfRule>
  </conditionalFormatting>
  <conditionalFormatting sqref="E854">
    <cfRule type="expression" dxfId="2213" priority="4675" stopIfTrue="1">
      <formula>$C854="image"</formula>
    </cfRule>
  </conditionalFormatting>
  <conditionalFormatting sqref="E854">
    <cfRule type="expression" dxfId="2212" priority="4673" stopIfTrue="1">
      <formula>OR($C854="audio", $C854="video")</formula>
    </cfRule>
  </conditionalFormatting>
  <conditionalFormatting sqref="E854">
    <cfRule type="expression" dxfId="2211" priority="4672" stopIfTrue="1">
      <formula>$C854="comments"</formula>
    </cfRule>
    <cfRule type="expression" dxfId="2210" priority="4674" stopIfTrue="1">
      <formula>OR($C854="audio", $C854="video")</formula>
    </cfRule>
    <cfRule type="expression" dxfId="2209" priority="4676" stopIfTrue="1">
      <formula>$C854="image"</formula>
    </cfRule>
    <cfRule type="expression" dxfId="2208" priority="4678" stopIfTrue="1">
      <formula>OR($C854="date", $C854="datetime")</formula>
    </cfRule>
    <cfRule type="expression" dxfId="2207" priority="4679" stopIfTrue="1">
      <formula>OR($C854="calculate", $C854="calculate_here")</formula>
    </cfRule>
    <cfRule type="expression" dxfId="2206" priority="4681" stopIfTrue="1">
      <formula>$C854="note"</formula>
    </cfRule>
    <cfRule type="expression" dxfId="2205" priority="4683" stopIfTrue="1">
      <formula>$C854="barcode"</formula>
    </cfRule>
    <cfRule type="expression" dxfId="2204" priority="4685" stopIfTrue="1">
      <formula>$C854="geopoint"</formula>
    </cfRule>
    <cfRule type="expression" dxfId="2203" priority="4686" stopIfTrue="1">
      <formula>OR($C854="audio audit", $C854="text audit", $C854="speed violations count", $C854="speed violations list", $C854="speed violations audit")</formula>
    </cfRule>
    <cfRule type="expression" dxfId="2202" priority="4687" stopIfTrue="1">
      <formula>OR($C854="username", $C854="phonenumber", $C854="start", $C854="end", $C854="deviceid", $C854="subscriberid", $C854="simserial", $C854="caseid")</formula>
    </cfRule>
    <cfRule type="expression" dxfId="2201" priority="4689" stopIfTrue="1">
      <formula>OR(AND(LEFT($C854, 16)="select_multiple ", LEN($C854)&gt;16, NOT(ISNUMBER(SEARCH(" ", $C854, 17)))), AND(LEFT($C854, 11)="select_one ", LEN($C854)&gt;11, NOT(ISNUMBER(SEARCH(" ", $C854, 12)))))</formula>
    </cfRule>
    <cfRule type="expression" dxfId="2200" priority="4691" stopIfTrue="1">
      <formula>$C854="decimal"</formula>
    </cfRule>
    <cfRule type="expression" dxfId="2199" priority="4693" stopIfTrue="1">
      <formula>$C854="integer"</formula>
    </cfRule>
    <cfRule type="expression" dxfId="2198" priority="4695" stopIfTrue="1">
      <formula>$C854="text"</formula>
    </cfRule>
    <cfRule type="expression" dxfId="2197" priority="4696" stopIfTrue="1">
      <formula>$C854="end repeat"</formula>
    </cfRule>
    <cfRule type="expression" dxfId="2196" priority="4698" stopIfTrue="1">
      <formula>$C854="begin repeat"</formula>
    </cfRule>
    <cfRule type="expression" dxfId="2195" priority="4699" stopIfTrue="1">
      <formula>$C854="end group"</formula>
    </cfRule>
    <cfRule type="expression" dxfId="2194" priority="4701" stopIfTrue="1">
      <formula>$C854="begin group"</formula>
    </cfRule>
  </conditionalFormatting>
  <conditionalFormatting sqref="F860">
    <cfRule type="expression" dxfId="2193" priority="4666" stopIfTrue="1">
      <formula>$C860="text"</formula>
    </cfRule>
  </conditionalFormatting>
  <conditionalFormatting sqref="F860">
    <cfRule type="expression" dxfId="2192" priority="4664" stopIfTrue="1">
      <formula>$C860="integer"</formula>
    </cfRule>
  </conditionalFormatting>
  <conditionalFormatting sqref="F860">
    <cfRule type="expression" dxfId="2191" priority="4662" stopIfTrue="1">
      <formula>$C860="decimal"</formula>
    </cfRule>
  </conditionalFormatting>
  <conditionalFormatting sqref="F860">
    <cfRule type="expression" dxfId="2190" priority="4651" stopIfTrue="1">
      <formula>$C860="comments"</formula>
    </cfRule>
    <cfRule type="expression" dxfId="2189" priority="4652" stopIfTrue="1">
      <formula>OR($C860="audio", $C860="video")</formula>
    </cfRule>
    <cfRule type="expression" dxfId="2188" priority="4653" stopIfTrue="1">
      <formula>$C860="image"</formula>
    </cfRule>
    <cfRule type="expression" dxfId="2187" priority="4654" stopIfTrue="1">
      <formula>OR($C860="date", $C860="datetime")</formula>
    </cfRule>
    <cfRule type="expression" dxfId="2186" priority="4655" stopIfTrue="1">
      <formula>OR($C860="calculate", $C860="calculate_here")</formula>
    </cfRule>
    <cfRule type="expression" dxfId="2185" priority="4656" stopIfTrue="1">
      <formula>$C860="note"</formula>
    </cfRule>
    <cfRule type="expression" dxfId="2184" priority="4657" stopIfTrue="1">
      <formula>$C860="barcode"</formula>
    </cfRule>
    <cfRule type="expression" dxfId="2183" priority="4658" stopIfTrue="1">
      <formula>$C860="geopoint"</formula>
    </cfRule>
    <cfRule type="expression" dxfId="2182" priority="4659" stopIfTrue="1">
      <formula>OR($C860="audio audit", $C860="text audit", $C860="speed violations count", $C860="speed violations list", $C860="speed violations audit")</formula>
    </cfRule>
    <cfRule type="expression" dxfId="2181" priority="4660" stopIfTrue="1">
      <formula>OR($C860="username", $C860="phonenumber", $C860="start", $C860="end", $C860="deviceid", $C860="subscriberid", $C860="simserial", $C860="caseid")</formula>
    </cfRule>
    <cfRule type="expression" dxfId="2180" priority="4661" stopIfTrue="1">
      <formula>OR(AND(LEFT($C860, 16)="select_multiple ", LEN($C860)&gt;16, NOT(ISNUMBER(SEARCH(" ", $C860, 17)))), AND(LEFT($C860, 11)="select_one ", LEN($C860)&gt;11, NOT(ISNUMBER(SEARCH(" ", $C860, 12)))))</formula>
    </cfRule>
    <cfRule type="expression" dxfId="2179" priority="4663" stopIfTrue="1">
      <formula>$C860="decimal"</formula>
    </cfRule>
    <cfRule type="expression" dxfId="2178" priority="4665" stopIfTrue="1">
      <formula>$C860="integer"</formula>
    </cfRule>
    <cfRule type="expression" dxfId="2177" priority="4667" stopIfTrue="1">
      <formula>$C860="text"</formula>
    </cfRule>
    <cfRule type="expression" dxfId="2176" priority="4668" stopIfTrue="1">
      <formula>$C860="end repeat"</formula>
    </cfRule>
    <cfRule type="expression" dxfId="2175" priority="4669" stopIfTrue="1">
      <formula>$C860="begin repeat"</formula>
    </cfRule>
    <cfRule type="expression" dxfId="2174" priority="4670" stopIfTrue="1">
      <formula>$C860="end group"</formula>
    </cfRule>
    <cfRule type="expression" dxfId="2173" priority="4671" stopIfTrue="1">
      <formula>$C860="begin group"</formula>
    </cfRule>
  </conditionalFormatting>
  <conditionalFormatting sqref="I860:J860">
    <cfRule type="expression" dxfId="2172" priority="4644" stopIfTrue="1">
      <formula>$C860="integer"</formula>
    </cfRule>
  </conditionalFormatting>
  <conditionalFormatting sqref="I860:J860">
    <cfRule type="expression" dxfId="2171" priority="4642" stopIfTrue="1">
      <formula>$C860="decimal"</formula>
    </cfRule>
  </conditionalFormatting>
  <conditionalFormatting sqref="I860:J860">
    <cfRule type="expression" dxfId="2170" priority="4631" stopIfTrue="1">
      <formula>$C860="comments"</formula>
    </cfRule>
    <cfRule type="expression" dxfId="2169" priority="4632" stopIfTrue="1">
      <formula>OR($C860="audio", $C860="video")</formula>
    </cfRule>
    <cfRule type="expression" dxfId="2168" priority="4633" stopIfTrue="1">
      <formula>$C860="image"</formula>
    </cfRule>
    <cfRule type="expression" dxfId="2167" priority="4634" stopIfTrue="1">
      <formula>OR($C860="date", $C860="datetime")</formula>
    </cfRule>
    <cfRule type="expression" dxfId="2166" priority="4635" stopIfTrue="1">
      <formula>OR($C860="calculate", $C860="calculate_here")</formula>
    </cfRule>
    <cfRule type="expression" dxfId="2165" priority="4636" stopIfTrue="1">
      <formula>$C860="note"</formula>
    </cfRule>
    <cfRule type="expression" dxfId="2164" priority="4637" stopIfTrue="1">
      <formula>$C860="barcode"</formula>
    </cfRule>
    <cfRule type="expression" dxfId="2163" priority="4638" stopIfTrue="1">
      <formula>$C860="geopoint"</formula>
    </cfRule>
    <cfRule type="expression" dxfId="2162" priority="4639" stopIfTrue="1">
      <formula>OR($C860="audio audit", $C860="text audit", $C860="speed violations count", $C860="speed violations list", $C860="speed violations audit")</formula>
    </cfRule>
    <cfRule type="expression" dxfId="2161" priority="4640" stopIfTrue="1">
      <formula>OR($C860="username", $C860="phonenumber", $C860="start", $C860="end", $C860="deviceid", $C860="subscriberid", $C860="simserial", $C860="caseid")</formula>
    </cfRule>
    <cfRule type="expression" dxfId="2160" priority="4641" stopIfTrue="1">
      <formula>OR(AND(LEFT($C860, 16)="select_multiple ", LEN($C860)&gt;16, NOT(ISNUMBER(SEARCH(" ", $C860, 17)))), AND(LEFT($C860, 11)="select_one ", LEN($C860)&gt;11, NOT(ISNUMBER(SEARCH(" ", $C860, 12)))))</formula>
    </cfRule>
    <cfRule type="expression" dxfId="2159" priority="4643" stopIfTrue="1">
      <formula>$C860="decimal"</formula>
    </cfRule>
    <cfRule type="expression" dxfId="2158" priority="4645" stopIfTrue="1">
      <formula>$C860="integer"</formula>
    </cfRule>
    <cfRule type="expression" dxfId="2157" priority="4646" stopIfTrue="1">
      <formula>$C860="text"</formula>
    </cfRule>
    <cfRule type="expression" dxfId="2156" priority="4647" stopIfTrue="1">
      <formula>$C860="end repeat"</formula>
    </cfRule>
    <cfRule type="expression" dxfId="2155" priority="4648" stopIfTrue="1">
      <formula>$C860="begin repeat"</formula>
    </cfRule>
    <cfRule type="expression" dxfId="2154" priority="4649" stopIfTrue="1">
      <formula>$C860="end group"</formula>
    </cfRule>
    <cfRule type="expression" dxfId="2153" priority="4650" stopIfTrue="1">
      <formula>$C860="begin group"</formula>
    </cfRule>
  </conditionalFormatting>
  <conditionalFormatting sqref="I857:I858">
    <cfRule type="expression" dxfId="2152" priority="4624" stopIfTrue="1">
      <formula>$C857="integer"</formula>
    </cfRule>
  </conditionalFormatting>
  <conditionalFormatting sqref="I857:I858">
    <cfRule type="expression" dxfId="2151" priority="4622" stopIfTrue="1">
      <formula>$C857="decimal"</formula>
    </cfRule>
  </conditionalFormatting>
  <conditionalFormatting sqref="I857:I858">
    <cfRule type="expression" dxfId="2150" priority="4611" stopIfTrue="1">
      <formula>$C857="comments"</formula>
    </cfRule>
    <cfRule type="expression" dxfId="2149" priority="4612" stopIfTrue="1">
      <formula>OR($C857="audio", $C857="video")</formula>
    </cfRule>
    <cfRule type="expression" dxfId="2148" priority="4613" stopIfTrue="1">
      <formula>$C857="image"</formula>
    </cfRule>
    <cfRule type="expression" dxfId="2147" priority="4614" stopIfTrue="1">
      <formula>OR($C857="date", $C857="datetime")</formula>
    </cfRule>
    <cfRule type="expression" dxfId="2146" priority="4615" stopIfTrue="1">
      <formula>OR($C857="calculate", $C857="calculate_here")</formula>
    </cfRule>
    <cfRule type="expression" dxfId="2145" priority="4616" stopIfTrue="1">
      <formula>$C857="note"</formula>
    </cfRule>
    <cfRule type="expression" dxfId="2144" priority="4617" stopIfTrue="1">
      <formula>$C857="barcode"</formula>
    </cfRule>
    <cfRule type="expression" dxfId="2143" priority="4618" stopIfTrue="1">
      <formula>$C857="geopoint"</formula>
    </cfRule>
    <cfRule type="expression" dxfId="2142" priority="4619" stopIfTrue="1">
      <formula>OR($C857="audio audit", $C857="text audit", $C857="speed violations count", $C857="speed violations list", $C857="speed violations audit")</formula>
    </cfRule>
    <cfRule type="expression" dxfId="2141" priority="4620" stopIfTrue="1">
      <formula>OR($C857="username", $C857="phonenumber", $C857="start", $C857="end", $C857="deviceid", $C857="subscriberid", $C857="simserial", $C857="caseid")</formula>
    </cfRule>
    <cfRule type="expression" dxfId="2140" priority="4621" stopIfTrue="1">
      <formula>OR(AND(LEFT($C857, 16)="select_multiple ", LEN($C857)&gt;16, NOT(ISNUMBER(SEARCH(" ", $C857, 17)))), AND(LEFT($C857, 11)="select_one ", LEN($C857)&gt;11, NOT(ISNUMBER(SEARCH(" ", $C857, 12)))))</formula>
    </cfRule>
    <cfRule type="expression" dxfId="2139" priority="4623" stopIfTrue="1">
      <formula>$C857="decimal"</formula>
    </cfRule>
    <cfRule type="expression" dxfId="2138" priority="4625" stopIfTrue="1">
      <formula>$C857="integer"</formula>
    </cfRule>
    <cfRule type="expression" dxfId="2137" priority="4626" stopIfTrue="1">
      <formula>$C857="text"</formula>
    </cfRule>
    <cfRule type="expression" dxfId="2136" priority="4627" stopIfTrue="1">
      <formula>$C857="end repeat"</formula>
    </cfRule>
    <cfRule type="expression" dxfId="2135" priority="4628" stopIfTrue="1">
      <formula>$C857="begin repeat"</formula>
    </cfRule>
    <cfRule type="expression" dxfId="2134" priority="4629" stopIfTrue="1">
      <formula>$C857="end group"</formula>
    </cfRule>
    <cfRule type="expression" dxfId="2133" priority="4630" stopIfTrue="1">
      <formula>$C857="begin group"</formula>
    </cfRule>
  </conditionalFormatting>
  <conditionalFormatting sqref="I859:J859">
    <cfRule type="expression" dxfId="2132" priority="4604" stopIfTrue="1">
      <formula>$C859="integer"</formula>
    </cfRule>
  </conditionalFormatting>
  <conditionalFormatting sqref="I859:J859">
    <cfRule type="expression" dxfId="2131" priority="4602" stopIfTrue="1">
      <formula>$C859="decimal"</formula>
    </cfRule>
  </conditionalFormatting>
  <conditionalFormatting sqref="I859:J859">
    <cfRule type="expression" dxfId="2130" priority="4591" stopIfTrue="1">
      <formula>$C859="comments"</formula>
    </cfRule>
    <cfRule type="expression" dxfId="2129" priority="4592" stopIfTrue="1">
      <formula>OR($C859="audio", $C859="video")</formula>
    </cfRule>
    <cfRule type="expression" dxfId="2128" priority="4593" stopIfTrue="1">
      <formula>$C859="image"</formula>
    </cfRule>
    <cfRule type="expression" dxfId="2127" priority="4594" stopIfTrue="1">
      <formula>OR($C859="date", $C859="datetime")</formula>
    </cfRule>
    <cfRule type="expression" dxfId="2126" priority="4595" stopIfTrue="1">
      <formula>OR($C859="calculate", $C859="calculate_here")</formula>
    </cfRule>
    <cfRule type="expression" dxfId="2125" priority="4596" stopIfTrue="1">
      <formula>$C859="note"</formula>
    </cfRule>
    <cfRule type="expression" dxfId="2124" priority="4597" stopIfTrue="1">
      <formula>$C859="barcode"</formula>
    </cfRule>
    <cfRule type="expression" dxfId="2123" priority="4598" stopIfTrue="1">
      <formula>$C859="geopoint"</formula>
    </cfRule>
    <cfRule type="expression" dxfId="2122" priority="4599" stopIfTrue="1">
      <formula>OR($C859="audio audit", $C859="text audit", $C859="speed violations count", $C859="speed violations list", $C859="speed violations audit")</formula>
    </cfRule>
    <cfRule type="expression" dxfId="2121" priority="4600" stopIfTrue="1">
      <formula>OR($C859="username", $C859="phonenumber", $C859="start", $C859="end", $C859="deviceid", $C859="subscriberid", $C859="simserial", $C859="caseid")</formula>
    </cfRule>
    <cfRule type="expression" dxfId="2120" priority="4601" stopIfTrue="1">
      <formula>OR(AND(LEFT($C859, 16)="select_multiple ", LEN($C859)&gt;16, NOT(ISNUMBER(SEARCH(" ", $C859, 17)))), AND(LEFT($C859, 11)="select_one ", LEN($C859)&gt;11, NOT(ISNUMBER(SEARCH(" ", $C859, 12)))))</formula>
    </cfRule>
    <cfRule type="expression" dxfId="2119" priority="4603" stopIfTrue="1">
      <formula>$C859="decimal"</formula>
    </cfRule>
    <cfRule type="expression" dxfId="2118" priority="4605" stopIfTrue="1">
      <formula>$C859="integer"</formula>
    </cfRule>
    <cfRule type="expression" dxfId="2117" priority="4606" stopIfTrue="1">
      <formula>$C859="text"</formula>
    </cfRule>
    <cfRule type="expression" dxfId="2116" priority="4607" stopIfTrue="1">
      <formula>$C859="end repeat"</formula>
    </cfRule>
    <cfRule type="expression" dxfId="2115" priority="4608" stopIfTrue="1">
      <formula>$C859="begin repeat"</formula>
    </cfRule>
    <cfRule type="expression" dxfId="2114" priority="4609" stopIfTrue="1">
      <formula>$C859="end group"</formula>
    </cfRule>
    <cfRule type="expression" dxfId="2113" priority="4610" stopIfTrue="1">
      <formula>$C859="begin group"</formula>
    </cfRule>
  </conditionalFormatting>
  <conditionalFormatting sqref="J857:J858">
    <cfRule type="expression" dxfId="2112" priority="4584" stopIfTrue="1">
      <formula>$C857="integer"</formula>
    </cfRule>
  </conditionalFormatting>
  <conditionalFormatting sqref="J857:J858">
    <cfRule type="expression" dxfId="2111" priority="4582" stopIfTrue="1">
      <formula>$C857="decimal"</formula>
    </cfRule>
  </conditionalFormatting>
  <conditionalFormatting sqref="J857:J858">
    <cfRule type="expression" dxfId="2110" priority="4571" stopIfTrue="1">
      <formula>$C857="comments"</formula>
    </cfRule>
    <cfRule type="expression" dxfId="2109" priority="4572" stopIfTrue="1">
      <formula>OR($C857="audio", $C857="video")</formula>
    </cfRule>
    <cfRule type="expression" dxfId="2108" priority="4573" stopIfTrue="1">
      <formula>$C857="image"</formula>
    </cfRule>
    <cfRule type="expression" dxfId="2107" priority="4574" stopIfTrue="1">
      <formula>OR($C857="date", $C857="datetime")</formula>
    </cfRule>
    <cfRule type="expression" dxfId="2106" priority="4575" stopIfTrue="1">
      <formula>OR($C857="calculate", $C857="calculate_here")</formula>
    </cfRule>
    <cfRule type="expression" dxfId="2105" priority="4576" stopIfTrue="1">
      <formula>$C857="note"</formula>
    </cfRule>
    <cfRule type="expression" dxfId="2104" priority="4577" stopIfTrue="1">
      <formula>$C857="barcode"</formula>
    </cfRule>
    <cfRule type="expression" dxfId="2103" priority="4578" stopIfTrue="1">
      <formula>$C857="geopoint"</formula>
    </cfRule>
    <cfRule type="expression" dxfId="2102" priority="4579" stopIfTrue="1">
      <formula>OR($C857="audio audit", $C857="text audit", $C857="speed violations count", $C857="speed violations list", $C857="speed violations audit")</formula>
    </cfRule>
    <cfRule type="expression" dxfId="2101" priority="4580" stopIfTrue="1">
      <formula>OR($C857="username", $C857="phonenumber", $C857="start", $C857="end", $C857="deviceid", $C857="subscriberid", $C857="simserial", $C857="caseid")</formula>
    </cfRule>
    <cfRule type="expression" dxfId="2100" priority="4581" stopIfTrue="1">
      <formula>OR(AND(LEFT($C857, 16)="select_multiple ", LEN($C857)&gt;16, NOT(ISNUMBER(SEARCH(" ", $C857, 17)))), AND(LEFT($C857, 11)="select_one ", LEN($C857)&gt;11, NOT(ISNUMBER(SEARCH(" ", $C857, 12)))))</formula>
    </cfRule>
    <cfRule type="expression" dxfId="2099" priority="4583" stopIfTrue="1">
      <formula>$C857="decimal"</formula>
    </cfRule>
    <cfRule type="expression" dxfId="2098" priority="4585" stopIfTrue="1">
      <formula>$C857="integer"</formula>
    </cfRule>
    <cfRule type="expression" dxfId="2097" priority="4586" stopIfTrue="1">
      <formula>$C857="text"</formula>
    </cfRule>
    <cfRule type="expression" dxfId="2096" priority="4587" stopIfTrue="1">
      <formula>$C857="end repeat"</formula>
    </cfRule>
    <cfRule type="expression" dxfId="2095" priority="4588" stopIfTrue="1">
      <formula>$C857="begin repeat"</formula>
    </cfRule>
    <cfRule type="expression" dxfId="2094" priority="4589" stopIfTrue="1">
      <formula>$C857="end group"</formula>
    </cfRule>
    <cfRule type="expression" dxfId="2093" priority="4590" stopIfTrue="1">
      <formula>$C857="begin group"</formula>
    </cfRule>
  </conditionalFormatting>
  <conditionalFormatting sqref="E873">
    <cfRule type="expression" dxfId="2092" priority="4569" stopIfTrue="1">
      <formula>$C873="begin group"</formula>
    </cfRule>
  </conditionalFormatting>
  <conditionalFormatting sqref="E873">
    <cfRule type="expression" dxfId="2091" priority="4566" stopIfTrue="1">
      <formula>$C873="begin repeat"</formula>
    </cfRule>
  </conditionalFormatting>
  <conditionalFormatting sqref="E873">
    <cfRule type="expression" dxfId="2090" priority="4563" stopIfTrue="1">
      <formula>$C873="text"</formula>
    </cfRule>
  </conditionalFormatting>
  <conditionalFormatting sqref="E873">
    <cfRule type="expression" dxfId="2089" priority="4561" stopIfTrue="1">
      <formula>$C873="integer"</formula>
    </cfRule>
  </conditionalFormatting>
  <conditionalFormatting sqref="E873">
    <cfRule type="expression" dxfId="2088" priority="4559" stopIfTrue="1">
      <formula>$C873="decimal"</formula>
    </cfRule>
  </conditionalFormatting>
  <conditionalFormatting sqref="E873">
    <cfRule type="expression" dxfId="2087" priority="4557" stopIfTrue="1">
      <formula>OR(AND(LEFT($C873, 16)="select_multiple ", LEN($C873)&gt;16, NOT(ISNUMBER(SEARCH(" ", $C873, 17)))), AND(LEFT($C873, 11)="select_one ", LEN($C873)&gt;11, NOT(ISNUMBER(SEARCH(" ", $C873, 12)))))</formula>
    </cfRule>
  </conditionalFormatting>
  <conditionalFormatting sqref="E873">
    <cfRule type="expression" dxfId="2086" priority="4549" stopIfTrue="1">
      <formula>$C873="note"</formula>
    </cfRule>
    <cfRule type="expression" dxfId="2085" priority="4551" stopIfTrue="1">
      <formula>$C873="barcode"</formula>
    </cfRule>
    <cfRule type="expression" dxfId="2084" priority="4553" stopIfTrue="1">
      <formula>$C873="geopoint"</formula>
    </cfRule>
  </conditionalFormatting>
  <conditionalFormatting sqref="E873">
    <cfRule type="expression" dxfId="2083" priority="4546" stopIfTrue="1">
      <formula>OR($C873="date", $C873="datetime")</formula>
    </cfRule>
  </conditionalFormatting>
  <conditionalFormatting sqref="E873">
    <cfRule type="expression" dxfId="2082" priority="4544" stopIfTrue="1">
      <formula>$C873="image"</formula>
    </cfRule>
  </conditionalFormatting>
  <conditionalFormatting sqref="E873">
    <cfRule type="expression" dxfId="2081" priority="4542" stopIfTrue="1">
      <formula>OR($C873="audio", $C873="video")</formula>
    </cfRule>
  </conditionalFormatting>
  <conditionalFormatting sqref="E873">
    <cfRule type="expression" dxfId="2080" priority="4541" stopIfTrue="1">
      <formula>$C873="comments"</formula>
    </cfRule>
    <cfRule type="expression" dxfId="2079" priority="4543" stopIfTrue="1">
      <formula>OR($C873="audio", $C873="video")</formula>
    </cfRule>
    <cfRule type="expression" dxfId="2078" priority="4545" stopIfTrue="1">
      <formula>$C873="image"</formula>
    </cfRule>
    <cfRule type="expression" dxfId="2077" priority="4547" stopIfTrue="1">
      <formula>OR($C873="date", $C873="datetime")</formula>
    </cfRule>
    <cfRule type="expression" dxfId="2076" priority="4548" stopIfTrue="1">
      <formula>OR($C873="calculate", $C873="calculate_here")</formula>
    </cfRule>
    <cfRule type="expression" dxfId="2075" priority="4550" stopIfTrue="1">
      <formula>$C873="note"</formula>
    </cfRule>
    <cfRule type="expression" dxfId="2074" priority="4552" stopIfTrue="1">
      <formula>$C873="barcode"</formula>
    </cfRule>
    <cfRule type="expression" dxfId="2073" priority="4554" stopIfTrue="1">
      <formula>$C873="geopoint"</formula>
    </cfRule>
    <cfRule type="expression" dxfId="2072" priority="4555" stopIfTrue="1">
      <formula>OR($C873="audio audit", $C873="text audit", $C873="speed violations count", $C873="speed violations list", $C873="speed violations audit")</formula>
    </cfRule>
    <cfRule type="expression" dxfId="2071" priority="4556" stopIfTrue="1">
      <formula>OR($C873="username", $C873="phonenumber", $C873="start", $C873="end", $C873="deviceid", $C873="subscriberid", $C873="simserial", $C873="caseid")</formula>
    </cfRule>
    <cfRule type="expression" dxfId="2070" priority="4558" stopIfTrue="1">
      <formula>OR(AND(LEFT($C873, 16)="select_multiple ", LEN($C873)&gt;16, NOT(ISNUMBER(SEARCH(" ", $C873, 17)))), AND(LEFT($C873, 11)="select_one ", LEN($C873)&gt;11, NOT(ISNUMBER(SEARCH(" ", $C873, 12)))))</formula>
    </cfRule>
    <cfRule type="expression" dxfId="2069" priority="4560" stopIfTrue="1">
      <formula>$C873="decimal"</formula>
    </cfRule>
    <cfRule type="expression" dxfId="2068" priority="4562" stopIfTrue="1">
      <formula>$C873="integer"</formula>
    </cfRule>
    <cfRule type="expression" dxfId="2067" priority="4564" stopIfTrue="1">
      <formula>$C873="text"</formula>
    </cfRule>
    <cfRule type="expression" dxfId="2066" priority="4565" stopIfTrue="1">
      <formula>$C873="end repeat"</formula>
    </cfRule>
    <cfRule type="expression" dxfId="2065" priority="4567" stopIfTrue="1">
      <formula>$C873="begin repeat"</formula>
    </cfRule>
    <cfRule type="expression" dxfId="2064" priority="4568" stopIfTrue="1">
      <formula>$C873="end group"</formula>
    </cfRule>
    <cfRule type="expression" dxfId="2063" priority="4570" stopIfTrue="1">
      <formula>$C873="begin group"</formula>
    </cfRule>
  </conditionalFormatting>
  <conditionalFormatting sqref="I879:J879">
    <cfRule type="expression" dxfId="2062" priority="4534" stopIfTrue="1">
      <formula>$C879="integer"</formula>
    </cfRule>
  </conditionalFormatting>
  <conditionalFormatting sqref="I879:J879">
    <cfRule type="expression" dxfId="2061" priority="4532" stopIfTrue="1">
      <formula>$C879="decimal"</formula>
    </cfRule>
  </conditionalFormatting>
  <conditionalFormatting sqref="I879:J879">
    <cfRule type="expression" dxfId="2060" priority="4521" stopIfTrue="1">
      <formula>$C879="comments"</formula>
    </cfRule>
    <cfRule type="expression" dxfId="2059" priority="4522" stopIfTrue="1">
      <formula>OR($C879="audio", $C879="video")</formula>
    </cfRule>
    <cfRule type="expression" dxfId="2058" priority="4523" stopIfTrue="1">
      <formula>$C879="image"</formula>
    </cfRule>
    <cfRule type="expression" dxfId="2057" priority="4524" stopIfTrue="1">
      <formula>OR($C879="date", $C879="datetime")</formula>
    </cfRule>
    <cfRule type="expression" dxfId="2056" priority="4525" stopIfTrue="1">
      <formula>OR($C879="calculate", $C879="calculate_here")</formula>
    </cfRule>
    <cfRule type="expression" dxfId="2055" priority="4526" stopIfTrue="1">
      <formula>$C879="note"</formula>
    </cfRule>
    <cfRule type="expression" dxfId="2054" priority="4527" stopIfTrue="1">
      <formula>$C879="barcode"</formula>
    </cfRule>
    <cfRule type="expression" dxfId="2053" priority="4528" stopIfTrue="1">
      <formula>$C879="geopoint"</formula>
    </cfRule>
    <cfRule type="expression" dxfId="2052" priority="4529" stopIfTrue="1">
      <formula>OR($C879="audio audit", $C879="text audit", $C879="speed violations count", $C879="speed violations list", $C879="speed violations audit")</formula>
    </cfRule>
    <cfRule type="expression" dxfId="2051" priority="4530" stopIfTrue="1">
      <formula>OR($C879="username", $C879="phonenumber", $C879="start", $C879="end", $C879="deviceid", $C879="subscriberid", $C879="simserial", $C879="caseid")</formula>
    </cfRule>
    <cfRule type="expression" dxfId="2050" priority="4531" stopIfTrue="1">
      <formula>OR(AND(LEFT($C879, 16)="select_multiple ", LEN($C879)&gt;16, NOT(ISNUMBER(SEARCH(" ", $C879, 17)))), AND(LEFT($C879, 11)="select_one ", LEN($C879)&gt;11, NOT(ISNUMBER(SEARCH(" ", $C879, 12)))))</formula>
    </cfRule>
    <cfRule type="expression" dxfId="2049" priority="4533" stopIfTrue="1">
      <formula>$C879="decimal"</formula>
    </cfRule>
    <cfRule type="expression" dxfId="2048" priority="4535" stopIfTrue="1">
      <formula>$C879="integer"</formula>
    </cfRule>
    <cfRule type="expression" dxfId="2047" priority="4536" stopIfTrue="1">
      <formula>$C879="text"</formula>
    </cfRule>
    <cfRule type="expression" dxfId="2046" priority="4537" stopIfTrue="1">
      <formula>$C879="end repeat"</formula>
    </cfRule>
    <cfRule type="expression" dxfId="2045" priority="4538" stopIfTrue="1">
      <formula>$C879="begin repeat"</formula>
    </cfRule>
    <cfRule type="expression" dxfId="2044" priority="4539" stopIfTrue="1">
      <formula>$C879="end group"</formula>
    </cfRule>
    <cfRule type="expression" dxfId="2043" priority="4540" stopIfTrue="1">
      <formula>$C879="begin group"</formula>
    </cfRule>
  </conditionalFormatting>
  <conditionalFormatting sqref="I876:I877">
    <cfRule type="expression" dxfId="2042" priority="4514" stopIfTrue="1">
      <formula>$C876="integer"</formula>
    </cfRule>
  </conditionalFormatting>
  <conditionalFormatting sqref="I876:I877">
    <cfRule type="expression" dxfId="2041" priority="4512" stopIfTrue="1">
      <formula>$C876="decimal"</formula>
    </cfRule>
  </conditionalFormatting>
  <conditionalFormatting sqref="I876:I877">
    <cfRule type="expression" dxfId="2040" priority="4501" stopIfTrue="1">
      <formula>$C876="comments"</formula>
    </cfRule>
    <cfRule type="expression" dxfId="2039" priority="4502" stopIfTrue="1">
      <formula>OR($C876="audio", $C876="video")</formula>
    </cfRule>
    <cfRule type="expression" dxfId="2038" priority="4503" stopIfTrue="1">
      <formula>$C876="image"</formula>
    </cfRule>
    <cfRule type="expression" dxfId="2037" priority="4504" stopIfTrue="1">
      <formula>OR($C876="date", $C876="datetime")</formula>
    </cfRule>
    <cfRule type="expression" dxfId="2036" priority="4505" stopIfTrue="1">
      <formula>OR($C876="calculate", $C876="calculate_here")</formula>
    </cfRule>
    <cfRule type="expression" dxfId="2035" priority="4506" stopIfTrue="1">
      <formula>$C876="note"</formula>
    </cfRule>
    <cfRule type="expression" dxfId="2034" priority="4507" stopIfTrue="1">
      <formula>$C876="barcode"</formula>
    </cfRule>
    <cfRule type="expression" dxfId="2033" priority="4508" stopIfTrue="1">
      <formula>$C876="geopoint"</formula>
    </cfRule>
    <cfRule type="expression" dxfId="2032" priority="4509" stopIfTrue="1">
      <formula>OR($C876="audio audit", $C876="text audit", $C876="speed violations count", $C876="speed violations list", $C876="speed violations audit")</formula>
    </cfRule>
    <cfRule type="expression" dxfId="2031" priority="4510" stopIfTrue="1">
      <formula>OR($C876="username", $C876="phonenumber", $C876="start", $C876="end", $C876="deviceid", $C876="subscriberid", $C876="simserial", $C876="caseid")</formula>
    </cfRule>
    <cfRule type="expression" dxfId="2030" priority="4511" stopIfTrue="1">
      <formula>OR(AND(LEFT($C876, 16)="select_multiple ", LEN($C876)&gt;16, NOT(ISNUMBER(SEARCH(" ", $C876, 17)))), AND(LEFT($C876, 11)="select_one ", LEN($C876)&gt;11, NOT(ISNUMBER(SEARCH(" ", $C876, 12)))))</formula>
    </cfRule>
    <cfRule type="expression" dxfId="2029" priority="4513" stopIfTrue="1">
      <formula>$C876="decimal"</formula>
    </cfRule>
    <cfRule type="expression" dxfId="2028" priority="4515" stopIfTrue="1">
      <formula>$C876="integer"</formula>
    </cfRule>
    <cfRule type="expression" dxfId="2027" priority="4516" stopIfTrue="1">
      <formula>$C876="text"</formula>
    </cfRule>
    <cfRule type="expression" dxfId="2026" priority="4517" stopIfTrue="1">
      <formula>$C876="end repeat"</formula>
    </cfRule>
    <cfRule type="expression" dxfId="2025" priority="4518" stopIfTrue="1">
      <formula>$C876="begin repeat"</formula>
    </cfRule>
    <cfRule type="expression" dxfId="2024" priority="4519" stopIfTrue="1">
      <formula>$C876="end group"</formula>
    </cfRule>
    <cfRule type="expression" dxfId="2023" priority="4520" stopIfTrue="1">
      <formula>$C876="begin group"</formula>
    </cfRule>
  </conditionalFormatting>
  <conditionalFormatting sqref="I878:J878">
    <cfRule type="expression" dxfId="2022" priority="4494" stopIfTrue="1">
      <formula>$C878="integer"</formula>
    </cfRule>
  </conditionalFormatting>
  <conditionalFormatting sqref="I878:J878">
    <cfRule type="expression" dxfId="2021" priority="4492" stopIfTrue="1">
      <formula>$C878="decimal"</formula>
    </cfRule>
  </conditionalFormatting>
  <conditionalFormatting sqref="I878:J878">
    <cfRule type="expression" dxfId="2020" priority="4481" stopIfTrue="1">
      <formula>$C878="comments"</formula>
    </cfRule>
    <cfRule type="expression" dxfId="2019" priority="4482" stopIfTrue="1">
      <formula>OR($C878="audio", $C878="video")</formula>
    </cfRule>
    <cfRule type="expression" dxfId="2018" priority="4483" stopIfTrue="1">
      <formula>$C878="image"</formula>
    </cfRule>
    <cfRule type="expression" dxfId="2017" priority="4484" stopIfTrue="1">
      <formula>OR($C878="date", $C878="datetime")</formula>
    </cfRule>
    <cfRule type="expression" dxfId="2016" priority="4485" stopIfTrue="1">
      <formula>OR($C878="calculate", $C878="calculate_here")</formula>
    </cfRule>
    <cfRule type="expression" dxfId="2015" priority="4486" stopIfTrue="1">
      <formula>$C878="note"</formula>
    </cfRule>
    <cfRule type="expression" dxfId="2014" priority="4487" stopIfTrue="1">
      <formula>$C878="barcode"</formula>
    </cfRule>
    <cfRule type="expression" dxfId="2013" priority="4488" stopIfTrue="1">
      <formula>$C878="geopoint"</formula>
    </cfRule>
    <cfRule type="expression" dxfId="2012" priority="4489" stopIfTrue="1">
      <formula>OR($C878="audio audit", $C878="text audit", $C878="speed violations count", $C878="speed violations list", $C878="speed violations audit")</formula>
    </cfRule>
    <cfRule type="expression" dxfId="2011" priority="4490" stopIfTrue="1">
      <formula>OR($C878="username", $C878="phonenumber", $C878="start", $C878="end", $C878="deviceid", $C878="subscriberid", $C878="simserial", $C878="caseid")</formula>
    </cfRule>
    <cfRule type="expression" dxfId="2010" priority="4491" stopIfTrue="1">
      <formula>OR(AND(LEFT($C878, 16)="select_multiple ", LEN($C878)&gt;16, NOT(ISNUMBER(SEARCH(" ", $C878, 17)))), AND(LEFT($C878, 11)="select_one ", LEN($C878)&gt;11, NOT(ISNUMBER(SEARCH(" ", $C878, 12)))))</formula>
    </cfRule>
    <cfRule type="expression" dxfId="2009" priority="4493" stopIfTrue="1">
      <formula>$C878="decimal"</formula>
    </cfRule>
    <cfRule type="expression" dxfId="2008" priority="4495" stopIfTrue="1">
      <formula>$C878="integer"</formula>
    </cfRule>
    <cfRule type="expression" dxfId="2007" priority="4496" stopIfTrue="1">
      <formula>$C878="text"</formula>
    </cfRule>
    <cfRule type="expression" dxfId="2006" priority="4497" stopIfTrue="1">
      <formula>$C878="end repeat"</formula>
    </cfRule>
    <cfRule type="expression" dxfId="2005" priority="4498" stopIfTrue="1">
      <formula>$C878="begin repeat"</formula>
    </cfRule>
    <cfRule type="expression" dxfId="2004" priority="4499" stopIfTrue="1">
      <formula>$C878="end group"</formula>
    </cfRule>
    <cfRule type="expression" dxfId="2003" priority="4500" stopIfTrue="1">
      <formula>$C878="begin group"</formula>
    </cfRule>
  </conditionalFormatting>
  <conditionalFormatting sqref="J876:J877">
    <cfRule type="expression" dxfId="2002" priority="4474" stopIfTrue="1">
      <formula>$C876="integer"</formula>
    </cfRule>
  </conditionalFormatting>
  <conditionalFormatting sqref="J876:J877">
    <cfRule type="expression" dxfId="2001" priority="4472" stopIfTrue="1">
      <formula>$C876="decimal"</formula>
    </cfRule>
  </conditionalFormatting>
  <conditionalFormatting sqref="J876:J877">
    <cfRule type="expression" dxfId="2000" priority="4461" stopIfTrue="1">
      <formula>$C876="comments"</formula>
    </cfRule>
    <cfRule type="expression" dxfId="1999" priority="4462" stopIfTrue="1">
      <formula>OR($C876="audio", $C876="video")</formula>
    </cfRule>
    <cfRule type="expression" dxfId="1998" priority="4463" stopIfTrue="1">
      <formula>$C876="image"</formula>
    </cfRule>
    <cfRule type="expression" dxfId="1997" priority="4464" stopIfTrue="1">
      <formula>OR($C876="date", $C876="datetime")</formula>
    </cfRule>
    <cfRule type="expression" dxfId="1996" priority="4465" stopIfTrue="1">
      <formula>OR($C876="calculate", $C876="calculate_here")</formula>
    </cfRule>
    <cfRule type="expression" dxfId="1995" priority="4466" stopIfTrue="1">
      <formula>$C876="note"</formula>
    </cfRule>
    <cfRule type="expression" dxfId="1994" priority="4467" stopIfTrue="1">
      <formula>$C876="barcode"</formula>
    </cfRule>
    <cfRule type="expression" dxfId="1993" priority="4468" stopIfTrue="1">
      <formula>$C876="geopoint"</formula>
    </cfRule>
    <cfRule type="expression" dxfId="1992" priority="4469" stopIfTrue="1">
      <formula>OR($C876="audio audit", $C876="text audit", $C876="speed violations count", $C876="speed violations list", $C876="speed violations audit")</formula>
    </cfRule>
    <cfRule type="expression" dxfId="1991" priority="4470" stopIfTrue="1">
      <formula>OR($C876="username", $C876="phonenumber", $C876="start", $C876="end", $C876="deviceid", $C876="subscriberid", $C876="simserial", $C876="caseid")</formula>
    </cfRule>
    <cfRule type="expression" dxfId="1990" priority="4471" stopIfTrue="1">
      <formula>OR(AND(LEFT($C876, 16)="select_multiple ", LEN($C876)&gt;16, NOT(ISNUMBER(SEARCH(" ", $C876, 17)))), AND(LEFT($C876, 11)="select_one ", LEN($C876)&gt;11, NOT(ISNUMBER(SEARCH(" ", $C876, 12)))))</formula>
    </cfRule>
    <cfRule type="expression" dxfId="1989" priority="4473" stopIfTrue="1">
      <formula>$C876="decimal"</formula>
    </cfRule>
    <cfRule type="expression" dxfId="1988" priority="4475" stopIfTrue="1">
      <formula>$C876="integer"</formula>
    </cfRule>
    <cfRule type="expression" dxfId="1987" priority="4476" stopIfTrue="1">
      <formula>$C876="text"</formula>
    </cfRule>
    <cfRule type="expression" dxfId="1986" priority="4477" stopIfTrue="1">
      <formula>$C876="end repeat"</formula>
    </cfRule>
    <cfRule type="expression" dxfId="1985" priority="4478" stopIfTrue="1">
      <formula>$C876="begin repeat"</formula>
    </cfRule>
    <cfRule type="expression" dxfId="1984" priority="4479" stopIfTrue="1">
      <formula>$C876="end group"</formula>
    </cfRule>
    <cfRule type="expression" dxfId="1983" priority="4480" stopIfTrue="1">
      <formula>$C876="begin group"</formula>
    </cfRule>
  </conditionalFormatting>
  <conditionalFormatting sqref="F879">
    <cfRule type="expression" dxfId="1982" priority="4455" stopIfTrue="1">
      <formula>$C879="text"</formula>
    </cfRule>
  </conditionalFormatting>
  <conditionalFormatting sqref="F879">
    <cfRule type="expression" dxfId="1981" priority="4453" stopIfTrue="1">
      <formula>$C879="integer"</formula>
    </cfRule>
  </conditionalFormatting>
  <conditionalFormatting sqref="F879">
    <cfRule type="expression" dxfId="1980" priority="4451" stopIfTrue="1">
      <formula>$C879="decimal"</formula>
    </cfRule>
  </conditionalFormatting>
  <conditionalFormatting sqref="F879">
    <cfRule type="expression" dxfId="1979" priority="4440" stopIfTrue="1">
      <formula>$C879="comments"</formula>
    </cfRule>
    <cfRule type="expression" dxfId="1978" priority="4441" stopIfTrue="1">
      <formula>OR($C879="audio", $C879="video")</formula>
    </cfRule>
    <cfRule type="expression" dxfId="1977" priority="4442" stopIfTrue="1">
      <formula>$C879="image"</formula>
    </cfRule>
    <cfRule type="expression" dxfId="1976" priority="4443" stopIfTrue="1">
      <formula>OR($C879="date", $C879="datetime")</formula>
    </cfRule>
    <cfRule type="expression" dxfId="1975" priority="4444" stopIfTrue="1">
      <formula>OR($C879="calculate", $C879="calculate_here")</formula>
    </cfRule>
    <cfRule type="expression" dxfId="1974" priority="4445" stopIfTrue="1">
      <formula>$C879="note"</formula>
    </cfRule>
    <cfRule type="expression" dxfId="1973" priority="4446" stopIfTrue="1">
      <formula>$C879="barcode"</formula>
    </cfRule>
    <cfRule type="expression" dxfId="1972" priority="4447" stopIfTrue="1">
      <formula>$C879="geopoint"</formula>
    </cfRule>
    <cfRule type="expression" dxfId="1971" priority="4448" stopIfTrue="1">
      <formula>OR($C879="audio audit", $C879="text audit", $C879="speed violations count", $C879="speed violations list", $C879="speed violations audit")</formula>
    </cfRule>
    <cfRule type="expression" dxfId="1970" priority="4449" stopIfTrue="1">
      <formula>OR($C879="username", $C879="phonenumber", $C879="start", $C879="end", $C879="deviceid", $C879="subscriberid", $C879="simserial", $C879="caseid")</formula>
    </cfRule>
    <cfRule type="expression" dxfId="1969" priority="4450" stopIfTrue="1">
      <formula>OR(AND(LEFT($C879, 16)="select_multiple ", LEN($C879)&gt;16, NOT(ISNUMBER(SEARCH(" ", $C879, 17)))), AND(LEFT($C879, 11)="select_one ", LEN($C879)&gt;11, NOT(ISNUMBER(SEARCH(" ", $C879, 12)))))</formula>
    </cfRule>
    <cfRule type="expression" dxfId="1968" priority="4452" stopIfTrue="1">
      <formula>$C879="decimal"</formula>
    </cfRule>
    <cfRule type="expression" dxfId="1967" priority="4454" stopIfTrue="1">
      <formula>$C879="integer"</formula>
    </cfRule>
    <cfRule type="expression" dxfId="1966" priority="4456" stopIfTrue="1">
      <formula>$C879="text"</formula>
    </cfRule>
    <cfRule type="expression" dxfId="1965" priority="4457" stopIfTrue="1">
      <formula>$C879="end repeat"</formula>
    </cfRule>
    <cfRule type="expression" dxfId="1964" priority="4458" stopIfTrue="1">
      <formula>$C879="begin repeat"</formula>
    </cfRule>
    <cfRule type="expression" dxfId="1963" priority="4459" stopIfTrue="1">
      <formula>$C879="end group"</formula>
    </cfRule>
    <cfRule type="expression" dxfId="1962" priority="4460" stopIfTrue="1">
      <formula>$C879="begin group"</formula>
    </cfRule>
  </conditionalFormatting>
  <conditionalFormatting sqref="F870">
    <cfRule type="expression" dxfId="1961" priority="4434" stopIfTrue="1">
      <formula>$C870="text"</formula>
    </cfRule>
  </conditionalFormatting>
  <conditionalFormatting sqref="F870">
    <cfRule type="expression" dxfId="1960" priority="4432" stopIfTrue="1">
      <formula>$C870="integer"</formula>
    </cfRule>
  </conditionalFormatting>
  <conditionalFormatting sqref="F870">
    <cfRule type="expression" dxfId="1959" priority="4430" stopIfTrue="1">
      <formula>$C870="decimal"</formula>
    </cfRule>
  </conditionalFormatting>
  <conditionalFormatting sqref="F870">
    <cfRule type="expression" dxfId="1958" priority="4419" stopIfTrue="1">
      <formula>$C870="comments"</formula>
    </cfRule>
    <cfRule type="expression" dxfId="1957" priority="4420" stopIfTrue="1">
      <formula>OR($C870="audio", $C870="video")</formula>
    </cfRule>
    <cfRule type="expression" dxfId="1956" priority="4421" stopIfTrue="1">
      <formula>$C870="image"</formula>
    </cfRule>
    <cfRule type="expression" dxfId="1955" priority="4422" stopIfTrue="1">
      <formula>OR($C870="date", $C870="datetime")</formula>
    </cfRule>
    <cfRule type="expression" dxfId="1954" priority="4423" stopIfTrue="1">
      <formula>OR($C870="calculate", $C870="calculate_here")</formula>
    </cfRule>
    <cfRule type="expression" dxfId="1953" priority="4424" stopIfTrue="1">
      <formula>$C870="note"</formula>
    </cfRule>
    <cfRule type="expression" dxfId="1952" priority="4425" stopIfTrue="1">
      <formula>$C870="barcode"</formula>
    </cfRule>
    <cfRule type="expression" dxfId="1951" priority="4426" stopIfTrue="1">
      <formula>$C870="geopoint"</formula>
    </cfRule>
    <cfRule type="expression" dxfId="1950" priority="4427" stopIfTrue="1">
      <formula>OR($C870="audio audit", $C870="text audit", $C870="speed violations count", $C870="speed violations list", $C870="speed violations audit")</formula>
    </cfRule>
    <cfRule type="expression" dxfId="1949" priority="4428" stopIfTrue="1">
      <formula>OR($C870="username", $C870="phonenumber", $C870="start", $C870="end", $C870="deviceid", $C870="subscriberid", $C870="simserial", $C870="caseid")</formula>
    </cfRule>
    <cfRule type="expression" dxfId="1948" priority="4429" stopIfTrue="1">
      <formula>OR(AND(LEFT($C870, 16)="select_multiple ", LEN($C870)&gt;16, NOT(ISNUMBER(SEARCH(" ", $C870, 17)))), AND(LEFT($C870, 11)="select_one ", LEN($C870)&gt;11, NOT(ISNUMBER(SEARCH(" ", $C870, 12)))))</formula>
    </cfRule>
    <cfRule type="expression" dxfId="1947" priority="4431" stopIfTrue="1">
      <formula>$C870="decimal"</formula>
    </cfRule>
    <cfRule type="expression" dxfId="1946" priority="4433" stopIfTrue="1">
      <formula>$C870="integer"</formula>
    </cfRule>
    <cfRule type="expression" dxfId="1945" priority="4435" stopIfTrue="1">
      <formula>$C870="text"</formula>
    </cfRule>
    <cfRule type="expression" dxfId="1944" priority="4436" stopIfTrue="1">
      <formula>$C870="end repeat"</formula>
    </cfRule>
    <cfRule type="expression" dxfId="1943" priority="4437" stopIfTrue="1">
      <formula>$C870="begin repeat"</formula>
    </cfRule>
    <cfRule type="expression" dxfId="1942" priority="4438" stopIfTrue="1">
      <formula>$C870="end group"</formula>
    </cfRule>
    <cfRule type="expression" dxfId="1941" priority="4439" stopIfTrue="1">
      <formula>$C870="begin group"</formula>
    </cfRule>
  </conditionalFormatting>
  <conditionalFormatting sqref="I851:J851">
    <cfRule type="expression" dxfId="1940" priority="4412" stopIfTrue="1">
      <formula>$C851="integer"</formula>
    </cfRule>
  </conditionalFormatting>
  <conditionalFormatting sqref="I851:J851">
    <cfRule type="expression" dxfId="1939" priority="4410" stopIfTrue="1">
      <formula>$C851="decimal"</formula>
    </cfRule>
  </conditionalFormatting>
  <conditionalFormatting sqref="I851:J851">
    <cfRule type="expression" dxfId="1938" priority="4399" stopIfTrue="1">
      <formula>$C851="comments"</formula>
    </cfRule>
    <cfRule type="expression" dxfId="1937" priority="4400" stopIfTrue="1">
      <formula>OR($C851="audio", $C851="video")</formula>
    </cfRule>
    <cfRule type="expression" dxfId="1936" priority="4401" stopIfTrue="1">
      <formula>$C851="image"</formula>
    </cfRule>
    <cfRule type="expression" dxfId="1935" priority="4402" stopIfTrue="1">
      <formula>OR($C851="date", $C851="datetime")</formula>
    </cfRule>
    <cfRule type="expression" dxfId="1934" priority="4403" stopIfTrue="1">
      <formula>OR($C851="calculate", $C851="calculate_here")</formula>
    </cfRule>
    <cfRule type="expression" dxfId="1933" priority="4404" stopIfTrue="1">
      <formula>$C851="note"</formula>
    </cfRule>
    <cfRule type="expression" dxfId="1932" priority="4405" stopIfTrue="1">
      <formula>$C851="barcode"</formula>
    </cfRule>
    <cfRule type="expression" dxfId="1931" priority="4406" stopIfTrue="1">
      <formula>$C851="geopoint"</formula>
    </cfRule>
    <cfRule type="expression" dxfId="1930" priority="4407" stopIfTrue="1">
      <formula>OR($C851="audio audit", $C851="text audit", $C851="speed violations count", $C851="speed violations list", $C851="speed violations audit")</formula>
    </cfRule>
    <cfRule type="expression" dxfId="1929" priority="4408" stopIfTrue="1">
      <formula>OR($C851="username", $C851="phonenumber", $C851="start", $C851="end", $C851="deviceid", $C851="subscriberid", $C851="simserial", $C851="caseid")</formula>
    </cfRule>
    <cfRule type="expression" dxfId="1928" priority="4409" stopIfTrue="1">
      <formula>OR(AND(LEFT($C851, 16)="select_multiple ", LEN($C851)&gt;16, NOT(ISNUMBER(SEARCH(" ", $C851, 17)))), AND(LEFT($C851, 11)="select_one ", LEN($C851)&gt;11, NOT(ISNUMBER(SEARCH(" ", $C851, 12)))))</formula>
    </cfRule>
    <cfRule type="expression" dxfId="1927" priority="4411" stopIfTrue="1">
      <formula>$C851="decimal"</formula>
    </cfRule>
    <cfRule type="expression" dxfId="1926" priority="4413" stopIfTrue="1">
      <formula>$C851="integer"</formula>
    </cfRule>
    <cfRule type="expression" dxfId="1925" priority="4414" stopIfTrue="1">
      <formula>$C851="text"</formula>
    </cfRule>
    <cfRule type="expression" dxfId="1924" priority="4415" stopIfTrue="1">
      <formula>$C851="end repeat"</formula>
    </cfRule>
    <cfRule type="expression" dxfId="1923" priority="4416" stopIfTrue="1">
      <formula>$C851="begin repeat"</formula>
    </cfRule>
    <cfRule type="expression" dxfId="1922" priority="4417" stopIfTrue="1">
      <formula>$C851="end group"</formula>
    </cfRule>
    <cfRule type="expression" dxfId="1921" priority="4418" stopIfTrue="1">
      <formula>$C851="begin group"</formula>
    </cfRule>
  </conditionalFormatting>
  <conditionalFormatting sqref="I870:J870">
    <cfRule type="expression" dxfId="1920" priority="4392" stopIfTrue="1">
      <formula>$C870="integer"</formula>
    </cfRule>
  </conditionalFormatting>
  <conditionalFormatting sqref="I870:J870">
    <cfRule type="expression" dxfId="1919" priority="4390" stopIfTrue="1">
      <formula>$C870="decimal"</formula>
    </cfRule>
  </conditionalFormatting>
  <conditionalFormatting sqref="I870:J870">
    <cfRule type="expression" dxfId="1918" priority="4379" stopIfTrue="1">
      <formula>$C870="comments"</formula>
    </cfRule>
    <cfRule type="expression" dxfId="1917" priority="4380" stopIfTrue="1">
      <formula>OR($C870="audio", $C870="video")</formula>
    </cfRule>
    <cfRule type="expression" dxfId="1916" priority="4381" stopIfTrue="1">
      <formula>$C870="image"</formula>
    </cfRule>
    <cfRule type="expression" dxfId="1915" priority="4382" stopIfTrue="1">
      <formula>OR($C870="date", $C870="datetime")</formula>
    </cfRule>
    <cfRule type="expression" dxfId="1914" priority="4383" stopIfTrue="1">
      <formula>OR($C870="calculate", $C870="calculate_here")</formula>
    </cfRule>
    <cfRule type="expression" dxfId="1913" priority="4384" stopIfTrue="1">
      <formula>$C870="note"</formula>
    </cfRule>
    <cfRule type="expression" dxfId="1912" priority="4385" stopIfTrue="1">
      <formula>$C870="barcode"</formula>
    </cfRule>
    <cfRule type="expression" dxfId="1911" priority="4386" stopIfTrue="1">
      <formula>$C870="geopoint"</formula>
    </cfRule>
    <cfRule type="expression" dxfId="1910" priority="4387" stopIfTrue="1">
      <formula>OR($C870="audio audit", $C870="text audit", $C870="speed violations count", $C870="speed violations list", $C870="speed violations audit")</formula>
    </cfRule>
    <cfRule type="expression" dxfId="1909" priority="4388" stopIfTrue="1">
      <formula>OR($C870="username", $C870="phonenumber", $C870="start", $C870="end", $C870="deviceid", $C870="subscriberid", $C870="simserial", $C870="caseid")</formula>
    </cfRule>
    <cfRule type="expression" dxfId="1908" priority="4389" stopIfTrue="1">
      <formula>OR(AND(LEFT($C870, 16)="select_multiple ", LEN($C870)&gt;16, NOT(ISNUMBER(SEARCH(" ", $C870, 17)))), AND(LEFT($C870, 11)="select_one ", LEN($C870)&gt;11, NOT(ISNUMBER(SEARCH(" ", $C870, 12)))))</formula>
    </cfRule>
    <cfRule type="expression" dxfId="1907" priority="4391" stopIfTrue="1">
      <formula>$C870="decimal"</formula>
    </cfRule>
    <cfRule type="expression" dxfId="1906" priority="4393" stopIfTrue="1">
      <formula>$C870="integer"</formula>
    </cfRule>
    <cfRule type="expression" dxfId="1905" priority="4394" stopIfTrue="1">
      <formula>$C870="text"</formula>
    </cfRule>
    <cfRule type="expression" dxfId="1904" priority="4395" stopIfTrue="1">
      <formula>$C870="end repeat"</formula>
    </cfRule>
    <cfRule type="expression" dxfId="1903" priority="4396" stopIfTrue="1">
      <formula>$C870="begin repeat"</formula>
    </cfRule>
    <cfRule type="expression" dxfId="1902" priority="4397" stopIfTrue="1">
      <formula>$C870="end group"</formula>
    </cfRule>
    <cfRule type="expression" dxfId="1901" priority="4398" stopIfTrue="1">
      <formula>$C870="begin group"</formula>
    </cfRule>
  </conditionalFormatting>
  <conditionalFormatting sqref="F851">
    <cfRule type="expression" dxfId="1900" priority="4373" stopIfTrue="1">
      <formula>$C851="text"</formula>
    </cfRule>
  </conditionalFormatting>
  <conditionalFormatting sqref="F851">
    <cfRule type="expression" dxfId="1899" priority="4371" stopIfTrue="1">
      <formula>$C851="integer"</formula>
    </cfRule>
  </conditionalFormatting>
  <conditionalFormatting sqref="F851">
    <cfRule type="expression" dxfId="1898" priority="4369" stopIfTrue="1">
      <formula>$C851="decimal"</formula>
    </cfRule>
  </conditionalFormatting>
  <conditionalFormatting sqref="F851">
    <cfRule type="expression" dxfId="1897" priority="4358" stopIfTrue="1">
      <formula>$C851="comments"</formula>
    </cfRule>
    <cfRule type="expression" dxfId="1896" priority="4359" stopIfTrue="1">
      <formula>OR($C851="audio", $C851="video")</formula>
    </cfRule>
    <cfRule type="expression" dxfId="1895" priority="4360" stopIfTrue="1">
      <formula>$C851="image"</formula>
    </cfRule>
    <cfRule type="expression" dxfId="1894" priority="4361" stopIfTrue="1">
      <formula>OR($C851="date", $C851="datetime")</formula>
    </cfRule>
    <cfRule type="expression" dxfId="1893" priority="4362" stopIfTrue="1">
      <formula>OR($C851="calculate", $C851="calculate_here")</formula>
    </cfRule>
    <cfRule type="expression" dxfId="1892" priority="4363" stopIfTrue="1">
      <formula>$C851="note"</formula>
    </cfRule>
    <cfRule type="expression" dxfId="1891" priority="4364" stopIfTrue="1">
      <formula>$C851="barcode"</formula>
    </cfRule>
    <cfRule type="expression" dxfId="1890" priority="4365" stopIfTrue="1">
      <formula>$C851="geopoint"</formula>
    </cfRule>
    <cfRule type="expression" dxfId="1889" priority="4366" stopIfTrue="1">
      <formula>OR($C851="audio audit", $C851="text audit", $C851="speed violations count", $C851="speed violations list", $C851="speed violations audit")</formula>
    </cfRule>
    <cfRule type="expression" dxfId="1888" priority="4367" stopIfTrue="1">
      <formula>OR($C851="username", $C851="phonenumber", $C851="start", $C851="end", $C851="deviceid", $C851="subscriberid", $C851="simserial", $C851="caseid")</formula>
    </cfRule>
    <cfRule type="expression" dxfId="1887" priority="4368" stopIfTrue="1">
      <formula>OR(AND(LEFT($C851, 16)="select_multiple ", LEN($C851)&gt;16, NOT(ISNUMBER(SEARCH(" ", $C851, 17)))), AND(LEFT($C851, 11)="select_one ", LEN($C851)&gt;11, NOT(ISNUMBER(SEARCH(" ", $C851, 12)))))</formula>
    </cfRule>
    <cfRule type="expression" dxfId="1886" priority="4370" stopIfTrue="1">
      <formula>$C851="decimal"</formula>
    </cfRule>
    <cfRule type="expression" dxfId="1885" priority="4372" stopIfTrue="1">
      <formula>$C851="integer"</formula>
    </cfRule>
    <cfRule type="expression" dxfId="1884" priority="4374" stopIfTrue="1">
      <formula>$C851="text"</formula>
    </cfRule>
    <cfRule type="expression" dxfId="1883" priority="4375" stopIfTrue="1">
      <formula>$C851="end repeat"</formula>
    </cfRule>
    <cfRule type="expression" dxfId="1882" priority="4376" stopIfTrue="1">
      <formula>$C851="begin repeat"</formula>
    </cfRule>
    <cfRule type="expression" dxfId="1881" priority="4377" stopIfTrue="1">
      <formula>$C851="end group"</formula>
    </cfRule>
    <cfRule type="expression" dxfId="1880" priority="4378" stopIfTrue="1">
      <formula>$C851="begin group"</formula>
    </cfRule>
  </conditionalFormatting>
  <conditionalFormatting sqref="F896">
    <cfRule type="expression" dxfId="1879" priority="4352" stopIfTrue="1">
      <formula>$C896="text"</formula>
    </cfRule>
  </conditionalFormatting>
  <conditionalFormatting sqref="F896">
    <cfRule type="expression" dxfId="1878" priority="4350" stopIfTrue="1">
      <formula>$C896="integer"</formula>
    </cfRule>
  </conditionalFormatting>
  <conditionalFormatting sqref="F896">
    <cfRule type="expression" dxfId="1877" priority="4348" stopIfTrue="1">
      <formula>$C896="decimal"</formula>
    </cfRule>
  </conditionalFormatting>
  <conditionalFormatting sqref="F896">
    <cfRule type="expression" dxfId="1876" priority="4337" stopIfTrue="1">
      <formula>$C896="comments"</formula>
    </cfRule>
    <cfRule type="expression" dxfId="1875" priority="4338" stopIfTrue="1">
      <formula>OR($C896="audio", $C896="video")</formula>
    </cfRule>
    <cfRule type="expression" dxfId="1874" priority="4339" stopIfTrue="1">
      <formula>$C896="image"</formula>
    </cfRule>
    <cfRule type="expression" dxfId="1873" priority="4340" stopIfTrue="1">
      <formula>OR($C896="date", $C896="datetime")</formula>
    </cfRule>
    <cfRule type="expression" dxfId="1872" priority="4341" stopIfTrue="1">
      <formula>OR($C896="calculate", $C896="calculate_here")</formula>
    </cfRule>
    <cfRule type="expression" dxfId="1871" priority="4342" stopIfTrue="1">
      <formula>$C896="note"</formula>
    </cfRule>
    <cfRule type="expression" dxfId="1870" priority="4343" stopIfTrue="1">
      <formula>$C896="barcode"</formula>
    </cfRule>
    <cfRule type="expression" dxfId="1869" priority="4344" stopIfTrue="1">
      <formula>$C896="geopoint"</formula>
    </cfRule>
    <cfRule type="expression" dxfId="1868" priority="4345" stopIfTrue="1">
      <formula>OR($C896="audio audit", $C896="text audit", $C896="speed violations count", $C896="speed violations list", $C896="speed violations audit")</formula>
    </cfRule>
    <cfRule type="expression" dxfId="1867" priority="4346" stopIfTrue="1">
      <formula>OR($C896="username", $C896="phonenumber", $C896="start", $C896="end", $C896="deviceid", $C896="subscriberid", $C896="simserial", $C896="caseid")</formula>
    </cfRule>
    <cfRule type="expression" dxfId="1866" priority="4347" stopIfTrue="1">
      <formula>OR(AND(LEFT($C896, 16)="select_multiple ", LEN($C896)&gt;16, NOT(ISNUMBER(SEARCH(" ", $C896, 17)))), AND(LEFT($C896, 11)="select_one ", LEN($C896)&gt;11, NOT(ISNUMBER(SEARCH(" ", $C896, 12)))))</formula>
    </cfRule>
    <cfRule type="expression" dxfId="1865" priority="4349" stopIfTrue="1">
      <formula>$C896="decimal"</formula>
    </cfRule>
    <cfRule type="expression" dxfId="1864" priority="4351" stopIfTrue="1">
      <formula>$C896="integer"</formula>
    </cfRule>
    <cfRule type="expression" dxfId="1863" priority="4353" stopIfTrue="1">
      <formula>$C896="text"</formula>
    </cfRule>
    <cfRule type="expression" dxfId="1862" priority="4354" stopIfTrue="1">
      <formula>$C896="end repeat"</formula>
    </cfRule>
    <cfRule type="expression" dxfId="1861" priority="4355" stopIfTrue="1">
      <formula>$C896="begin repeat"</formula>
    </cfRule>
    <cfRule type="expression" dxfId="1860" priority="4356" stopIfTrue="1">
      <formula>$C896="end group"</formula>
    </cfRule>
    <cfRule type="expression" dxfId="1859" priority="4357" stopIfTrue="1">
      <formula>$C896="begin group"</formula>
    </cfRule>
  </conditionalFormatting>
  <conditionalFormatting sqref="F899">
    <cfRule type="expression" dxfId="1858" priority="4331" stopIfTrue="1">
      <formula>$C899="text"</formula>
    </cfRule>
  </conditionalFormatting>
  <conditionalFormatting sqref="F899">
    <cfRule type="expression" dxfId="1857" priority="4329" stopIfTrue="1">
      <formula>$C899="integer"</formula>
    </cfRule>
  </conditionalFormatting>
  <conditionalFormatting sqref="F899">
    <cfRule type="expression" dxfId="1856" priority="4327" stopIfTrue="1">
      <formula>$C899="decimal"</formula>
    </cfRule>
  </conditionalFormatting>
  <conditionalFormatting sqref="F899">
    <cfRule type="expression" dxfId="1855" priority="4316" stopIfTrue="1">
      <formula>$C899="comments"</formula>
    </cfRule>
    <cfRule type="expression" dxfId="1854" priority="4317" stopIfTrue="1">
      <formula>OR($C899="audio", $C899="video")</formula>
    </cfRule>
    <cfRule type="expression" dxfId="1853" priority="4318" stopIfTrue="1">
      <formula>$C899="image"</formula>
    </cfRule>
    <cfRule type="expression" dxfId="1852" priority="4319" stopIfTrue="1">
      <formula>OR($C899="date", $C899="datetime")</formula>
    </cfRule>
    <cfRule type="expression" dxfId="1851" priority="4320" stopIfTrue="1">
      <formula>OR($C899="calculate", $C899="calculate_here")</formula>
    </cfRule>
    <cfRule type="expression" dxfId="1850" priority="4321" stopIfTrue="1">
      <formula>$C899="note"</formula>
    </cfRule>
    <cfRule type="expression" dxfId="1849" priority="4322" stopIfTrue="1">
      <formula>$C899="barcode"</formula>
    </cfRule>
    <cfRule type="expression" dxfId="1848" priority="4323" stopIfTrue="1">
      <formula>$C899="geopoint"</formula>
    </cfRule>
    <cfRule type="expression" dxfId="1847" priority="4324" stopIfTrue="1">
      <formula>OR($C899="audio audit", $C899="text audit", $C899="speed violations count", $C899="speed violations list", $C899="speed violations audit")</formula>
    </cfRule>
    <cfRule type="expression" dxfId="1846" priority="4325" stopIfTrue="1">
      <formula>OR($C899="username", $C899="phonenumber", $C899="start", $C899="end", $C899="deviceid", $C899="subscriberid", $C899="simserial", $C899="caseid")</formula>
    </cfRule>
    <cfRule type="expression" dxfId="1845" priority="4326" stopIfTrue="1">
      <formula>OR(AND(LEFT($C899, 16)="select_multiple ", LEN($C899)&gt;16, NOT(ISNUMBER(SEARCH(" ", $C899, 17)))), AND(LEFT($C899, 11)="select_one ", LEN($C899)&gt;11, NOT(ISNUMBER(SEARCH(" ", $C899, 12)))))</formula>
    </cfRule>
    <cfRule type="expression" dxfId="1844" priority="4328" stopIfTrue="1">
      <formula>$C899="decimal"</formula>
    </cfRule>
    <cfRule type="expression" dxfId="1843" priority="4330" stopIfTrue="1">
      <formula>$C899="integer"</formula>
    </cfRule>
    <cfRule type="expression" dxfId="1842" priority="4332" stopIfTrue="1">
      <formula>$C899="text"</formula>
    </cfRule>
    <cfRule type="expression" dxfId="1841" priority="4333" stopIfTrue="1">
      <formula>$C899="end repeat"</formula>
    </cfRule>
    <cfRule type="expression" dxfId="1840" priority="4334" stopIfTrue="1">
      <formula>$C899="begin repeat"</formula>
    </cfRule>
    <cfRule type="expression" dxfId="1839" priority="4335" stopIfTrue="1">
      <formula>$C899="end group"</formula>
    </cfRule>
    <cfRule type="expression" dxfId="1838" priority="4336" stopIfTrue="1">
      <formula>$C899="begin group"</formula>
    </cfRule>
  </conditionalFormatting>
  <conditionalFormatting sqref="T2178:Z1048576">
    <cfRule type="expression" dxfId="1837" priority="6035" stopIfTrue="1">
      <formula>$C2191="comments"</formula>
    </cfRule>
    <cfRule type="expression" dxfId="1836" priority="6036" stopIfTrue="1">
      <formula>OR($C2191="audio", $C2191="video")</formula>
    </cfRule>
    <cfRule type="expression" dxfId="1835" priority="6037" stopIfTrue="1">
      <formula>$C2191="image"</formula>
    </cfRule>
    <cfRule type="expression" dxfId="1834" priority="6038" stopIfTrue="1">
      <formula>OR($C2191="date", $C2191="datetime")</formula>
    </cfRule>
    <cfRule type="expression" dxfId="1833" priority="6039" stopIfTrue="1">
      <formula>OR($C2191="calculate", $C2191="calculate_here")</formula>
    </cfRule>
    <cfRule type="expression" dxfId="1832" priority="6040" stopIfTrue="1">
      <formula>$C2191="note"</formula>
    </cfRule>
    <cfRule type="expression" dxfId="1831" priority="6041" stopIfTrue="1">
      <formula>$C2191="barcode"</formula>
    </cfRule>
    <cfRule type="expression" dxfId="1830" priority="6042" stopIfTrue="1">
      <formula>OR($C2191="geopoint", $C2191="geoshape", $C2191="geotrace")</formula>
    </cfRule>
    <cfRule type="expression" dxfId="1829" priority="6043" stopIfTrue="1">
      <formula>OR($C2191="audio audit", $C2191="text audit", $C2191="speed violations count", $C2191="speed violations list", $C2191="speed violations audit")</formula>
    </cfRule>
    <cfRule type="expression" dxfId="1828" priority="6044" stopIfTrue="1">
      <formula>OR($C2191="username", $C2191="phonenumber", $C2191="start", $C2191="end", $C2191="deviceid", $C2191="subscriberid", $C2191="simserial", $C2191="caseid")</formula>
    </cfRule>
    <cfRule type="expression" dxfId="1827" priority="6045" stopIfTrue="1">
      <formula>OR(AND(LEFT($C2191, 16)="select_multiple ", LEN($C2191)&gt;16, NOT(ISNUMBER(SEARCH(" ", $C2191, 17)))), AND(LEFT($C2191, 11)="select_one ", LEN($C2191)&gt;11, NOT(ISNUMBER(SEARCH(" ", $C2191, 12)))))</formula>
    </cfRule>
    <cfRule type="expression" dxfId="1826" priority="6046" stopIfTrue="1">
      <formula>$C2191="decimal"</formula>
    </cfRule>
    <cfRule type="expression" dxfId="1825" priority="6047" stopIfTrue="1">
      <formula>$C2191="integer"</formula>
    </cfRule>
    <cfRule type="expression" dxfId="1824" priority="6048" stopIfTrue="1">
      <formula>$C2191="text"</formula>
    </cfRule>
    <cfRule type="expression" dxfId="1823" priority="6049" stopIfTrue="1">
      <formula>$C2191="end repeat"</formula>
    </cfRule>
    <cfRule type="expression" dxfId="1822" priority="6050" stopIfTrue="1">
      <formula>$C2191="begin repeat"</formula>
    </cfRule>
    <cfRule type="expression" dxfId="1821" priority="6051" stopIfTrue="1">
      <formula>$C2191="end group"</formula>
    </cfRule>
    <cfRule type="expression" dxfId="1820" priority="6052" stopIfTrue="1">
      <formula>$C2191="begin group"</formula>
    </cfRule>
  </conditionalFormatting>
  <conditionalFormatting sqref="R2178:S1048576">
    <cfRule type="expression" dxfId="1819" priority="6105" stopIfTrue="1">
      <formula>$C2165="comments"</formula>
    </cfRule>
    <cfRule type="expression" dxfId="1818" priority="6106" stopIfTrue="1">
      <formula>OR($C2165="audio", $C2165="video")</formula>
    </cfRule>
    <cfRule type="expression" dxfId="1817" priority="6107" stopIfTrue="1">
      <formula>$C2165="image"</formula>
    </cfRule>
    <cfRule type="expression" dxfId="1816" priority="6108" stopIfTrue="1">
      <formula>OR($C2165="date", $C2165="datetime")</formula>
    </cfRule>
    <cfRule type="expression" dxfId="1815" priority="6109" stopIfTrue="1">
      <formula>OR($C2165="calculate", $C2165="calculate_here")</formula>
    </cfRule>
    <cfRule type="expression" dxfId="1814" priority="6110" stopIfTrue="1">
      <formula>$C2165="note"</formula>
    </cfRule>
    <cfRule type="expression" dxfId="1813" priority="6111" stopIfTrue="1">
      <formula>$C2165="barcode"</formula>
    </cfRule>
    <cfRule type="expression" dxfId="1812" priority="6112" stopIfTrue="1">
      <formula>OR($C2165="geopoint", $C2165="geoshape", $C2165="geotrace")</formula>
    </cfRule>
    <cfRule type="expression" dxfId="1811" priority="6113" stopIfTrue="1">
      <formula>OR($C2165="audio audit", $C2165="text audit", $C2165="speed violations count", $C2165="speed violations list", $C2165="speed violations audit")</formula>
    </cfRule>
    <cfRule type="expression" dxfId="1810" priority="6114" stopIfTrue="1">
      <formula>OR($C2165="username", $C2165="phonenumber", $C2165="start", $C2165="end", $C2165="deviceid", $C2165="subscriberid", $C2165="simserial", $C2165="caseid")</formula>
    </cfRule>
    <cfRule type="expression" dxfId="1809" priority="6115" stopIfTrue="1">
      <formula>OR(AND(LEFT($C2165, 16)="select_multiple ", LEN($C2165)&gt;16, NOT(ISNUMBER(SEARCH(" ", $C2165, 17)))), AND(LEFT($C2165, 11)="select_one ", LEN($C2165)&gt;11, NOT(ISNUMBER(SEARCH(" ", $C2165, 12)))))</formula>
    </cfRule>
    <cfRule type="expression" dxfId="1808" priority="6116" stopIfTrue="1">
      <formula>$C2165="decimal"</formula>
    </cfRule>
    <cfRule type="expression" dxfId="1807" priority="6117" stopIfTrue="1">
      <formula>$C2165="integer"</formula>
    </cfRule>
    <cfRule type="expression" dxfId="1806" priority="6118" stopIfTrue="1">
      <formula>$C2165="text"</formula>
    </cfRule>
    <cfRule type="expression" dxfId="1805" priority="6119" stopIfTrue="1">
      <formula>$C2165="end repeat"</formula>
    </cfRule>
    <cfRule type="expression" dxfId="1804" priority="6120" stopIfTrue="1">
      <formula>$C2165="begin repeat"</formula>
    </cfRule>
    <cfRule type="expression" dxfId="1803" priority="6121" stopIfTrue="1">
      <formula>$C2165="end group"</formula>
    </cfRule>
    <cfRule type="expression" dxfId="1802" priority="6122" stopIfTrue="1">
      <formula>$C2165="begin group"</formula>
    </cfRule>
  </conditionalFormatting>
  <conditionalFormatting sqref="K1207 H1207 D1207:E1207">
    <cfRule type="expression" dxfId="1801" priority="3982" stopIfTrue="1">
      <formula>$C1207="begin group"</formula>
    </cfRule>
  </conditionalFormatting>
  <conditionalFormatting sqref="K1207 Q1207 D1207:E1207">
    <cfRule type="expression" dxfId="1800" priority="3979" stopIfTrue="1">
      <formula>$C1207="begin repeat"</formula>
    </cfRule>
  </conditionalFormatting>
  <conditionalFormatting sqref="H1207 D1207:F1207">
    <cfRule type="expression" dxfId="1799" priority="3976" stopIfTrue="1">
      <formula>$C1207="text"</formula>
    </cfRule>
  </conditionalFormatting>
  <conditionalFormatting sqref="I1207:J1207 D1207:F1207">
    <cfRule type="expression" dxfId="1798" priority="3974" stopIfTrue="1">
      <formula>$C1207="integer"</formula>
    </cfRule>
  </conditionalFormatting>
  <conditionalFormatting sqref="I1207:J1207 D1207:F1207">
    <cfRule type="expression" dxfId="1797" priority="3972" stopIfTrue="1">
      <formula>$C1207="decimal"</formula>
    </cfRule>
  </conditionalFormatting>
  <conditionalFormatting sqref="H1207 D1207:E1207">
    <cfRule type="expression" dxfId="1796" priority="3970" stopIfTrue="1">
      <formula>OR(AND(LEFT($C1207, 16)="select_multiple ", LEN($C1207)&gt;16, NOT(ISNUMBER(SEARCH(" ", $C1207, 17)))), AND(LEFT($C1207, 11)="select_one ", LEN($C1207)&gt;11, NOT(ISNUMBER(SEARCH(" ", $C1207, 12)))))</formula>
    </cfRule>
  </conditionalFormatting>
  <conditionalFormatting sqref="D1207 H1207">
    <cfRule type="expression" dxfId="1795" priority="3967" stopIfTrue="1">
      <formula>OR($C1207="audio audit", $C1207="text audit", $C1207="speed violations count", $C1207="speed violations list", $C1207="speed violations audit")</formula>
    </cfRule>
  </conditionalFormatting>
  <conditionalFormatting sqref="D1207:E1207">
    <cfRule type="expression" dxfId="1794" priority="3961" stopIfTrue="1">
      <formula>$C1207="note"</formula>
    </cfRule>
    <cfRule type="expression" dxfId="1793" priority="3963" stopIfTrue="1">
      <formula>$C1207="barcode"</formula>
    </cfRule>
    <cfRule type="expression" dxfId="1792" priority="3965" stopIfTrue="1">
      <formula>OR($C1207="geopoint", $C1207="geoshape", $C1207="geotrace")</formula>
    </cfRule>
  </conditionalFormatting>
  <conditionalFormatting sqref="P1207 D1207">
    <cfRule type="expression" dxfId="1791" priority="3959" stopIfTrue="1">
      <formula>OR($C1207="calculate", $C1207="calculate_here")</formula>
    </cfRule>
  </conditionalFormatting>
  <conditionalFormatting sqref="H1207 D1207:E1207">
    <cfRule type="expression" dxfId="1790" priority="3957" stopIfTrue="1">
      <formula>OR($C1207="date", $C1207="datetime")</formula>
    </cfRule>
  </conditionalFormatting>
  <conditionalFormatting sqref="H1207 D1207:E1207">
    <cfRule type="expression" dxfId="1789" priority="3955" stopIfTrue="1">
      <formula>$C1207="image"</formula>
    </cfRule>
  </conditionalFormatting>
  <conditionalFormatting sqref="D1207:E1207">
    <cfRule type="expression" dxfId="1788" priority="3953" stopIfTrue="1">
      <formula>OR($C1207="audio", $C1207="video")</formula>
    </cfRule>
  </conditionalFormatting>
  <conditionalFormatting sqref="W1207:Z1207 C1207:U1207">
    <cfRule type="expression" dxfId="1787" priority="3952" stopIfTrue="1">
      <formula>$C1207="comments"</formula>
    </cfRule>
    <cfRule type="expression" dxfId="1786" priority="3954" stopIfTrue="1">
      <formula>OR($C1207="audio", $C1207="video")</formula>
    </cfRule>
    <cfRule type="expression" dxfId="1785" priority="3956" stopIfTrue="1">
      <formula>$C1207="image"</formula>
    </cfRule>
    <cfRule type="expression" dxfId="1784" priority="3958" stopIfTrue="1">
      <formula>OR($C1207="date", $C1207="datetime")</formula>
    </cfRule>
    <cfRule type="expression" dxfId="1783" priority="3960" stopIfTrue="1">
      <formula>OR($C1207="calculate", $C1207="calculate_here")</formula>
    </cfRule>
    <cfRule type="expression" dxfId="1782" priority="3962" stopIfTrue="1">
      <formula>$C1207="note"</formula>
    </cfRule>
    <cfRule type="expression" dxfId="1781" priority="3964" stopIfTrue="1">
      <formula>$C1207="barcode"</formula>
    </cfRule>
    <cfRule type="expression" dxfId="1780" priority="3966" stopIfTrue="1">
      <formula>OR($C1207="geopoint", $C1207="geoshape", $C1207="geotrace")</formula>
    </cfRule>
    <cfRule type="expression" dxfId="1779" priority="3968" stopIfTrue="1">
      <formula>OR($C1207="audio audit", $C1207="text audit", $C1207="speed violations count", $C1207="speed violations list", $C1207="speed violations audit")</formula>
    </cfRule>
    <cfRule type="expression" dxfId="1778" priority="3969" stopIfTrue="1">
      <formula>OR($C1207="username", $C1207="phonenumber", $C1207="start", $C1207="end", $C1207="deviceid", $C1207="subscriberid", $C1207="simserial", $C1207="caseid")</formula>
    </cfRule>
    <cfRule type="expression" dxfId="1777" priority="3971" stopIfTrue="1">
      <formula>OR(AND(LEFT($C1207, 16)="select_multiple ", LEN($C1207)&gt;16, NOT(ISNUMBER(SEARCH(" ", $C1207, 17)))), AND(LEFT($C1207, 11)="select_one ", LEN($C1207)&gt;11, NOT(ISNUMBER(SEARCH(" ", $C1207, 12)))))</formula>
    </cfRule>
    <cfRule type="expression" dxfId="1776" priority="3973" stopIfTrue="1">
      <formula>$C1207="decimal"</formula>
    </cfRule>
    <cfRule type="expression" dxfId="1775" priority="3975" stopIfTrue="1">
      <formula>$C1207="integer"</formula>
    </cfRule>
    <cfRule type="expression" dxfId="1774" priority="3977" stopIfTrue="1">
      <formula>$C1207="text"</formula>
    </cfRule>
    <cfRule type="expression" dxfId="1773" priority="3978" stopIfTrue="1">
      <formula>$C1207="end repeat"</formula>
    </cfRule>
    <cfRule type="expression" dxfId="1772" priority="3980" stopIfTrue="1">
      <formula>$C1207="begin repeat"</formula>
    </cfRule>
    <cfRule type="expression" dxfId="1771" priority="3981" stopIfTrue="1">
      <formula>$C1207="end group"</formula>
    </cfRule>
    <cfRule type="expression" dxfId="1770" priority="3983" stopIfTrue="1">
      <formula>$C1207="begin group"</formula>
    </cfRule>
  </conditionalFormatting>
  <conditionalFormatting sqref="D1207">
    <cfRule type="expression" dxfId="1769" priority="3951" stopIfTrue="1">
      <formula>$C1207="comments"</formula>
    </cfRule>
  </conditionalFormatting>
  <conditionalFormatting sqref="K470 H470 H477:H478 K477:K478 D477:E478 D470:E470">
    <cfRule type="expression" dxfId="1768" priority="3949" stopIfTrue="1">
      <formula>$C470="begin group"</formula>
    </cfRule>
  </conditionalFormatting>
  <conditionalFormatting sqref="K470 Q470 Q477:Q478 K477:K478 D477:E478 D470:E470">
    <cfRule type="expression" dxfId="1767" priority="3946" stopIfTrue="1">
      <formula>$C470="begin repeat"</formula>
    </cfRule>
  </conditionalFormatting>
  <conditionalFormatting sqref="H470 H477:H478 D477:F478 D470:F470">
    <cfRule type="expression" dxfId="1766" priority="3943" stopIfTrue="1">
      <formula>$C470="text"</formula>
    </cfRule>
  </conditionalFormatting>
  <conditionalFormatting sqref="I470:J470 I477:J478 D477:F478 D470:F470">
    <cfRule type="expression" dxfId="1765" priority="3941" stopIfTrue="1">
      <formula>$C470="integer"</formula>
    </cfRule>
  </conditionalFormatting>
  <conditionalFormatting sqref="I470:J470 I477:J478 D477:F478 D470:F470">
    <cfRule type="expression" dxfId="1764" priority="3939" stopIfTrue="1">
      <formula>$C470="decimal"</formula>
    </cfRule>
  </conditionalFormatting>
  <conditionalFormatting sqref="H470 H477:H478 D477:E478 D470:E470">
    <cfRule type="expression" dxfId="1763" priority="3937" stopIfTrue="1">
      <formula>OR(AND(LEFT($C470, 16)="select_multiple ", LEN($C470)&gt;16, NOT(ISNUMBER(SEARCH(" ", $C470, 17)))), AND(LEFT($C470, 11)="select_one ", LEN($C470)&gt;11, NOT(ISNUMBER(SEARCH(" ", $C470, 12)))))</formula>
    </cfRule>
  </conditionalFormatting>
  <conditionalFormatting sqref="D470 H470 H477:H478 D477:D478">
    <cfRule type="expression" dxfId="1762" priority="3934" stopIfTrue="1">
      <formula>OR($C470="audio audit", $C470="text audit", $C470="speed violations count", $C470="speed violations list", $C470="speed violations audit")</formula>
    </cfRule>
  </conditionalFormatting>
  <conditionalFormatting sqref="D477:E478 D470:E470">
    <cfRule type="expression" dxfId="1761" priority="3928" stopIfTrue="1">
      <formula>$C470="note"</formula>
    </cfRule>
    <cfRule type="expression" dxfId="1760" priority="3930" stopIfTrue="1">
      <formula>$C470="barcode"</formula>
    </cfRule>
    <cfRule type="expression" dxfId="1759" priority="3932" stopIfTrue="1">
      <formula>OR($C470="geopoint", $C470="geoshape", $C470="geotrace")</formula>
    </cfRule>
  </conditionalFormatting>
  <conditionalFormatting sqref="P470 D470 D477:D478 P477:P478">
    <cfRule type="expression" dxfId="1758" priority="3926" stopIfTrue="1">
      <formula>OR($C470="calculate", $C470="calculate_here")</formula>
    </cfRule>
  </conditionalFormatting>
  <conditionalFormatting sqref="H470 H477:H478 D477:E478 D470:E470">
    <cfRule type="expression" dxfId="1757" priority="3924" stopIfTrue="1">
      <formula>OR($C470="date", $C470="datetime")</formula>
    </cfRule>
  </conditionalFormatting>
  <conditionalFormatting sqref="H470 H477:H478 D477:E478 D470:E470">
    <cfRule type="expression" dxfId="1756" priority="3922" stopIfTrue="1">
      <formula>$C470="image"</formula>
    </cfRule>
  </conditionalFormatting>
  <conditionalFormatting sqref="D477:E478 D470:E470">
    <cfRule type="expression" dxfId="1755" priority="3920" stopIfTrue="1">
      <formula>OR($C470="audio", $C470="video")</formula>
    </cfRule>
  </conditionalFormatting>
  <conditionalFormatting sqref="W477:Z478 W470:Z470 C477:U478 C470:U470">
    <cfRule type="expression" dxfId="1754" priority="3919" stopIfTrue="1">
      <formula>$C470="comments"</formula>
    </cfRule>
    <cfRule type="expression" dxfId="1753" priority="3921" stopIfTrue="1">
      <formula>OR($C470="audio", $C470="video")</formula>
    </cfRule>
    <cfRule type="expression" dxfId="1752" priority="3923" stopIfTrue="1">
      <formula>$C470="image"</formula>
    </cfRule>
    <cfRule type="expression" dxfId="1751" priority="3925" stopIfTrue="1">
      <formula>OR($C470="date", $C470="datetime")</formula>
    </cfRule>
    <cfRule type="expression" dxfId="1750" priority="3927" stopIfTrue="1">
      <formula>OR($C470="calculate", $C470="calculate_here")</formula>
    </cfRule>
    <cfRule type="expression" dxfId="1749" priority="3929" stopIfTrue="1">
      <formula>$C470="note"</formula>
    </cfRule>
    <cfRule type="expression" dxfId="1748" priority="3931" stopIfTrue="1">
      <formula>$C470="barcode"</formula>
    </cfRule>
    <cfRule type="expression" dxfId="1747" priority="3933" stopIfTrue="1">
      <formula>OR($C470="geopoint", $C470="geoshape", $C470="geotrace")</formula>
    </cfRule>
    <cfRule type="expression" dxfId="1746" priority="3935" stopIfTrue="1">
      <formula>OR($C470="audio audit", $C470="text audit", $C470="speed violations count", $C470="speed violations list", $C470="speed violations audit")</formula>
    </cfRule>
    <cfRule type="expression" dxfId="1745" priority="3936" stopIfTrue="1">
      <formula>OR($C470="username", $C470="phonenumber", $C470="start", $C470="end", $C470="deviceid", $C470="subscriberid", $C470="simserial", $C470="caseid")</formula>
    </cfRule>
    <cfRule type="expression" dxfId="1744" priority="3938" stopIfTrue="1">
      <formula>OR(AND(LEFT($C470, 16)="select_multiple ", LEN($C470)&gt;16, NOT(ISNUMBER(SEARCH(" ", $C470, 17)))), AND(LEFT($C470, 11)="select_one ", LEN($C470)&gt;11, NOT(ISNUMBER(SEARCH(" ", $C470, 12)))))</formula>
    </cfRule>
    <cfRule type="expression" dxfId="1743" priority="3940" stopIfTrue="1">
      <formula>$C470="decimal"</formula>
    </cfRule>
    <cfRule type="expression" dxfId="1742" priority="3942" stopIfTrue="1">
      <formula>$C470="integer"</formula>
    </cfRule>
    <cfRule type="expression" dxfId="1741" priority="3944" stopIfTrue="1">
      <formula>$C470="text"</formula>
    </cfRule>
    <cfRule type="expression" dxfId="1740" priority="3945" stopIfTrue="1">
      <formula>$C470="end repeat"</formula>
    </cfRule>
    <cfRule type="expression" dxfId="1739" priority="3947" stopIfTrue="1">
      <formula>$C470="begin repeat"</formula>
    </cfRule>
    <cfRule type="expression" dxfId="1738" priority="3948" stopIfTrue="1">
      <formula>$C470="end group"</formula>
    </cfRule>
    <cfRule type="expression" dxfId="1737" priority="3950" stopIfTrue="1">
      <formula>$C470="begin group"</formula>
    </cfRule>
  </conditionalFormatting>
  <conditionalFormatting sqref="D470 D477:D478">
    <cfRule type="expression" dxfId="1736" priority="3918" stopIfTrue="1">
      <formula>$C470="comments"</formula>
    </cfRule>
  </conditionalFormatting>
  <conditionalFormatting sqref="K491">
    <cfRule type="expression" dxfId="1735" priority="3863" stopIfTrue="1">
      <formula>$C491="begin group"</formula>
    </cfRule>
  </conditionalFormatting>
  <conditionalFormatting sqref="K491">
    <cfRule type="expression" dxfId="1734" priority="3860" stopIfTrue="1">
      <formula>$C491="begin repeat"</formula>
    </cfRule>
  </conditionalFormatting>
  <conditionalFormatting sqref="K491">
    <cfRule type="expression" dxfId="1733" priority="3845" stopIfTrue="1">
      <formula>$C491="comments"</formula>
    </cfRule>
    <cfRule type="expression" dxfId="1732" priority="3846" stopIfTrue="1">
      <formula>OR($C491="audio", $C491="video")</formula>
    </cfRule>
    <cfRule type="expression" dxfId="1731" priority="3847" stopIfTrue="1">
      <formula>$C491="image"</formula>
    </cfRule>
    <cfRule type="expression" dxfId="1730" priority="3848" stopIfTrue="1">
      <formula>OR($C491="date", $C491="datetime")</formula>
    </cfRule>
    <cfRule type="expression" dxfId="1729" priority="3849" stopIfTrue="1">
      <formula>OR($C491="calculate", $C491="calculate_here")</formula>
    </cfRule>
    <cfRule type="expression" dxfId="1728" priority="3850" stopIfTrue="1">
      <formula>$C491="note"</formula>
    </cfRule>
    <cfRule type="expression" dxfId="1727" priority="3851" stopIfTrue="1">
      <formula>$C491="barcode"</formula>
    </cfRule>
    <cfRule type="expression" dxfId="1726" priority="3852" stopIfTrue="1">
      <formula>OR($C491="geopoint", $C491="geoshape", $C491="geotrace")</formula>
    </cfRule>
    <cfRule type="expression" dxfId="1725" priority="3853" stopIfTrue="1">
      <formula>OR($C491="audio audit", $C491="text audit", $C491="speed violations count", $C491="speed violations list", $C491="speed violations audit")</formula>
    </cfRule>
    <cfRule type="expression" dxfId="1724" priority="3854" stopIfTrue="1">
      <formula>OR($C491="username", $C491="phonenumber", $C491="start", $C491="end", $C491="deviceid", $C491="subscriberid", $C491="simserial", $C491="caseid")</formula>
    </cfRule>
    <cfRule type="expression" dxfId="1723" priority="3855" stopIfTrue="1">
      <formula>OR(AND(LEFT($C491, 16)="select_multiple ", LEN($C491)&gt;16, NOT(ISNUMBER(SEARCH(" ", $C491, 17)))), AND(LEFT($C491, 11)="select_one ", LEN($C491)&gt;11, NOT(ISNUMBER(SEARCH(" ", $C491, 12)))))</formula>
    </cfRule>
    <cfRule type="expression" dxfId="1722" priority="3856" stopIfTrue="1">
      <formula>$C491="decimal"</formula>
    </cfRule>
    <cfRule type="expression" dxfId="1721" priority="3857" stopIfTrue="1">
      <formula>$C491="integer"</formula>
    </cfRule>
    <cfRule type="expression" dxfId="1720" priority="3858" stopIfTrue="1">
      <formula>$C491="text"</formula>
    </cfRule>
    <cfRule type="expression" dxfId="1719" priority="3859" stopIfTrue="1">
      <formula>$C491="end repeat"</formula>
    </cfRule>
    <cfRule type="expression" dxfId="1718" priority="3861" stopIfTrue="1">
      <formula>$C491="begin repeat"</formula>
    </cfRule>
    <cfRule type="expression" dxfId="1717" priority="3862" stopIfTrue="1">
      <formula>$C491="end group"</formula>
    </cfRule>
    <cfRule type="expression" dxfId="1716" priority="3864" stopIfTrue="1">
      <formula>$C491="begin group"</formula>
    </cfRule>
  </conditionalFormatting>
  <conditionalFormatting sqref="K492">
    <cfRule type="expression" dxfId="1715" priority="3843" stopIfTrue="1">
      <formula>$C492="begin group"</formula>
    </cfRule>
  </conditionalFormatting>
  <conditionalFormatting sqref="K492">
    <cfRule type="expression" dxfId="1714" priority="3840" stopIfTrue="1">
      <formula>$C492="begin repeat"</formula>
    </cfRule>
  </conditionalFormatting>
  <conditionalFormatting sqref="K492">
    <cfRule type="expression" dxfId="1713" priority="3825" stopIfTrue="1">
      <formula>$C492="comments"</formula>
    </cfRule>
    <cfRule type="expression" dxfId="1712" priority="3826" stopIfTrue="1">
      <formula>OR($C492="audio", $C492="video")</formula>
    </cfRule>
    <cfRule type="expression" dxfId="1711" priority="3827" stopIfTrue="1">
      <formula>$C492="image"</formula>
    </cfRule>
    <cfRule type="expression" dxfId="1710" priority="3828" stopIfTrue="1">
      <formula>OR($C492="date", $C492="datetime")</formula>
    </cfRule>
    <cfRule type="expression" dxfId="1709" priority="3829" stopIfTrue="1">
      <formula>OR($C492="calculate", $C492="calculate_here")</formula>
    </cfRule>
    <cfRule type="expression" dxfId="1708" priority="3830" stopIfTrue="1">
      <formula>$C492="note"</formula>
    </cfRule>
    <cfRule type="expression" dxfId="1707" priority="3831" stopIfTrue="1">
      <formula>$C492="barcode"</formula>
    </cfRule>
    <cfRule type="expression" dxfId="1706" priority="3832" stopIfTrue="1">
      <formula>OR($C492="geopoint", $C492="geoshape", $C492="geotrace")</formula>
    </cfRule>
    <cfRule type="expression" dxfId="1705" priority="3833" stopIfTrue="1">
      <formula>OR($C492="audio audit", $C492="text audit", $C492="speed violations count", $C492="speed violations list", $C492="speed violations audit")</formula>
    </cfRule>
    <cfRule type="expression" dxfId="1704" priority="3834" stopIfTrue="1">
      <formula>OR($C492="username", $C492="phonenumber", $C492="start", $C492="end", $C492="deviceid", $C492="subscriberid", $C492="simserial", $C492="caseid")</formula>
    </cfRule>
    <cfRule type="expression" dxfId="1703" priority="3835" stopIfTrue="1">
      <formula>OR(AND(LEFT($C492, 16)="select_multiple ", LEN($C492)&gt;16, NOT(ISNUMBER(SEARCH(" ", $C492, 17)))), AND(LEFT($C492, 11)="select_one ", LEN($C492)&gt;11, NOT(ISNUMBER(SEARCH(" ", $C492, 12)))))</formula>
    </cfRule>
    <cfRule type="expression" dxfId="1702" priority="3836" stopIfTrue="1">
      <formula>$C492="decimal"</formula>
    </cfRule>
    <cfRule type="expression" dxfId="1701" priority="3837" stopIfTrue="1">
      <formula>$C492="integer"</formula>
    </cfRule>
    <cfRule type="expression" dxfId="1700" priority="3838" stopIfTrue="1">
      <formula>$C492="text"</formula>
    </cfRule>
    <cfRule type="expression" dxfId="1699" priority="3839" stopIfTrue="1">
      <formula>$C492="end repeat"</formula>
    </cfRule>
    <cfRule type="expression" dxfId="1698" priority="3841" stopIfTrue="1">
      <formula>$C492="begin repeat"</formula>
    </cfRule>
    <cfRule type="expression" dxfId="1697" priority="3842" stopIfTrue="1">
      <formula>$C492="end group"</formula>
    </cfRule>
    <cfRule type="expression" dxfId="1696" priority="3844" stopIfTrue="1">
      <formula>$C492="begin group"</formula>
    </cfRule>
  </conditionalFormatting>
  <conditionalFormatting sqref="K493">
    <cfRule type="expression" dxfId="1695" priority="3823" stopIfTrue="1">
      <formula>$C493="begin group"</formula>
    </cfRule>
  </conditionalFormatting>
  <conditionalFormatting sqref="K493">
    <cfRule type="expression" dxfId="1694" priority="3820" stopIfTrue="1">
      <formula>$C493="begin repeat"</formula>
    </cfRule>
  </conditionalFormatting>
  <conditionalFormatting sqref="K493">
    <cfRule type="expression" dxfId="1693" priority="3805" stopIfTrue="1">
      <formula>$C493="comments"</formula>
    </cfRule>
    <cfRule type="expression" dxfId="1692" priority="3806" stopIfTrue="1">
      <formula>OR($C493="audio", $C493="video")</formula>
    </cfRule>
    <cfRule type="expression" dxfId="1691" priority="3807" stopIfTrue="1">
      <formula>$C493="image"</formula>
    </cfRule>
    <cfRule type="expression" dxfId="1690" priority="3808" stopIfTrue="1">
      <formula>OR($C493="date", $C493="datetime")</formula>
    </cfRule>
    <cfRule type="expression" dxfId="1689" priority="3809" stopIfTrue="1">
      <formula>OR($C493="calculate", $C493="calculate_here")</formula>
    </cfRule>
    <cfRule type="expression" dxfId="1688" priority="3810" stopIfTrue="1">
      <formula>$C493="note"</formula>
    </cfRule>
    <cfRule type="expression" dxfId="1687" priority="3811" stopIfTrue="1">
      <formula>$C493="barcode"</formula>
    </cfRule>
    <cfRule type="expression" dxfId="1686" priority="3812" stopIfTrue="1">
      <formula>OR($C493="geopoint", $C493="geoshape", $C493="geotrace")</formula>
    </cfRule>
    <cfRule type="expression" dxfId="1685" priority="3813" stopIfTrue="1">
      <formula>OR($C493="audio audit", $C493="text audit", $C493="speed violations count", $C493="speed violations list", $C493="speed violations audit")</formula>
    </cfRule>
    <cfRule type="expression" dxfId="1684" priority="3814" stopIfTrue="1">
      <formula>OR($C493="username", $C493="phonenumber", $C493="start", $C493="end", $C493="deviceid", $C493="subscriberid", $C493="simserial", $C493="caseid")</formula>
    </cfRule>
    <cfRule type="expression" dxfId="1683" priority="3815" stopIfTrue="1">
      <formula>OR(AND(LEFT($C493, 16)="select_multiple ", LEN($C493)&gt;16, NOT(ISNUMBER(SEARCH(" ", $C493, 17)))), AND(LEFT($C493, 11)="select_one ", LEN($C493)&gt;11, NOT(ISNUMBER(SEARCH(" ", $C493, 12)))))</formula>
    </cfRule>
    <cfRule type="expression" dxfId="1682" priority="3816" stopIfTrue="1">
      <formula>$C493="decimal"</formula>
    </cfRule>
    <cfRule type="expression" dxfId="1681" priority="3817" stopIfTrue="1">
      <formula>$C493="integer"</formula>
    </cfRule>
    <cfRule type="expression" dxfId="1680" priority="3818" stopIfTrue="1">
      <formula>$C493="text"</formula>
    </cfRule>
    <cfRule type="expression" dxfId="1679" priority="3819" stopIfTrue="1">
      <formula>$C493="end repeat"</formula>
    </cfRule>
    <cfRule type="expression" dxfId="1678" priority="3821" stopIfTrue="1">
      <formula>$C493="begin repeat"</formula>
    </cfRule>
    <cfRule type="expression" dxfId="1677" priority="3822" stopIfTrue="1">
      <formula>$C493="end group"</formula>
    </cfRule>
    <cfRule type="expression" dxfId="1676" priority="3824" stopIfTrue="1">
      <formula>$C493="begin group"</formula>
    </cfRule>
  </conditionalFormatting>
  <conditionalFormatting sqref="K494">
    <cfRule type="expression" dxfId="1675" priority="3803" stopIfTrue="1">
      <formula>$C494="begin group"</formula>
    </cfRule>
  </conditionalFormatting>
  <conditionalFormatting sqref="K494">
    <cfRule type="expression" dxfId="1674" priority="3800" stopIfTrue="1">
      <formula>$C494="begin repeat"</formula>
    </cfRule>
  </conditionalFormatting>
  <conditionalFormatting sqref="K494">
    <cfRule type="expression" dxfId="1673" priority="3785" stopIfTrue="1">
      <formula>$C494="comments"</formula>
    </cfRule>
    <cfRule type="expression" dxfId="1672" priority="3786" stopIfTrue="1">
      <formula>OR($C494="audio", $C494="video")</formula>
    </cfRule>
    <cfRule type="expression" dxfId="1671" priority="3787" stopIfTrue="1">
      <formula>$C494="image"</formula>
    </cfRule>
    <cfRule type="expression" dxfId="1670" priority="3788" stopIfTrue="1">
      <formula>OR($C494="date", $C494="datetime")</formula>
    </cfRule>
    <cfRule type="expression" dxfId="1669" priority="3789" stopIfTrue="1">
      <formula>OR($C494="calculate", $C494="calculate_here")</formula>
    </cfRule>
    <cfRule type="expression" dxfId="1668" priority="3790" stopIfTrue="1">
      <formula>$C494="note"</formula>
    </cfRule>
    <cfRule type="expression" dxfId="1667" priority="3791" stopIfTrue="1">
      <formula>$C494="barcode"</formula>
    </cfRule>
    <cfRule type="expression" dxfId="1666" priority="3792" stopIfTrue="1">
      <formula>OR($C494="geopoint", $C494="geoshape", $C494="geotrace")</formula>
    </cfRule>
    <cfRule type="expression" dxfId="1665" priority="3793" stopIfTrue="1">
      <formula>OR($C494="audio audit", $C494="text audit", $C494="speed violations count", $C494="speed violations list", $C494="speed violations audit")</formula>
    </cfRule>
    <cfRule type="expression" dxfId="1664" priority="3794" stopIfTrue="1">
      <formula>OR($C494="username", $C494="phonenumber", $C494="start", $C494="end", $C494="deviceid", $C494="subscriberid", $C494="simserial", $C494="caseid")</formula>
    </cfRule>
    <cfRule type="expression" dxfId="1663" priority="3795" stopIfTrue="1">
      <formula>OR(AND(LEFT($C494, 16)="select_multiple ", LEN($C494)&gt;16, NOT(ISNUMBER(SEARCH(" ", $C494, 17)))), AND(LEFT($C494, 11)="select_one ", LEN($C494)&gt;11, NOT(ISNUMBER(SEARCH(" ", $C494, 12)))))</formula>
    </cfRule>
    <cfRule type="expression" dxfId="1662" priority="3796" stopIfTrue="1">
      <formula>$C494="decimal"</formula>
    </cfRule>
    <cfRule type="expression" dxfId="1661" priority="3797" stopIfTrue="1">
      <formula>$C494="integer"</formula>
    </cfRule>
    <cfRule type="expression" dxfId="1660" priority="3798" stopIfTrue="1">
      <formula>$C494="text"</formula>
    </cfRule>
    <cfRule type="expression" dxfId="1659" priority="3799" stopIfTrue="1">
      <formula>$C494="end repeat"</formula>
    </cfRule>
    <cfRule type="expression" dxfId="1658" priority="3801" stopIfTrue="1">
      <formula>$C494="begin repeat"</formula>
    </cfRule>
    <cfRule type="expression" dxfId="1657" priority="3802" stopIfTrue="1">
      <formula>$C494="end group"</formula>
    </cfRule>
    <cfRule type="expression" dxfId="1656" priority="3804" stopIfTrue="1">
      <formula>$C494="begin group"</formula>
    </cfRule>
  </conditionalFormatting>
  <conditionalFormatting sqref="K514 H514 D514:E514">
    <cfRule type="expression" dxfId="1655" priority="3763" stopIfTrue="1">
      <formula>$C514="begin group"</formula>
    </cfRule>
  </conditionalFormatting>
  <conditionalFormatting sqref="K514 Q514 D514:E514">
    <cfRule type="expression" dxfId="1654" priority="3760" stopIfTrue="1">
      <formula>$C514="begin repeat"</formula>
    </cfRule>
  </conditionalFormatting>
  <conditionalFormatting sqref="H514 D514:F514">
    <cfRule type="expression" dxfId="1653" priority="3757" stopIfTrue="1">
      <formula>$C514="text"</formula>
    </cfRule>
  </conditionalFormatting>
  <conditionalFormatting sqref="I514:J514 D514:F514">
    <cfRule type="expression" dxfId="1652" priority="3755" stopIfTrue="1">
      <formula>$C514="integer"</formula>
    </cfRule>
  </conditionalFormatting>
  <conditionalFormatting sqref="I514:J514 D514:F514">
    <cfRule type="expression" dxfId="1651" priority="3753" stopIfTrue="1">
      <formula>$C514="decimal"</formula>
    </cfRule>
  </conditionalFormatting>
  <conditionalFormatting sqref="H514 D514:E514">
    <cfRule type="expression" dxfId="1650" priority="3751" stopIfTrue="1">
      <formula>OR(AND(LEFT($C514, 16)="select_multiple ", LEN($C514)&gt;16, NOT(ISNUMBER(SEARCH(" ", $C514, 17)))), AND(LEFT($C514, 11)="select_one ", LEN($C514)&gt;11, NOT(ISNUMBER(SEARCH(" ", $C514, 12)))))</formula>
    </cfRule>
  </conditionalFormatting>
  <conditionalFormatting sqref="D514 H514">
    <cfRule type="expression" dxfId="1649" priority="3748" stopIfTrue="1">
      <formula>OR($C514="audio audit", $C514="text audit", $C514="speed violations count", $C514="speed violations list", $C514="speed violations audit")</formula>
    </cfRule>
  </conditionalFormatting>
  <conditionalFormatting sqref="D514:E514">
    <cfRule type="expression" dxfId="1648" priority="3742" stopIfTrue="1">
      <formula>$C514="note"</formula>
    </cfRule>
    <cfRule type="expression" dxfId="1647" priority="3744" stopIfTrue="1">
      <formula>$C514="barcode"</formula>
    </cfRule>
    <cfRule type="expression" dxfId="1646" priority="3746" stopIfTrue="1">
      <formula>OR($C514="geopoint", $C514="geoshape", $C514="geotrace")</formula>
    </cfRule>
  </conditionalFormatting>
  <conditionalFormatting sqref="D514 P514">
    <cfRule type="expression" dxfId="1645" priority="3740" stopIfTrue="1">
      <formula>OR($C514="calculate", $C514="calculate_here")</formula>
    </cfRule>
  </conditionalFormatting>
  <conditionalFormatting sqref="H514 D514:E514">
    <cfRule type="expression" dxfId="1644" priority="3738" stopIfTrue="1">
      <formula>OR($C514="date", $C514="datetime")</formula>
    </cfRule>
  </conditionalFormatting>
  <conditionalFormatting sqref="H514 D514:E514">
    <cfRule type="expression" dxfId="1643" priority="3736" stopIfTrue="1">
      <formula>$C514="image"</formula>
    </cfRule>
  </conditionalFormatting>
  <conditionalFormatting sqref="D514:E514">
    <cfRule type="expression" dxfId="1642" priority="3734" stopIfTrue="1">
      <formula>OR($C514="audio", $C514="video")</formula>
    </cfRule>
  </conditionalFormatting>
  <conditionalFormatting sqref="W514:Z514 C514:U514">
    <cfRule type="expression" dxfId="1641" priority="3733" stopIfTrue="1">
      <formula>$C514="comments"</formula>
    </cfRule>
    <cfRule type="expression" dxfId="1640" priority="3735" stopIfTrue="1">
      <formula>OR($C514="audio", $C514="video")</formula>
    </cfRule>
    <cfRule type="expression" dxfId="1639" priority="3737" stopIfTrue="1">
      <formula>$C514="image"</formula>
    </cfRule>
    <cfRule type="expression" dxfId="1638" priority="3739" stopIfTrue="1">
      <formula>OR($C514="date", $C514="datetime")</formula>
    </cfRule>
    <cfRule type="expression" dxfId="1637" priority="3741" stopIfTrue="1">
      <formula>OR($C514="calculate", $C514="calculate_here")</formula>
    </cfRule>
    <cfRule type="expression" dxfId="1636" priority="3743" stopIfTrue="1">
      <formula>$C514="note"</formula>
    </cfRule>
    <cfRule type="expression" dxfId="1635" priority="3745" stopIfTrue="1">
      <formula>$C514="barcode"</formula>
    </cfRule>
    <cfRule type="expression" dxfId="1634" priority="3747" stopIfTrue="1">
      <formula>OR($C514="geopoint", $C514="geoshape", $C514="geotrace")</formula>
    </cfRule>
    <cfRule type="expression" dxfId="1633" priority="3749" stopIfTrue="1">
      <formula>OR($C514="audio audit", $C514="text audit", $C514="speed violations count", $C514="speed violations list", $C514="speed violations audit")</formula>
    </cfRule>
    <cfRule type="expression" dxfId="1632" priority="3750" stopIfTrue="1">
      <formula>OR($C514="username", $C514="phonenumber", $C514="start", $C514="end", $C514="deviceid", $C514="subscriberid", $C514="simserial", $C514="caseid")</formula>
    </cfRule>
    <cfRule type="expression" dxfId="1631" priority="3752" stopIfTrue="1">
      <formula>OR(AND(LEFT($C514, 16)="select_multiple ", LEN($C514)&gt;16, NOT(ISNUMBER(SEARCH(" ", $C514, 17)))), AND(LEFT($C514, 11)="select_one ", LEN($C514)&gt;11, NOT(ISNUMBER(SEARCH(" ", $C514, 12)))))</formula>
    </cfRule>
    <cfRule type="expression" dxfId="1630" priority="3754" stopIfTrue="1">
      <formula>$C514="decimal"</formula>
    </cfRule>
    <cfRule type="expression" dxfId="1629" priority="3756" stopIfTrue="1">
      <formula>$C514="integer"</formula>
    </cfRule>
    <cfRule type="expression" dxfId="1628" priority="3758" stopIfTrue="1">
      <formula>$C514="text"</formula>
    </cfRule>
    <cfRule type="expression" dxfId="1627" priority="3759" stopIfTrue="1">
      <formula>$C514="end repeat"</formula>
    </cfRule>
    <cfRule type="expression" dxfId="1626" priority="3761" stopIfTrue="1">
      <formula>$C514="begin repeat"</formula>
    </cfRule>
    <cfRule type="expression" dxfId="1625" priority="3762" stopIfTrue="1">
      <formula>$C514="end group"</formula>
    </cfRule>
    <cfRule type="expression" dxfId="1624" priority="3764" stopIfTrue="1">
      <formula>$C514="begin group"</formula>
    </cfRule>
  </conditionalFormatting>
  <conditionalFormatting sqref="D514">
    <cfRule type="expression" dxfId="1623" priority="3732" stopIfTrue="1">
      <formula>$C514="comments"</formula>
    </cfRule>
  </conditionalFormatting>
  <conditionalFormatting sqref="K524:K531 H524:H531 D524:E531">
    <cfRule type="expression" dxfId="1622" priority="3697" stopIfTrue="1">
      <formula>$C524="begin group"</formula>
    </cfRule>
  </conditionalFormatting>
  <conditionalFormatting sqref="K524:K531 Q524:Q531 D524:E531">
    <cfRule type="expression" dxfId="1621" priority="3694" stopIfTrue="1">
      <formula>$C524="begin repeat"</formula>
    </cfRule>
  </conditionalFormatting>
  <conditionalFormatting sqref="H524:H531 D524:F531">
    <cfRule type="expression" dxfId="1620" priority="3691" stopIfTrue="1">
      <formula>$C524="text"</formula>
    </cfRule>
  </conditionalFormatting>
  <conditionalFormatting sqref="I524:J531 D524:F531">
    <cfRule type="expression" dxfId="1619" priority="3689" stopIfTrue="1">
      <formula>$C524="integer"</formula>
    </cfRule>
  </conditionalFormatting>
  <conditionalFormatting sqref="I524:J531 D524:F531">
    <cfRule type="expression" dxfId="1618" priority="3687" stopIfTrue="1">
      <formula>$C524="decimal"</formula>
    </cfRule>
  </conditionalFormatting>
  <conditionalFormatting sqref="H524:H531 D524:E531">
    <cfRule type="expression" dxfId="1617" priority="3685" stopIfTrue="1">
      <formula>OR(AND(LEFT($C524, 16)="select_multiple ", LEN($C524)&gt;16, NOT(ISNUMBER(SEARCH(" ", $C524, 17)))), AND(LEFT($C524, 11)="select_one ", LEN($C524)&gt;11, NOT(ISNUMBER(SEARCH(" ", $C524, 12)))))</formula>
    </cfRule>
  </conditionalFormatting>
  <conditionalFormatting sqref="D524:D531 H524:H531">
    <cfRule type="expression" dxfId="1616" priority="3682" stopIfTrue="1">
      <formula>OR($C524="audio audit", $C524="text audit", $C524="speed violations count", $C524="speed violations list", $C524="speed violations audit")</formula>
    </cfRule>
  </conditionalFormatting>
  <conditionalFormatting sqref="D524:E531">
    <cfRule type="expression" dxfId="1615" priority="3676" stopIfTrue="1">
      <formula>$C524="note"</formula>
    </cfRule>
    <cfRule type="expression" dxfId="1614" priority="3678" stopIfTrue="1">
      <formula>$C524="barcode"</formula>
    </cfRule>
    <cfRule type="expression" dxfId="1613" priority="3680" stopIfTrue="1">
      <formula>OR($C524="geopoint", $C524="geoshape", $C524="geotrace")</formula>
    </cfRule>
  </conditionalFormatting>
  <conditionalFormatting sqref="D524:D531 P524:P531">
    <cfRule type="expression" dxfId="1612" priority="3674" stopIfTrue="1">
      <formula>OR($C524="calculate", $C524="calculate_here")</formula>
    </cfRule>
  </conditionalFormatting>
  <conditionalFormatting sqref="H524:H531 D524:E531">
    <cfRule type="expression" dxfId="1611" priority="3672" stopIfTrue="1">
      <formula>OR($C524="date", $C524="datetime")</formula>
    </cfRule>
  </conditionalFormatting>
  <conditionalFormatting sqref="H524:H531 D524:E531">
    <cfRule type="expression" dxfId="1610" priority="3670" stopIfTrue="1">
      <formula>$C524="image"</formula>
    </cfRule>
  </conditionalFormatting>
  <conditionalFormatting sqref="D524:E531">
    <cfRule type="expression" dxfId="1609" priority="3668" stopIfTrue="1">
      <formula>OR($C524="audio", $C524="video")</formula>
    </cfRule>
  </conditionalFormatting>
  <conditionalFormatting sqref="W524:Z531 C524:U531">
    <cfRule type="expression" dxfId="1608" priority="3667" stopIfTrue="1">
      <formula>$C524="comments"</formula>
    </cfRule>
    <cfRule type="expression" dxfId="1607" priority="3669" stopIfTrue="1">
      <formula>OR($C524="audio", $C524="video")</formula>
    </cfRule>
    <cfRule type="expression" dxfId="1606" priority="3671" stopIfTrue="1">
      <formula>$C524="image"</formula>
    </cfRule>
    <cfRule type="expression" dxfId="1605" priority="3673" stopIfTrue="1">
      <formula>OR($C524="date", $C524="datetime")</formula>
    </cfRule>
    <cfRule type="expression" dxfId="1604" priority="3675" stopIfTrue="1">
      <formula>OR($C524="calculate", $C524="calculate_here")</formula>
    </cfRule>
    <cfRule type="expression" dxfId="1603" priority="3677" stopIfTrue="1">
      <formula>$C524="note"</formula>
    </cfRule>
    <cfRule type="expression" dxfId="1602" priority="3679" stopIfTrue="1">
      <formula>$C524="barcode"</formula>
    </cfRule>
    <cfRule type="expression" dxfId="1601" priority="3681" stopIfTrue="1">
      <formula>OR($C524="geopoint", $C524="geoshape", $C524="geotrace")</formula>
    </cfRule>
    <cfRule type="expression" dxfId="1600" priority="3683" stopIfTrue="1">
      <formula>OR($C524="audio audit", $C524="text audit", $C524="speed violations count", $C524="speed violations list", $C524="speed violations audit")</formula>
    </cfRule>
    <cfRule type="expression" dxfId="1599" priority="3684" stopIfTrue="1">
      <formula>OR($C524="username", $C524="phonenumber", $C524="start", $C524="end", $C524="deviceid", $C524="subscriberid", $C524="simserial", $C524="caseid")</formula>
    </cfRule>
    <cfRule type="expression" dxfId="1598" priority="3686" stopIfTrue="1">
      <formula>OR(AND(LEFT($C524, 16)="select_multiple ", LEN($C524)&gt;16, NOT(ISNUMBER(SEARCH(" ", $C524, 17)))), AND(LEFT($C524, 11)="select_one ", LEN($C524)&gt;11, NOT(ISNUMBER(SEARCH(" ", $C524, 12)))))</formula>
    </cfRule>
    <cfRule type="expression" dxfId="1597" priority="3688" stopIfTrue="1">
      <formula>$C524="decimal"</formula>
    </cfRule>
    <cfRule type="expression" dxfId="1596" priority="3690" stopIfTrue="1">
      <formula>$C524="integer"</formula>
    </cfRule>
    <cfRule type="expression" dxfId="1595" priority="3692" stopIfTrue="1">
      <formula>$C524="text"</formula>
    </cfRule>
    <cfRule type="expression" dxfId="1594" priority="3693" stopIfTrue="1">
      <formula>$C524="end repeat"</formula>
    </cfRule>
    <cfRule type="expression" dxfId="1593" priority="3695" stopIfTrue="1">
      <formula>$C524="begin repeat"</formula>
    </cfRule>
    <cfRule type="expression" dxfId="1592" priority="3696" stopIfTrue="1">
      <formula>$C524="end group"</formula>
    </cfRule>
    <cfRule type="expression" dxfId="1591" priority="3698" stopIfTrue="1">
      <formula>$C524="begin group"</formula>
    </cfRule>
  </conditionalFormatting>
  <conditionalFormatting sqref="D524:D531">
    <cfRule type="expression" dxfId="1590" priority="3666" stopIfTrue="1">
      <formula>$C524="comments"</formula>
    </cfRule>
  </conditionalFormatting>
  <conditionalFormatting sqref="H532:H544 K532:K544 D532:E544">
    <cfRule type="expression" dxfId="1589" priority="3664" stopIfTrue="1">
      <formula>$C532="begin group"</formula>
    </cfRule>
  </conditionalFormatting>
  <conditionalFormatting sqref="Q532:Q544 K532:K544 D532:E544">
    <cfRule type="expression" dxfId="1588" priority="3661" stopIfTrue="1">
      <formula>$C532="begin repeat"</formula>
    </cfRule>
  </conditionalFormatting>
  <conditionalFormatting sqref="H532:H544 D532:F544">
    <cfRule type="expression" dxfId="1587" priority="3658" stopIfTrue="1">
      <formula>$C532="text"</formula>
    </cfRule>
  </conditionalFormatting>
  <conditionalFormatting sqref="I532:J544 D532:F544">
    <cfRule type="expression" dxfId="1586" priority="3656" stopIfTrue="1">
      <formula>$C532="integer"</formula>
    </cfRule>
  </conditionalFormatting>
  <conditionalFormatting sqref="I532:J544 D532:F544">
    <cfRule type="expression" dxfId="1585" priority="3654" stopIfTrue="1">
      <formula>$C532="decimal"</formula>
    </cfRule>
  </conditionalFormatting>
  <conditionalFormatting sqref="H532:H544 D532:E544">
    <cfRule type="expression" dxfId="1584" priority="3652" stopIfTrue="1">
      <formula>OR(AND(LEFT($C532, 16)="select_multiple ", LEN($C532)&gt;16, NOT(ISNUMBER(SEARCH(" ", $C532, 17)))), AND(LEFT($C532, 11)="select_one ", LEN($C532)&gt;11, NOT(ISNUMBER(SEARCH(" ", $C532, 12)))))</formula>
    </cfRule>
  </conditionalFormatting>
  <conditionalFormatting sqref="H532:H544 D532:D544">
    <cfRule type="expression" dxfId="1583" priority="3649" stopIfTrue="1">
      <formula>OR($C532="audio audit", $C532="text audit", $C532="speed violations count", $C532="speed violations list", $C532="speed violations audit")</formula>
    </cfRule>
  </conditionalFormatting>
  <conditionalFormatting sqref="D532:E544">
    <cfRule type="expression" dxfId="1582" priority="3643" stopIfTrue="1">
      <formula>$C532="note"</formula>
    </cfRule>
    <cfRule type="expression" dxfId="1581" priority="3645" stopIfTrue="1">
      <formula>$C532="barcode"</formula>
    </cfRule>
    <cfRule type="expression" dxfId="1580" priority="3647" stopIfTrue="1">
      <formula>OR($C532="geopoint", $C532="geoshape", $C532="geotrace")</formula>
    </cfRule>
  </conditionalFormatting>
  <conditionalFormatting sqref="P532:P544 D532:D544">
    <cfRule type="expression" dxfId="1579" priority="3641" stopIfTrue="1">
      <formula>OR($C532="calculate", $C532="calculate_here")</formula>
    </cfRule>
  </conditionalFormatting>
  <conditionalFormatting sqref="H532:H544 D532:E544">
    <cfRule type="expression" dxfId="1578" priority="3639" stopIfTrue="1">
      <formula>OR($C532="date", $C532="datetime")</formula>
    </cfRule>
  </conditionalFormatting>
  <conditionalFormatting sqref="H532:H544 D532:E544">
    <cfRule type="expression" dxfId="1577" priority="3637" stopIfTrue="1">
      <formula>$C532="image"</formula>
    </cfRule>
  </conditionalFormatting>
  <conditionalFormatting sqref="D532:E544">
    <cfRule type="expression" dxfId="1576" priority="3635" stopIfTrue="1">
      <formula>OR($C532="audio", $C532="video")</formula>
    </cfRule>
  </conditionalFormatting>
  <conditionalFormatting sqref="W532:Z544 C532:U544">
    <cfRule type="expression" dxfId="1575" priority="3634" stopIfTrue="1">
      <formula>$C532="comments"</formula>
    </cfRule>
    <cfRule type="expression" dxfId="1574" priority="3636" stopIfTrue="1">
      <formula>OR($C532="audio", $C532="video")</formula>
    </cfRule>
    <cfRule type="expression" dxfId="1573" priority="3638" stopIfTrue="1">
      <formula>$C532="image"</formula>
    </cfRule>
    <cfRule type="expression" dxfId="1572" priority="3640" stopIfTrue="1">
      <formula>OR($C532="date", $C532="datetime")</formula>
    </cfRule>
    <cfRule type="expression" dxfId="1571" priority="3642" stopIfTrue="1">
      <formula>OR($C532="calculate", $C532="calculate_here")</formula>
    </cfRule>
    <cfRule type="expression" dxfId="1570" priority="3644" stopIfTrue="1">
      <formula>$C532="note"</formula>
    </cfRule>
    <cfRule type="expression" dxfId="1569" priority="3646" stopIfTrue="1">
      <formula>$C532="barcode"</formula>
    </cfRule>
    <cfRule type="expression" dxfId="1568" priority="3648" stopIfTrue="1">
      <formula>OR($C532="geopoint", $C532="geoshape", $C532="geotrace")</formula>
    </cfRule>
    <cfRule type="expression" dxfId="1567" priority="3650" stopIfTrue="1">
      <formula>OR($C532="audio audit", $C532="text audit", $C532="speed violations count", $C532="speed violations list", $C532="speed violations audit")</formula>
    </cfRule>
    <cfRule type="expression" dxfId="1566" priority="3651" stopIfTrue="1">
      <formula>OR($C532="username", $C532="phonenumber", $C532="start", $C532="end", $C532="deviceid", $C532="subscriberid", $C532="simserial", $C532="caseid")</formula>
    </cfRule>
    <cfRule type="expression" dxfId="1565" priority="3653" stopIfTrue="1">
      <formula>OR(AND(LEFT($C532, 16)="select_multiple ", LEN($C532)&gt;16, NOT(ISNUMBER(SEARCH(" ", $C532, 17)))), AND(LEFT($C532, 11)="select_one ", LEN($C532)&gt;11, NOT(ISNUMBER(SEARCH(" ", $C532, 12)))))</formula>
    </cfRule>
    <cfRule type="expression" dxfId="1564" priority="3655" stopIfTrue="1">
      <formula>$C532="decimal"</formula>
    </cfRule>
    <cfRule type="expression" dxfId="1563" priority="3657" stopIfTrue="1">
      <formula>$C532="integer"</formula>
    </cfRule>
    <cfRule type="expression" dxfId="1562" priority="3659" stopIfTrue="1">
      <formula>$C532="text"</formula>
    </cfRule>
    <cfRule type="expression" dxfId="1561" priority="3660" stopIfTrue="1">
      <formula>$C532="end repeat"</formula>
    </cfRule>
    <cfRule type="expression" dxfId="1560" priority="3662" stopIfTrue="1">
      <formula>$C532="begin repeat"</formula>
    </cfRule>
    <cfRule type="expression" dxfId="1559" priority="3663" stopIfTrue="1">
      <formula>$C532="end group"</formula>
    </cfRule>
    <cfRule type="expression" dxfId="1558" priority="3665" stopIfTrue="1">
      <formula>$C532="begin group"</formula>
    </cfRule>
  </conditionalFormatting>
  <conditionalFormatting sqref="D532:D544">
    <cfRule type="expression" dxfId="1557" priority="3633" stopIfTrue="1">
      <formula>$C532="comments"</formula>
    </cfRule>
  </conditionalFormatting>
  <conditionalFormatting sqref="K557:K558 H557:H558 D557:E558">
    <cfRule type="expression" dxfId="1556" priority="3565" stopIfTrue="1">
      <formula>$C557="begin group"</formula>
    </cfRule>
  </conditionalFormatting>
  <conditionalFormatting sqref="K557:K558 Q557:Q558 D557:E558">
    <cfRule type="expression" dxfId="1555" priority="3562" stopIfTrue="1">
      <formula>$C557="begin repeat"</formula>
    </cfRule>
  </conditionalFormatting>
  <conditionalFormatting sqref="H557:H558 D557:F558">
    <cfRule type="expression" dxfId="1554" priority="3559" stopIfTrue="1">
      <formula>$C557="text"</formula>
    </cfRule>
  </conditionalFormatting>
  <conditionalFormatting sqref="I557:J558 D557:F558">
    <cfRule type="expression" dxfId="1553" priority="3557" stopIfTrue="1">
      <formula>$C557="integer"</formula>
    </cfRule>
  </conditionalFormatting>
  <conditionalFormatting sqref="I557:J558 D557:F558">
    <cfRule type="expression" dxfId="1552" priority="3555" stopIfTrue="1">
      <formula>$C557="decimal"</formula>
    </cfRule>
  </conditionalFormatting>
  <conditionalFormatting sqref="H557:H558 D557:E558">
    <cfRule type="expression" dxfId="1551" priority="3553" stopIfTrue="1">
      <formula>OR(AND(LEFT($C557, 16)="select_multiple ", LEN($C557)&gt;16, NOT(ISNUMBER(SEARCH(" ", $C557, 17)))), AND(LEFT($C557, 11)="select_one ", LEN($C557)&gt;11, NOT(ISNUMBER(SEARCH(" ", $C557, 12)))))</formula>
    </cfRule>
  </conditionalFormatting>
  <conditionalFormatting sqref="D557:D558 H557:H558">
    <cfRule type="expression" dxfId="1550" priority="3550" stopIfTrue="1">
      <formula>OR($C557="audio audit", $C557="text audit", $C557="speed violations count", $C557="speed violations list", $C557="speed violations audit")</formula>
    </cfRule>
  </conditionalFormatting>
  <conditionalFormatting sqref="D557:E558">
    <cfRule type="expression" dxfId="1549" priority="3544" stopIfTrue="1">
      <formula>$C557="note"</formula>
    </cfRule>
    <cfRule type="expression" dxfId="1548" priority="3546" stopIfTrue="1">
      <formula>$C557="barcode"</formula>
    </cfRule>
    <cfRule type="expression" dxfId="1547" priority="3548" stopIfTrue="1">
      <formula>OR($C557="geopoint", $C557="geoshape", $C557="geotrace")</formula>
    </cfRule>
  </conditionalFormatting>
  <conditionalFormatting sqref="D557:D558 P557:P558">
    <cfRule type="expression" dxfId="1546" priority="3542" stopIfTrue="1">
      <formula>OR($C557="calculate", $C557="calculate_here")</formula>
    </cfRule>
  </conditionalFormatting>
  <conditionalFormatting sqref="H557:H558 D557:E558">
    <cfRule type="expression" dxfId="1545" priority="3540" stopIfTrue="1">
      <formula>OR($C557="date", $C557="datetime")</formula>
    </cfRule>
  </conditionalFormatting>
  <conditionalFormatting sqref="H557:H558 D557:E558">
    <cfRule type="expression" dxfId="1544" priority="3538" stopIfTrue="1">
      <formula>$C557="image"</formula>
    </cfRule>
  </conditionalFormatting>
  <conditionalFormatting sqref="D557:E558">
    <cfRule type="expression" dxfId="1543" priority="3536" stopIfTrue="1">
      <formula>OR($C557="audio", $C557="video")</formula>
    </cfRule>
  </conditionalFormatting>
  <conditionalFormatting sqref="W557:Z558 C557:U558">
    <cfRule type="expression" dxfId="1542" priority="3535" stopIfTrue="1">
      <formula>$C557="comments"</formula>
    </cfRule>
    <cfRule type="expression" dxfId="1541" priority="3537" stopIfTrue="1">
      <formula>OR($C557="audio", $C557="video")</formula>
    </cfRule>
    <cfRule type="expression" dxfId="1540" priority="3539" stopIfTrue="1">
      <formula>$C557="image"</formula>
    </cfRule>
    <cfRule type="expression" dxfId="1539" priority="3541" stopIfTrue="1">
      <formula>OR($C557="date", $C557="datetime")</formula>
    </cfRule>
    <cfRule type="expression" dxfId="1538" priority="3543" stopIfTrue="1">
      <formula>OR($C557="calculate", $C557="calculate_here")</formula>
    </cfRule>
    <cfRule type="expression" dxfId="1537" priority="3545" stopIfTrue="1">
      <formula>$C557="note"</formula>
    </cfRule>
    <cfRule type="expression" dxfId="1536" priority="3547" stopIfTrue="1">
      <formula>$C557="barcode"</formula>
    </cfRule>
    <cfRule type="expression" dxfId="1535" priority="3549" stopIfTrue="1">
      <formula>OR($C557="geopoint", $C557="geoshape", $C557="geotrace")</formula>
    </cfRule>
    <cfRule type="expression" dxfId="1534" priority="3551" stopIfTrue="1">
      <formula>OR($C557="audio audit", $C557="text audit", $C557="speed violations count", $C557="speed violations list", $C557="speed violations audit")</formula>
    </cfRule>
    <cfRule type="expression" dxfId="1533" priority="3552" stopIfTrue="1">
      <formula>OR($C557="username", $C557="phonenumber", $C557="start", $C557="end", $C557="deviceid", $C557="subscriberid", $C557="simserial", $C557="caseid")</formula>
    </cfRule>
    <cfRule type="expression" dxfId="1532" priority="3554" stopIfTrue="1">
      <formula>OR(AND(LEFT($C557, 16)="select_multiple ", LEN($C557)&gt;16, NOT(ISNUMBER(SEARCH(" ", $C557, 17)))), AND(LEFT($C557, 11)="select_one ", LEN($C557)&gt;11, NOT(ISNUMBER(SEARCH(" ", $C557, 12)))))</formula>
    </cfRule>
    <cfRule type="expression" dxfId="1531" priority="3556" stopIfTrue="1">
      <formula>$C557="decimal"</formula>
    </cfRule>
    <cfRule type="expression" dxfId="1530" priority="3558" stopIfTrue="1">
      <formula>$C557="integer"</formula>
    </cfRule>
    <cfRule type="expression" dxfId="1529" priority="3560" stopIfTrue="1">
      <formula>$C557="text"</formula>
    </cfRule>
    <cfRule type="expression" dxfId="1528" priority="3561" stopIfTrue="1">
      <formula>$C557="end repeat"</formula>
    </cfRule>
    <cfRule type="expression" dxfId="1527" priority="3563" stopIfTrue="1">
      <formula>$C557="begin repeat"</formula>
    </cfRule>
    <cfRule type="expression" dxfId="1526" priority="3564" stopIfTrue="1">
      <formula>$C557="end group"</formula>
    </cfRule>
    <cfRule type="expression" dxfId="1525" priority="3566" stopIfTrue="1">
      <formula>$C557="begin group"</formula>
    </cfRule>
  </conditionalFormatting>
  <conditionalFormatting sqref="D557:D558">
    <cfRule type="expression" dxfId="1524" priority="3534" stopIfTrue="1">
      <formula>$C557="comments"</formula>
    </cfRule>
  </conditionalFormatting>
  <conditionalFormatting sqref="H600 K600 D600:E600">
    <cfRule type="expression" dxfId="1523" priority="3357" stopIfTrue="1">
      <formula>$C600="begin group"</formula>
    </cfRule>
  </conditionalFormatting>
  <conditionalFormatting sqref="Q600 K600 D600:E600">
    <cfRule type="expression" dxfId="1522" priority="3354" stopIfTrue="1">
      <formula>$C600="begin repeat"</formula>
    </cfRule>
  </conditionalFormatting>
  <conditionalFormatting sqref="H600 D600:F600">
    <cfRule type="expression" dxfId="1521" priority="3351" stopIfTrue="1">
      <formula>$C600="text"</formula>
    </cfRule>
  </conditionalFormatting>
  <conditionalFormatting sqref="I600:J600 D600:F600">
    <cfRule type="expression" dxfId="1520" priority="3349" stopIfTrue="1">
      <formula>$C600="integer"</formula>
    </cfRule>
  </conditionalFormatting>
  <conditionalFormatting sqref="I600:J600 D600:F600">
    <cfRule type="expression" dxfId="1519" priority="3347" stopIfTrue="1">
      <formula>$C600="decimal"</formula>
    </cfRule>
  </conditionalFormatting>
  <conditionalFormatting sqref="H600 D600:E600">
    <cfRule type="expression" dxfId="1518" priority="3345" stopIfTrue="1">
      <formula>OR(AND(LEFT($C600, 16)="select_multiple ", LEN($C600)&gt;16, NOT(ISNUMBER(SEARCH(" ", $C600, 17)))), AND(LEFT($C600, 11)="select_one ", LEN($C600)&gt;11, NOT(ISNUMBER(SEARCH(" ", $C600, 12)))))</formula>
    </cfRule>
  </conditionalFormatting>
  <conditionalFormatting sqref="H600 D600">
    <cfRule type="expression" dxfId="1517" priority="3342" stopIfTrue="1">
      <formula>OR($C600="audio audit", $C600="text audit", $C600="speed violations count", $C600="speed violations list", $C600="speed violations audit")</formula>
    </cfRule>
  </conditionalFormatting>
  <conditionalFormatting sqref="D600:E600">
    <cfRule type="expression" dxfId="1516" priority="3336" stopIfTrue="1">
      <formula>$C600="note"</formula>
    </cfRule>
    <cfRule type="expression" dxfId="1515" priority="3338" stopIfTrue="1">
      <formula>$C600="barcode"</formula>
    </cfRule>
    <cfRule type="expression" dxfId="1514" priority="3340" stopIfTrue="1">
      <formula>OR($C600="geopoint", $C600="geoshape", $C600="geotrace")</formula>
    </cfRule>
  </conditionalFormatting>
  <conditionalFormatting sqref="P600 D600">
    <cfRule type="expression" dxfId="1513" priority="3334" stopIfTrue="1">
      <formula>OR($C600="calculate", $C600="calculate_here")</formula>
    </cfRule>
  </conditionalFormatting>
  <conditionalFormatting sqref="H600 D600:E600">
    <cfRule type="expression" dxfId="1512" priority="3332" stopIfTrue="1">
      <formula>OR($C600="date", $C600="datetime")</formula>
    </cfRule>
  </conditionalFormatting>
  <conditionalFormatting sqref="H600 D600:E600">
    <cfRule type="expression" dxfId="1511" priority="3330" stopIfTrue="1">
      <formula>$C600="image"</formula>
    </cfRule>
  </conditionalFormatting>
  <conditionalFormatting sqref="D600:E600">
    <cfRule type="expression" dxfId="1510" priority="3328" stopIfTrue="1">
      <formula>OR($C600="audio", $C600="video")</formula>
    </cfRule>
  </conditionalFormatting>
  <conditionalFormatting sqref="W600:Z600 C600:U600">
    <cfRule type="expression" dxfId="1509" priority="3327" stopIfTrue="1">
      <formula>$C600="comments"</formula>
    </cfRule>
    <cfRule type="expression" dxfId="1508" priority="3329" stopIfTrue="1">
      <formula>OR($C600="audio", $C600="video")</formula>
    </cfRule>
    <cfRule type="expression" dxfId="1507" priority="3331" stopIfTrue="1">
      <formula>$C600="image"</formula>
    </cfRule>
    <cfRule type="expression" dxfId="1506" priority="3333" stopIfTrue="1">
      <formula>OR($C600="date", $C600="datetime")</formula>
    </cfRule>
    <cfRule type="expression" dxfId="1505" priority="3335" stopIfTrue="1">
      <formula>OR($C600="calculate", $C600="calculate_here")</formula>
    </cfRule>
    <cfRule type="expression" dxfId="1504" priority="3337" stopIfTrue="1">
      <formula>$C600="note"</formula>
    </cfRule>
    <cfRule type="expression" dxfId="1503" priority="3339" stopIfTrue="1">
      <formula>$C600="barcode"</formula>
    </cfRule>
    <cfRule type="expression" dxfId="1502" priority="3341" stopIfTrue="1">
      <formula>OR($C600="geopoint", $C600="geoshape", $C600="geotrace")</formula>
    </cfRule>
    <cfRule type="expression" dxfId="1501" priority="3343" stopIfTrue="1">
      <formula>OR($C600="audio audit", $C600="text audit", $C600="speed violations count", $C600="speed violations list", $C600="speed violations audit")</formula>
    </cfRule>
    <cfRule type="expression" dxfId="1500" priority="3344" stopIfTrue="1">
      <formula>OR($C600="username", $C600="phonenumber", $C600="start", $C600="end", $C600="deviceid", $C600="subscriberid", $C600="simserial", $C600="caseid")</formula>
    </cfRule>
    <cfRule type="expression" dxfId="1499" priority="3346" stopIfTrue="1">
      <formula>OR(AND(LEFT($C600, 16)="select_multiple ", LEN($C600)&gt;16, NOT(ISNUMBER(SEARCH(" ", $C600, 17)))), AND(LEFT($C600, 11)="select_one ", LEN($C600)&gt;11, NOT(ISNUMBER(SEARCH(" ", $C600, 12)))))</formula>
    </cfRule>
    <cfRule type="expression" dxfId="1498" priority="3348" stopIfTrue="1">
      <formula>$C600="decimal"</formula>
    </cfRule>
    <cfRule type="expression" dxfId="1497" priority="3350" stopIfTrue="1">
      <formula>$C600="integer"</formula>
    </cfRule>
    <cfRule type="expression" dxfId="1496" priority="3352" stopIfTrue="1">
      <formula>$C600="text"</formula>
    </cfRule>
    <cfRule type="expression" dxfId="1495" priority="3353" stopIfTrue="1">
      <formula>$C600="end repeat"</formula>
    </cfRule>
    <cfRule type="expression" dxfId="1494" priority="3355" stopIfTrue="1">
      <formula>$C600="begin repeat"</formula>
    </cfRule>
    <cfRule type="expression" dxfId="1493" priority="3356" stopIfTrue="1">
      <formula>$C600="end group"</formula>
    </cfRule>
    <cfRule type="expression" dxfId="1492" priority="3358" stopIfTrue="1">
      <formula>$C600="begin group"</formula>
    </cfRule>
  </conditionalFormatting>
  <conditionalFormatting sqref="D600">
    <cfRule type="expression" dxfId="1491" priority="3326" stopIfTrue="1">
      <formula>$C600="comments"</formula>
    </cfRule>
  </conditionalFormatting>
  <conditionalFormatting sqref="M635:M643">
    <cfRule type="expression" dxfId="1490" priority="3234" stopIfTrue="1">
      <formula>$C635="comments"</formula>
    </cfRule>
    <cfRule type="expression" dxfId="1489" priority="3235" stopIfTrue="1">
      <formula>OR($C635="audio", $C635="video")</formula>
    </cfRule>
    <cfRule type="expression" dxfId="1488" priority="3236" stopIfTrue="1">
      <formula>$C635="image"</formula>
    </cfRule>
    <cfRule type="expression" dxfId="1487" priority="3237" stopIfTrue="1">
      <formula>OR($C635="date", $C635="datetime")</formula>
    </cfRule>
    <cfRule type="expression" dxfId="1486" priority="3238" stopIfTrue="1">
      <formula>OR($C635="calculate", $C635="calculate_here")</formula>
    </cfRule>
    <cfRule type="expression" dxfId="1485" priority="3239" stopIfTrue="1">
      <formula>$C635="note"</formula>
    </cfRule>
    <cfRule type="expression" dxfId="1484" priority="3240" stopIfTrue="1">
      <formula>$C635="barcode"</formula>
    </cfRule>
    <cfRule type="expression" dxfId="1483" priority="3241" stopIfTrue="1">
      <formula>OR($C635="geopoint", $C635="geoshape", $C635="geotrace")</formula>
    </cfRule>
    <cfRule type="expression" dxfId="1482" priority="3242" stopIfTrue="1">
      <formula>OR($C635="audio audit", $C635="text audit", $C635="speed violations count", $C635="speed violations list", $C635="speed violations audit")</formula>
    </cfRule>
    <cfRule type="expression" dxfId="1481" priority="3243" stopIfTrue="1">
      <formula>OR($C635="username", $C635="phonenumber", $C635="start", $C635="end", $C635="deviceid", $C635="subscriberid", $C635="simserial", $C635="caseid")</formula>
    </cfRule>
    <cfRule type="expression" dxfId="1480" priority="3244" stopIfTrue="1">
      <formula>OR(AND(LEFT($C635, 16)="select_multiple ", LEN($C635)&gt;16, NOT(ISNUMBER(SEARCH(" ", $C635, 17)))), AND(LEFT($C635, 11)="select_one ", LEN($C635)&gt;11, NOT(ISNUMBER(SEARCH(" ", $C635, 12)))))</formula>
    </cfRule>
    <cfRule type="expression" dxfId="1479" priority="3245" stopIfTrue="1">
      <formula>$C635="decimal"</formula>
    </cfRule>
    <cfRule type="expression" dxfId="1478" priority="3246" stopIfTrue="1">
      <formula>$C635="integer"</formula>
    </cfRule>
    <cfRule type="expression" dxfId="1477" priority="3247" stopIfTrue="1">
      <formula>$C635="text"</formula>
    </cfRule>
    <cfRule type="expression" dxfId="1476" priority="3248" stopIfTrue="1">
      <formula>$C635="end repeat"</formula>
    </cfRule>
    <cfRule type="expression" dxfId="1475" priority="3249" stopIfTrue="1">
      <formula>$C635="begin repeat"</formula>
    </cfRule>
    <cfRule type="expression" dxfId="1474" priority="3250" stopIfTrue="1">
      <formula>$C635="end group"</formula>
    </cfRule>
    <cfRule type="expression" dxfId="1473" priority="3251" stopIfTrue="1">
      <formula>$C635="begin group"</formula>
    </cfRule>
  </conditionalFormatting>
  <conditionalFormatting sqref="H683:H684 K683:K684 D683:E684">
    <cfRule type="expression" dxfId="1472" priority="3214" stopIfTrue="1">
      <formula>$C683="begin group"</formula>
    </cfRule>
  </conditionalFormatting>
  <conditionalFormatting sqref="Q683:Q684 K683:K684 D683:E684">
    <cfRule type="expression" dxfId="1471" priority="3211" stopIfTrue="1">
      <formula>$C683="begin repeat"</formula>
    </cfRule>
  </conditionalFormatting>
  <conditionalFormatting sqref="H683:H684 D683:F684">
    <cfRule type="expression" dxfId="1470" priority="3208" stopIfTrue="1">
      <formula>$C683="text"</formula>
    </cfRule>
  </conditionalFormatting>
  <conditionalFormatting sqref="I683:J684 D683:F684">
    <cfRule type="expression" dxfId="1469" priority="3206" stopIfTrue="1">
      <formula>$C683="integer"</formula>
    </cfRule>
  </conditionalFormatting>
  <conditionalFormatting sqref="I683:J684 D683:F684">
    <cfRule type="expression" dxfId="1468" priority="3204" stopIfTrue="1">
      <formula>$C683="decimal"</formula>
    </cfRule>
  </conditionalFormatting>
  <conditionalFormatting sqref="H683:H684 D683:E684">
    <cfRule type="expression" dxfId="1467" priority="3202" stopIfTrue="1">
      <formula>OR(AND(LEFT($C683, 16)="select_multiple ", LEN($C683)&gt;16, NOT(ISNUMBER(SEARCH(" ", $C683, 17)))), AND(LEFT($C683, 11)="select_one ", LEN($C683)&gt;11, NOT(ISNUMBER(SEARCH(" ", $C683, 12)))))</formula>
    </cfRule>
  </conditionalFormatting>
  <conditionalFormatting sqref="H683:H684 D683:D684">
    <cfRule type="expression" dxfId="1466" priority="3199" stopIfTrue="1">
      <formula>OR($C683="audio audit", $C683="text audit", $C683="speed violations count", $C683="speed violations list", $C683="speed violations audit")</formula>
    </cfRule>
  </conditionalFormatting>
  <conditionalFormatting sqref="D683:E684">
    <cfRule type="expression" dxfId="1465" priority="3193" stopIfTrue="1">
      <formula>$C683="note"</formula>
    </cfRule>
    <cfRule type="expression" dxfId="1464" priority="3195" stopIfTrue="1">
      <formula>$C683="barcode"</formula>
    </cfRule>
    <cfRule type="expression" dxfId="1463" priority="3197" stopIfTrue="1">
      <formula>OR($C683="geopoint", $C683="geoshape", $C683="geotrace")</formula>
    </cfRule>
  </conditionalFormatting>
  <conditionalFormatting sqref="P683:P684 D683:D684">
    <cfRule type="expression" dxfId="1462" priority="3191" stopIfTrue="1">
      <formula>OR($C683="calculate", $C683="calculate_here")</formula>
    </cfRule>
  </conditionalFormatting>
  <conditionalFormatting sqref="H683:H684 D683:E684">
    <cfRule type="expression" dxfId="1461" priority="3189" stopIfTrue="1">
      <formula>OR($C683="date", $C683="datetime")</formula>
    </cfRule>
  </conditionalFormatting>
  <conditionalFormatting sqref="H683:H684 D683:E684">
    <cfRule type="expression" dxfId="1460" priority="3187" stopIfTrue="1">
      <formula>$C683="image"</formula>
    </cfRule>
  </conditionalFormatting>
  <conditionalFormatting sqref="D683:E684">
    <cfRule type="expression" dxfId="1459" priority="3185" stopIfTrue="1">
      <formula>OR($C683="audio", $C683="video")</formula>
    </cfRule>
  </conditionalFormatting>
  <conditionalFormatting sqref="W683:Z684 C683:U684">
    <cfRule type="expression" dxfId="1458" priority="3184" stopIfTrue="1">
      <formula>$C683="comments"</formula>
    </cfRule>
    <cfRule type="expression" dxfId="1457" priority="3186" stopIfTrue="1">
      <formula>OR($C683="audio", $C683="video")</formula>
    </cfRule>
    <cfRule type="expression" dxfId="1456" priority="3188" stopIfTrue="1">
      <formula>$C683="image"</formula>
    </cfRule>
    <cfRule type="expression" dxfId="1455" priority="3190" stopIfTrue="1">
      <formula>OR($C683="date", $C683="datetime")</formula>
    </cfRule>
    <cfRule type="expression" dxfId="1454" priority="3192" stopIfTrue="1">
      <formula>OR($C683="calculate", $C683="calculate_here")</formula>
    </cfRule>
    <cfRule type="expression" dxfId="1453" priority="3194" stopIfTrue="1">
      <formula>$C683="note"</formula>
    </cfRule>
    <cfRule type="expression" dxfId="1452" priority="3196" stopIfTrue="1">
      <formula>$C683="barcode"</formula>
    </cfRule>
    <cfRule type="expression" dxfId="1451" priority="3198" stopIfTrue="1">
      <formula>OR($C683="geopoint", $C683="geoshape", $C683="geotrace")</formula>
    </cfRule>
    <cfRule type="expression" dxfId="1450" priority="3200" stopIfTrue="1">
      <formula>OR($C683="audio audit", $C683="text audit", $C683="speed violations count", $C683="speed violations list", $C683="speed violations audit")</formula>
    </cfRule>
    <cfRule type="expression" dxfId="1449" priority="3201" stopIfTrue="1">
      <formula>OR($C683="username", $C683="phonenumber", $C683="start", $C683="end", $C683="deviceid", $C683="subscriberid", $C683="simserial", $C683="caseid")</formula>
    </cfRule>
    <cfRule type="expression" dxfId="1448" priority="3203" stopIfTrue="1">
      <formula>OR(AND(LEFT($C683, 16)="select_multiple ", LEN($C683)&gt;16, NOT(ISNUMBER(SEARCH(" ", $C683, 17)))), AND(LEFT($C683, 11)="select_one ", LEN($C683)&gt;11, NOT(ISNUMBER(SEARCH(" ", $C683, 12)))))</formula>
    </cfRule>
    <cfRule type="expression" dxfId="1447" priority="3205" stopIfTrue="1">
      <formula>$C683="decimal"</formula>
    </cfRule>
    <cfRule type="expression" dxfId="1446" priority="3207" stopIfTrue="1">
      <formula>$C683="integer"</formula>
    </cfRule>
    <cfRule type="expression" dxfId="1445" priority="3209" stopIfTrue="1">
      <formula>$C683="text"</formula>
    </cfRule>
    <cfRule type="expression" dxfId="1444" priority="3210" stopIfTrue="1">
      <formula>$C683="end repeat"</formula>
    </cfRule>
    <cfRule type="expression" dxfId="1443" priority="3212" stopIfTrue="1">
      <formula>$C683="begin repeat"</formula>
    </cfRule>
    <cfRule type="expression" dxfId="1442" priority="3213" stopIfTrue="1">
      <formula>$C683="end group"</formula>
    </cfRule>
    <cfRule type="expression" dxfId="1441" priority="3215" stopIfTrue="1">
      <formula>$C683="begin group"</formula>
    </cfRule>
  </conditionalFormatting>
  <conditionalFormatting sqref="D683:D684">
    <cfRule type="expression" dxfId="1440" priority="3183" stopIfTrue="1">
      <formula>$C683="comments"</formula>
    </cfRule>
  </conditionalFormatting>
  <conditionalFormatting sqref="F1445">
    <cfRule type="expression" dxfId="1439" priority="3136" stopIfTrue="1">
      <formula>$C1445="text"</formula>
    </cfRule>
  </conditionalFormatting>
  <conditionalFormatting sqref="F1445">
    <cfRule type="expression" dxfId="1438" priority="3134" stopIfTrue="1">
      <formula>$C1445="integer"</formula>
    </cfRule>
  </conditionalFormatting>
  <conditionalFormatting sqref="F1445">
    <cfRule type="expression" dxfId="1437" priority="3132" stopIfTrue="1">
      <formula>$C1445="decimal"</formula>
    </cfRule>
  </conditionalFormatting>
  <conditionalFormatting sqref="F1445">
    <cfRule type="expression" dxfId="1436" priority="3121" stopIfTrue="1">
      <formula>$C1445="comments"</formula>
    </cfRule>
    <cfRule type="expression" dxfId="1435" priority="3122" stopIfTrue="1">
      <formula>OR($C1445="audio", $C1445="video")</formula>
    </cfRule>
    <cfRule type="expression" dxfId="1434" priority="3123" stopIfTrue="1">
      <formula>$C1445="image"</formula>
    </cfRule>
    <cfRule type="expression" dxfId="1433" priority="3124" stopIfTrue="1">
      <formula>OR($C1445="date", $C1445="datetime")</formula>
    </cfRule>
    <cfRule type="expression" dxfId="1432" priority="3125" stopIfTrue="1">
      <formula>OR($C1445="calculate", $C1445="calculate_here")</formula>
    </cfRule>
    <cfRule type="expression" dxfId="1431" priority="3126" stopIfTrue="1">
      <formula>$C1445="note"</formula>
    </cfRule>
    <cfRule type="expression" dxfId="1430" priority="3127" stopIfTrue="1">
      <formula>$C1445="barcode"</formula>
    </cfRule>
    <cfRule type="expression" dxfId="1429" priority="3128" stopIfTrue="1">
      <formula>OR($C1445="geopoint", $C1445="geoshape", $C1445="geotrace")</formula>
    </cfRule>
    <cfRule type="expression" dxfId="1428" priority="3129" stopIfTrue="1">
      <formula>OR($C1445="audio audit", $C1445="text audit", $C1445="speed violations count", $C1445="speed violations list", $C1445="speed violations audit")</formula>
    </cfRule>
    <cfRule type="expression" dxfId="1427" priority="3130" stopIfTrue="1">
      <formula>OR($C1445="username", $C1445="phonenumber", $C1445="start", $C1445="end", $C1445="deviceid", $C1445="subscriberid", $C1445="simserial", $C1445="caseid")</formula>
    </cfRule>
    <cfRule type="expression" dxfId="1426" priority="3131" stopIfTrue="1">
      <formula>OR(AND(LEFT($C1445, 16)="select_multiple ", LEN($C1445)&gt;16, NOT(ISNUMBER(SEARCH(" ", $C1445, 17)))), AND(LEFT($C1445, 11)="select_one ", LEN($C1445)&gt;11, NOT(ISNUMBER(SEARCH(" ", $C1445, 12)))))</formula>
    </cfRule>
    <cfRule type="expression" dxfId="1425" priority="3133" stopIfTrue="1">
      <formula>$C1445="decimal"</formula>
    </cfRule>
    <cfRule type="expression" dxfId="1424" priority="3135" stopIfTrue="1">
      <formula>$C1445="integer"</formula>
    </cfRule>
    <cfRule type="expression" dxfId="1423" priority="3137" stopIfTrue="1">
      <formula>$C1445="text"</formula>
    </cfRule>
    <cfRule type="expression" dxfId="1422" priority="3138" stopIfTrue="1">
      <formula>$C1445="end repeat"</formula>
    </cfRule>
    <cfRule type="expression" dxfId="1421" priority="3139" stopIfTrue="1">
      <formula>$C1445="begin repeat"</formula>
    </cfRule>
    <cfRule type="expression" dxfId="1420" priority="3140" stopIfTrue="1">
      <formula>$C1445="end group"</formula>
    </cfRule>
    <cfRule type="expression" dxfId="1419" priority="3141" stopIfTrue="1">
      <formula>$C1445="begin group"</formula>
    </cfRule>
  </conditionalFormatting>
  <conditionalFormatting sqref="F1447">
    <cfRule type="expression" dxfId="1418" priority="3115" stopIfTrue="1">
      <formula>$C1447="text"</formula>
    </cfRule>
  </conditionalFormatting>
  <conditionalFormatting sqref="F1447">
    <cfRule type="expression" dxfId="1417" priority="3113" stopIfTrue="1">
      <formula>$C1447="integer"</formula>
    </cfRule>
  </conditionalFormatting>
  <conditionalFormatting sqref="F1447">
    <cfRule type="expression" dxfId="1416" priority="3111" stopIfTrue="1">
      <formula>$C1447="decimal"</formula>
    </cfRule>
  </conditionalFormatting>
  <conditionalFormatting sqref="F1447">
    <cfRule type="expression" dxfId="1415" priority="3100" stopIfTrue="1">
      <formula>$C1447="comments"</formula>
    </cfRule>
    <cfRule type="expression" dxfId="1414" priority="3101" stopIfTrue="1">
      <formula>OR($C1447="audio", $C1447="video")</formula>
    </cfRule>
    <cfRule type="expression" dxfId="1413" priority="3102" stopIfTrue="1">
      <formula>$C1447="image"</formula>
    </cfRule>
    <cfRule type="expression" dxfId="1412" priority="3103" stopIfTrue="1">
      <formula>OR($C1447="date", $C1447="datetime")</formula>
    </cfRule>
    <cfRule type="expression" dxfId="1411" priority="3104" stopIfTrue="1">
      <formula>OR($C1447="calculate", $C1447="calculate_here")</formula>
    </cfRule>
    <cfRule type="expression" dxfId="1410" priority="3105" stopIfTrue="1">
      <formula>$C1447="note"</formula>
    </cfRule>
    <cfRule type="expression" dxfId="1409" priority="3106" stopIfTrue="1">
      <formula>$C1447="barcode"</formula>
    </cfRule>
    <cfRule type="expression" dxfId="1408" priority="3107" stopIfTrue="1">
      <formula>OR($C1447="geopoint", $C1447="geoshape", $C1447="geotrace")</formula>
    </cfRule>
    <cfRule type="expression" dxfId="1407" priority="3108" stopIfTrue="1">
      <formula>OR($C1447="audio audit", $C1447="text audit", $C1447="speed violations count", $C1447="speed violations list", $C1447="speed violations audit")</formula>
    </cfRule>
    <cfRule type="expression" dxfId="1406" priority="3109" stopIfTrue="1">
      <formula>OR($C1447="username", $C1447="phonenumber", $C1447="start", $C1447="end", $C1447="deviceid", $C1447="subscriberid", $C1447="simserial", $C1447="caseid")</formula>
    </cfRule>
    <cfRule type="expression" dxfId="1405" priority="3110" stopIfTrue="1">
      <formula>OR(AND(LEFT($C1447, 16)="select_multiple ", LEN($C1447)&gt;16, NOT(ISNUMBER(SEARCH(" ", $C1447, 17)))), AND(LEFT($C1447, 11)="select_one ", LEN($C1447)&gt;11, NOT(ISNUMBER(SEARCH(" ", $C1447, 12)))))</formula>
    </cfRule>
    <cfRule type="expression" dxfId="1404" priority="3112" stopIfTrue="1">
      <formula>$C1447="decimal"</formula>
    </cfRule>
    <cfRule type="expression" dxfId="1403" priority="3114" stopIfTrue="1">
      <formula>$C1447="integer"</formula>
    </cfRule>
    <cfRule type="expression" dxfId="1402" priority="3116" stopIfTrue="1">
      <formula>$C1447="text"</formula>
    </cfRule>
    <cfRule type="expression" dxfId="1401" priority="3117" stopIfTrue="1">
      <formula>$C1447="end repeat"</formula>
    </cfRule>
    <cfRule type="expression" dxfId="1400" priority="3118" stopIfTrue="1">
      <formula>$C1447="begin repeat"</formula>
    </cfRule>
    <cfRule type="expression" dxfId="1399" priority="3119" stopIfTrue="1">
      <formula>$C1447="end group"</formula>
    </cfRule>
    <cfRule type="expression" dxfId="1398" priority="3120" stopIfTrue="1">
      <formula>$C1447="begin group"</formula>
    </cfRule>
  </conditionalFormatting>
  <conditionalFormatting sqref="F1449">
    <cfRule type="expression" dxfId="1397" priority="3094" stopIfTrue="1">
      <formula>$C1449="text"</formula>
    </cfRule>
  </conditionalFormatting>
  <conditionalFormatting sqref="F1449">
    <cfRule type="expression" dxfId="1396" priority="3092" stopIfTrue="1">
      <formula>$C1449="integer"</formula>
    </cfRule>
  </conditionalFormatting>
  <conditionalFormatting sqref="F1449">
    <cfRule type="expression" dxfId="1395" priority="3090" stopIfTrue="1">
      <formula>$C1449="decimal"</formula>
    </cfRule>
  </conditionalFormatting>
  <conditionalFormatting sqref="F1449">
    <cfRule type="expression" dxfId="1394" priority="3079" stopIfTrue="1">
      <formula>$C1449="comments"</formula>
    </cfRule>
    <cfRule type="expression" dxfId="1393" priority="3080" stopIfTrue="1">
      <formula>OR($C1449="audio", $C1449="video")</formula>
    </cfRule>
    <cfRule type="expression" dxfId="1392" priority="3081" stopIfTrue="1">
      <formula>$C1449="image"</formula>
    </cfRule>
    <cfRule type="expression" dxfId="1391" priority="3082" stopIfTrue="1">
      <formula>OR($C1449="date", $C1449="datetime")</formula>
    </cfRule>
    <cfRule type="expression" dxfId="1390" priority="3083" stopIfTrue="1">
      <formula>OR($C1449="calculate", $C1449="calculate_here")</formula>
    </cfRule>
    <cfRule type="expression" dxfId="1389" priority="3084" stopIfTrue="1">
      <formula>$C1449="note"</formula>
    </cfRule>
    <cfRule type="expression" dxfId="1388" priority="3085" stopIfTrue="1">
      <formula>$C1449="barcode"</formula>
    </cfRule>
    <cfRule type="expression" dxfId="1387" priority="3086" stopIfTrue="1">
      <formula>OR($C1449="geopoint", $C1449="geoshape", $C1449="geotrace")</formula>
    </cfRule>
    <cfRule type="expression" dxfId="1386" priority="3087" stopIfTrue="1">
      <formula>OR($C1449="audio audit", $C1449="text audit", $C1449="speed violations count", $C1449="speed violations list", $C1449="speed violations audit")</formula>
    </cfRule>
    <cfRule type="expression" dxfId="1385" priority="3088" stopIfTrue="1">
      <formula>OR($C1449="username", $C1449="phonenumber", $C1449="start", $C1449="end", $C1449="deviceid", $C1449="subscriberid", $C1449="simserial", $C1449="caseid")</formula>
    </cfRule>
    <cfRule type="expression" dxfId="1384" priority="3089" stopIfTrue="1">
      <formula>OR(AND(LEFT($C1449, 16)="select_multiple ", LEN($C1449)&gt;16, NOT(ISNUMBER(SEARCH(" ", $C1449, 17)))), AND(LEFT($C1449, 11)="select_one ", LEN($C1449)&gt;11, NOT(ISNUMBER(SEARCH(" ", $C1449, 12)))))</formula>
    </cfRule>
    <cfRule type="expression" dxfId="1383" priority="3091" stopIfTrue="1">
      <formula>$C1449="decimal"</formula>
    </cfRule>
    <cfRule type="expression" dxfId="1382" priority="3093" stopIfTrue="1">
      <formula>$C1449="integer"</formula>
    </cfRule>
    <cfRule type="expression" dxfId="1381" priority="3095" stopIfTrue="1">
      <formula>$C1449="text"</formula>
    </cfRule>
    <cfRule type="expression" dxfId="1380" priority="3096" stopIfTrue="1">
      <formula>$C1449="end repeat"</formula>
    </cfRule>
    <cfRule type="expression" dxfId="1379" priority="3097" stopIfTrue="1">
      <formula>$C1449="begin repeat"</formula>
    </cfRule>
    <cfRule type="expression" dxfId="1378" priority="3098" stopIfTrue="1">
      <formula>$C1449="end group"</formula>
    </cfRule>
    <cfRule type="expression" dxfId="1377" priority="3099" stopIfTrue="1">
      <formula>$C1449="begin group"</formula>
    </cfRule>
  </conditionalFormatting>
  <conditionalFormatting sqref="F1461 F1459 F1457 F1455 F1453 F1451">
    <cfRule type="expression" dxfId="1376" priority="3073" stopIfTrue="1">
      <formula>$C1451="text"</formula>
    </cfRule>
  </conditionalFormatting>
  <conditionalFormatting sqref="F1461 F1459 F1457 F1455 F1453 F1451">
    <cfRule type="expression" dxfId="1375" priority="3071" stopIfTrue="1">
      <formula>$C1451="integer"</formula>
    </cfRule>
  </conditionalFormatting>
  <conditionalFormatting sqref="F1461 F1459 F1457 F1455 F1453 F1451">
    <cfRule type="expression" dxfId="1374" priority="3069" stopIfTrue="1">
      <formula>$C1451="decimal"</formula>
    </cfRule>
  </conditionalFormatting>
  <conditionalFormatting sqref="F1461 F1459 F1457 F1455 F1453 F1451">
    <cfRule type="expression" dxfId="1373" priority="3058" stopIfTrue="1">
      <formula>$C1451="comments"</formula>
    </cfRule>
    <cfRule type="expression" dxfId="1372" priority="3059" stopIfTrue="1">
      <formula>OR($C1451="audio", $C1451="video")</formula>
    </cfRule>
    <cfRule type="expression" dxfId="1371" priority="3060" stopIfTrue="1">
      <formula>$C1451="image"</formula>
    </cfRule>
    <cfRule type="expression" dxfId="1370" priority="3061" stopIfTrue="1">
      <formula>OR($C1451="date", $C1451="datetime")</formula>
    </cfRule>
    <cfRule type="expression" dxfId="1369" priority="3062" stopIfTrue="1">
      <formula>OR($C1451="calculate", $C1451="calculate_here")</formula>
    </cfRule>
    <cfRule type="expression" dxfId="1368" priority="3063" stopIfTrue="1">
      <formula>$C1451="note"</formula>
    </cfRule>
    <cfRule type="expression" dxfId="1367" priority="3064" stopIfTrue="1">
      <formula>$C1451="barcode"</formula>
    </cfRule>
    <cfRule type="expression" dxfId="1366" priority="3065" stopIfTrue="1">
      <formula>OR($C1451="geopoint", $C1451="geoshape", $C1451="geotrace")</formula>
    </cfRule>
    <cfRule type="expression" dxfId="1365" priority="3066" stopIfTrue="1">
      <formula>OR($C1451="audio audit", $C1451="text audit", $C1451="speed violations count", $C1451="speed violations list", $C1451="speed violations audit")</formula>
    </cfRule>
    <cfRule type="expression" dxfId="1364" priority="3067" stopIfTrue="1">
      <formula>OR($C1451="username", $C1451="phonenumber", $C1451="start", $C1451="end", $C1451="deviceid", $C1451="subscriberid", $C1451="simserial", $C1451="caseid")</formula>
    </cfRule>
    <cfRule type="expression" dxfId="1363" priority="3068" stopIfTrue="1">
      <formula>OR(AND(LEFT($C1451, 16)="select_multiple ", LEN($C1451)&gt;16, NOT(ISNUMBER(SEARCH(" ", $C1451, 17)))), AND(LEFT($C1451, 11)="select_one ", LEN($C1451)&gt;11, NOT(ISNUMBER(SEARCH(" ", $C1451, 12)))))</formula>
    </cfRule>
    <cfRule type="expression" dxfId="1362" priority="3070" stopIfTrue="1">
      <formula>$C1451="decimal"</formula>
    </cfRule>
    <cfRule type="expression" dxfId="1361" priority="3072" stopIfTrue="1">
      <formula>$C1451="integer"</formula>
    </cfRule>
    <cfRule type="expression" dxfId="1360" priority="3074" stopIfTrue="1">
      <formula>$C1451="text"</formula>
    </cfRule>
    <cfRule type="expression" dxfId="1359" priority="3075" stopIfTrue="1">
      <formula>$C1451="end repeat"</formula>
    </cfRule>
    <cfRule type="expression" dxfId="1358" priority="3076" stopIfTrue="1">
      <formula>$C1451="begin repeat"</formula>
    </cfRule>
    <cfRule type="expression" dxfId="1357" priority="3077" stopIfTrue="1">
      <formula>$C1451="end group"</formula>
    </cfRule>
    <cfRule type="expression" dxfId="1356" priority="3078" stopIfTrue="1">
      <formula>$C1451="begin group"</formula>
    </cfRule>
  </conditionalFormatting>
  <conditionalFormatting sqref="K1087 H1087 D1087:E1087">
    <cfRule type="expression" dxfId="1355" priority="2952" stopIfTrue="1">
      <formula>$C1087="begin group"</formula>
    </cfRule>
  </conditionalFormatting>
  <conditionalFormatting sqref="K1087 Q1087 D1087:E1087">
    <cfRule type="expression" dxfId="1354" priority="2949" stopIfTrue="1">
      <formula>$C1087="begin repeat"</formula>
    </cfRule>
  </conditionalFormatting>
  <conditionalFormatting sqref="H1087 D1087:F1087">
    <cfRule type="expression" dxfId="1353" priority="2946" stopIfTrue="1">
      <formula>$C1087="text"</formula>
    </cfRule>
  </conditionalFormatting>
  <conditionalFormatting sqref="I1087:J1087 D1087:F1087">
    <cfRule type="expression" dxfId="1352" priority="2944" stopIfTrue="1">
      <formula>$C1087="integer"</formula>
    </cfRule>
  </conditionalFormatting>
  <conditionalFormatting sqref="I1087:J1087 D1087:F1087">
    <cfRule type="expression" dxfId="1351" priority="2942" stopIfTrue="1">
      <formula>$C1087="decimal"</formula>
    </cfRule>
  </conditionalFormatting>
  <conditionalFormatting sqref="H1087 D1087:E1087">
    <cfRule type="expression" dxfId="1350" priority="2940" stopIfTrue="1">
      <formula>OR(AND(LEFT($C1087, 16)="select_multiple ", LEN($C1087)&gt;16, NOT(ISNUMBER(SEARCH(" ", $C1087, 17)))), AND(LEFT($C1087, 11)="select_one ", LEN($C1087)&gt;11, NOT(ISNUMBER(SEARCH(" ", $C1087, 12)))))</formula>
    </cfRule>
  </conditionalFormatting>
  <conditionalFormatting sqref="H1087 D1087">
    <cfRule type="expression" dxfId="1349" priority="2937" stopIfTrue="1">
      <formula>OR($C1087="audio audit", $C1087="text audit", $C1087="speed violations count", $C1087="speed violations list", $C1087="speed violations audit")</formula>
    </cfRule>
  </conditionalFormatting>
  <conditionalFormatting sqref="D1087:E1087">
    <cfRule type="expression" dxfId="1348" priority="2931" stopIfTrue="1">
      <formula>$C1087="note"</formula>
    </cfRule>
    <cfRule type="expression" dxfId="1347" priority="2933" stopIfTrue="1">
      <formula>$C1087="barcode"</formula>
    </cfRule>
    <cfRule type="expression" dxfId="1346" priority="2935" stopIfTrue="1">
      <formula>OR($C1087="geopoint", $C1087="geoshape", $C1087="geotrace")</formula>
    </cfRule>
  </conditionalFormatting>
  <conditionalFormatting sqref="D1087 P1087">
    <cfRule type="expression" dxfId="1345" priority="2929" stopIfTrue="1">
      <formula>OR($C1087="calculate", $C1087="calculate_here")</formula>
    </cfRule>
  </conditionalFormatting>
  <conditionalFormatting sqref="H1087 D1087:E1087">
    <cfRule type="expression" dxfId="1344" priority="2927" stopIfTrue="1">
      <formula>OR($C1087="date", $C1087="datetime")</formula>
    </cfRule>
  </conditionalFormatting>
  <conditionalFormatting sqref="H1087 D1087:E1087">
    <cfRule type="expression" dxfId="1343" priority="2925" stopIfTrue="1">
      <formula>$C1087="image"</formula>
    </cfRule>
  </conditionalFormatting>
  <conditionalFormatting sqref="D1087:E1087">
    <cfRule type="expression" dxfId="1342" priority="2923" stopIfTrue="1">
      <formula>OR($C1087="audio", $C1087="video")</formula>
    </cfRule>
  </conditionalFormatting>
  <conditionalFormatting sqref="W1087:Z1087 C1087:U1087">
    <cfRule type="expression" dxfId="1341" priority="2922" stopIfTrue="1">
      <formula>$C1087="comments"</formula>
    </cfRule>
    <cfRule type="expression" dxfId="1340" priority="2924" stopIfTrue="1">
      <formula>OR($C1087="audio", $C1087="video")</formula>
    </cfRule>
    <cfRule type="expression" dxfId="1339" priority="2926" stopIfTrue="1">
      <formula>$C1087="image"</formula>
    </cfRule>
    <cfRule type="expression" dxfId="1338" priority="2928" stopIfTrue="1">
      <formula>OR($C1087="date", $C1087="datetime")</formula>
    </cfRule>
    <cfRule type="expression" dxfId="1337" priority="2930" stopIfTrue="1">
      <formula>OR($C1087="calculate", $C1087="calculate_here")</formula>
    </cfRule>
    <cfRule type="expression" dxfId="1336" priority="2932" stopIfTrue="1">
      <formula>$C1087="note"</formula>
    </cfRule>
    <cfRule type="expression" dxfId="1335" priority="2934" stopIfTrue="1">
      <formula>$C1087="barcode"</formula>
    </cfRule>
    <cfRule type="expression" dxfId="1334" priority="2936" stopIfTrue="1">
      <formula>OR($C1087="geopoint", $C1087="geoshape", $C1087="geotrace")</formula>
    </cfRule>
    <cfRule type="expression" dxfId="1333" priority="2938" stopIfTrue="1">
      <formula>OR($C1087="audio audit", $C1087="text audit", $C1087="speed violations count", $C1087="speed violations list", $C1087="speed violations audit")</formula>
    </cfRule>
    <cfRule type="expression" dxfId="1332" priority="2939" stopIfTrue="1">
      <formula>OR($C1087="username", $C1087="phonenumber", $C1087="start", $C1087="end", $C1087="deviceid", $C1087="subscriberid", $C1087="simserial", $C1087="caseid")</formula>
    </cfRule>
    <cfRule type="expression" dxfId="1331" priority="2941" stopIfTrue="1">
      <formula>OR(AND(LEFT($C1087, 16)="select_multiple ", LEN($C1087)&gt;16, NOT(ISNUMBER(SEARCH(" ", $C1087, 17)))), AND(LEFT($C1087, 11)="select_one ", LEN($C1087)&gt;11, NOT(ISNUMBER(SEARCH(" ", $C1087, 12)))))</formula>
    </cfRule>
    <cfRule type="expression" dxfId="1330" priority="2943" stopIfTrue="1">
      <formula>$C1087="decimal"</formula>
    </cfRule>
    <cfRule type="expression" dxfId="1329" priority="2945" stopIfTrue="1">
      <formula>$C1087="integer"</formula>
    </cfRule>
    <cfRule type="expression" dxfId="1328" priority="2947" stopIfTrue="1">
      <formula>$C1087="text"</formula>
    </cfRule>
    <cfRule type="expression" dxfId="1327" priority="2948" stopIfTrue="1">
      <formula>$C1087="end repeat"</formula>
    </cfRule>
    <cfRule type="expression" dxfId="1326" priority="2950" stopIfTrue="1">
      <formula>$C1087="begin repeat"</formula>
    </cfRule>
    <cfRule type="expression" dxfId="1325" priority="2951" stopIfTrue="1">
      <formula>$C1087="end group"</formula>
    </cfRule>
    <cfRule type="expression" dxfId="1324" priority="2953" stopIfTrue="1">
      <formula>$C1087="begin group"</formula>
    </cfRule>
  </conditionalFormatting>
  <conditionalFormatting sqref="D1087">
    <cfRule type="expression" dxfId="1323" priority="2921" stopIfTrue="1">
      <formula>$C1087="comments"</formula>
    </cfRule>
  </conditionalFormatting>
  <conditionalFormatting sqref="K1150 H1150 D1150:E1150">
    <cfRule type="expression" dxfId="1322" priority="2919" stopIfTrue="1">
      <formula>$C1150="begin group"</formula>
    </cfRule>
  </conditionalFormatting>
  <conditionalFormatting sqref="K1150 Q1150 D1150:E1150">
    <cfRule type="expression" dxfId="1321" priority="2916" stopIfTrue="1">
      <formula>$C1150="begin repeat"</formula>
    </cfRule>
  </conditionalFormatting>
  <conditionalFormatting sqref="H1150 D1150:F1150">
    <cfRule type="expression" dxfId="1320" priority="2913" stopIfTrue="1">
      <formula>$C1150="text"</formula>
    </cfRule>
  </conditionalFormatting>
  <conditionalFormatting sqref="I1150:J1150 D1150:F1150">
    <cfRule type="expression" dxfId="1319" priority="2911" stopIfTrue="1">
      <formula>$C1150="integer"</formula>
    </cfRule>
  </conditionalFormatting>
  <conditionalFormatting sqref="I1150:J1150 D1150:F1150">
    <cfRule type="expression" dxfId="1318" priority="2909" stopIfTrue="1">
      <formula>$C1150="decimal"</formula>
    </cfRule>
  </conditionalFormatting>
  <conditionalFormatting sqref="H1150 D1150:E1150">
    <cfRule type="expression" dxfId="1317" priority="2907" stopIfTrue="1">
      <formula>OR(AND(LEFT($C1150, 16)="select_multiple ", LEN($C1150)&gt;16, NOT(ISNUMBER(SEARCH(" ", $C1150, 17)))), AND(LEFT($C1150, 11)="select_one ", LEN($C1150)&gt;11, NOT(ISNUMBER(SEARCH(" ", $C1150, 12)))))</formula>
    </cfRule>
  </conditionalFormatting>
  <conditionalFormatting sqref="D1150 H1150">
    <cfRule type="expression" dxfId="1316" priority="2904" stopIfTrue="1">
      <formula>OR($C1150="audio audit", $C1150="text audit", $C1150="speed violations count", $C1150="speed violations list", $C1150="speed violations audit")</formula>
    </cfRule>
  </conditionalFormatting>
  <conditionalFormatting sqref="D1150:E1150">
    <cfRule type="expression" dxfId="1315" priority="2898" stopIfTrue="1">
      <formula>$C1150="note"</formula>
    </cfRule>
    <cfRule type="expression" dxfId="1314" priority="2900" stopIfTrue="1">
      <formula>$C1150="barcode"</formula>
    </cfRule>
    <cfRule type="expression" dxfId="1313" priority="2902" stopIfTrue="1">
      <formula>OR($C1150="geopoint", $C1150="geoshape", $C1150="geotrace")</formula>
    </cfRule>
  </conditionalFormatting>
  <conditionalFormatting sqref="P1150 D1150">
    <cfRule type="expression" dxfId="1312" priority="2896" stopIfTrue="1">
      <formula>OR($C1150="calculate", $C1150="calculate_here")</formula>
    </cfRule>
  </conditionalFormatting>
  <conditionalFormatting sqref="H1150 D1150:E1150">
    <cfRule type="expression" dxfId="1311" priority="2894" stopIfTrue="1">
      <formula>OR($C1150="date", $C1150="datetime")</formula>
    </cfRule>
  </conditionalFormatting>
  <conditionalFormatting sqref="H1150 D1150:E1150">
    <cfRule type="expression" dxfId="1310" priority="2892" stopIfTrue="1">
      <formula>$C1150="image"</formula>
    </cfRule>
  </conditionalFormatting>
  <conditionalFormatting sqref="D1150:E1150">
    <cfRule type="expression" dxfId="1309" priority="2890" stopIfTrue="1">
      <formula>OR($C1150="audio", $C1150="video")</formula>
    </cfRule>
  </conditionalFormatting>
  <conditionalFormatting sqref="W1150:Z1150 C1150:U1150">
    <cfRule type="expression" dxfId="1308" priority="2889" stopIfTrue="1">
      <formula>$C1150="comments"</formula>
    </cfRule>
    <cfRule type="expression" dxfId="1307" priority="2891" stopIfTrue="1">
      <formula>OR($C1150="audio", $C1150="video")</formula>
    </cfRule>
    <cfRule type="expression" dxfId="1306" priority="2893" stopIfTrue="1">
      <formula>$C1150="image"</formula>
    </cfRule>
    <cfRule type="expression" dxfId="1305" priority="2895" stopIfTrue="1">
      <formula>OR($C1150="date", $C1150="datetime")</formula>
    </cfRule>
    <cfRule type="expression" dxfId="1304" priority="2897" stopIfTrue="1">
      <formula>OR($C1150="calculate", $C1150="calculate_here")</formula>
    </cfRule>
    <cfRule type="expression" dxfId="1303" priority="2899" stopIfTrue="1">
      <formula>$C1150="note"</formula>
    </cfRule>
    <cfRule type="expression" dxfId="1302" priority="2901" stopIfTrue="1">
      <formula>$C1150="barcode"</formula>
    </cfRule>
    <cfRule type="expression" dxfId="1301" priority="2903" stopIfTrue="1">
      <formula>OR($C1150="geopoint", $C1150="geoshape", $C1150="geotrace")</formula>
    </cfRule>
    <cfRule type="expression" dxfId="1300" priority="2905" stopIfTrue="1">
      <formula>OR($C1150="audio audit", $C1150="text audit", $C1150="speed violations count", $C1150="speed violations list", $C1150="speed violations audit")</formula>
    </cfRule>
    <cfRule type="expression" dxfId="1299" priority="2906" stopIfTrue="1">
      <formula>OR($C1150="username", $C1150="phonenumber", $C1150="start", $C1150="end", $C1150="deviceid", $C1150="subscriberid", $C1150="simserial", $C1150="caseid")</formula>
    </cfRule>
    <cfRule type="expression" dxfId="1298" priority="2908" stopIfTrue="1">
      <formula>OR(AND(LEFT($C1150, 16)="select_multiple ", LEN($C1150)&gt;16, NOT(ISNUMBER(SEARCH(" ", $C1150, 17)))), AND(LEFT($C1150, 11)="select_one ", LEN($C1150)&gt;11, NOT(ISNUMBER(SEARCH(" ", $C1150, 12)))))</formula>
    </cfRule>
    <cfRule type="expression" dxfId="1297" priority="2910" stopIfTrue="1">
      <formula>$C1150="decimal"</formula>
    </cfRule>
    <cfRule type="expression" dxfId="1296" priority="2912" stopIfTrue="1">
      <formula>$C1150="integer"</formula>
    </cfRule>
    <cfRule type="expression" dxfId="1295" priority="2914" stopIfTrue="1">
      <formula>$C1150="text"</formula>
    </cfRule>
    <cfRule type="expression" dxfId="1294" priority="2915" stopIfTrue="1">
      <formula>$C1150="end repeat"</formula>
    </cfRule>
    <cfRule type="expression" dxfId="1293" priority="2917" stopIfTrue="1">
      <formula>$C1150="begin repeat"</formula>
    </cfRule>
    <cfRule type="expression" dxfId="1292" priority="2918" stopIfTrue="1">
      <formula>$C1150="end group"</formula>
    </cfRule>
    <cfRule type="expression" dxfId="1291" priority="2920" stopIfTrue="1">
      <formula>$C1150="begin group"</formula>
    </cfRule>
  </conditionalFormatting>
  <conditionalFormatting sqref="D1150">
    <cfRule type="expression" dxfId="1290" priority="2888" stopIfTrue="1">
      <formula>$C1150="comments"</formula>
    </cfRule>
  </conditionalFormatting>
  <conditionalFormatting sqref="K1439">
    <cfRule type="expression" dxfId="1289" priority="2763" stopIfTrue="1">
      <formula>$C1439="begin group"</formula>
    </cfRule>
  </conditionalFormatting>
  <conditionalFormatting sqref="K1439">
    <cfRule type="expression" dxfId="1288" priority="2760" stopIfTrue="1">
      <formula>$C1439="begin repeat"</formula>
    </cfRule>
  </conditionalFormatting>
  <conditionalFormatting sqref="K1439">
    <cfRule type="expression" dxfId="1287" priority="2745" stopIfTrue="1">
      <formula>$C1439="comments"</formula>
    </cfRule>
    <cfRule type="expression" dxfId="1286" priority="2746" stopIfTrue="1">
      <formula>OR($C1439="audio", $C1439="video")</formula>
    </cfRule>
    <cfRule type="expression" dxfId="1285" priority="2747" stopIfTrue="1">
      <formula>$C1439="image"</formula>
    </cfRule>
    <cfRule type="expression" dxfId="1284" priority="2748" stopIfTrue="1">
      <formula>OR($C1439="date", $C1439="datetime")</formula>
    </cfRule>
    <cfRule type="expression" dxfId="1283" priority="2749" stopIfTrue="1">
      <formula>OR($C1439="calculate", $C1439="calculate_here")</formula>
    </cfRule>
    <cfRule type="expression" dxfId="1282" priority="2750" stopIfTrue="1">
      <formula>$C1439="note"</formula>
    </cfRule>
    <cfRule type="expression" dxfId="1281" priority="2751" stopIfTrue="1">
      <formula>$C1439="barcode"</formula>
    </cfRule>
    <cfRule type="expression" dxfId="1280" priority="2752" stopIfTrue="1">
      <formula>OR($C1439="geopoint", $C1439="geoshape", $C1439="geotrace")</formula>
    </cfRule>
    <cfRule type="expression" dxfId="1279" priority="2753" stopIfTrue="1">
      <formula>OR($C1439="audio audit", $C1439="text audit", $C1439="speed violations count", $C1439="speed violations list", $C1439="speed violations audit")</formula>
    </cfRule>
    <cfRule type="expression" dxfId="1278" priority="2754" stopIfTrue="1">
      <formula>OR($C1439="username", $C1439="phonenumber", $C1439="start", $C1439="end", $C1439="deviceid", $C1439="subscriberid", $C1439="simserial", $C1439="caseid")</formula>
    </cfRule>
    <cfRule type="expression" dxfId="1277" priority="2755" stopIfTrue="1">
      <formula>OR(AND(LEFT($C1439, 16)="select_multiple ", LEN($C1439)&gt;16, NOT(ISNUMBER(SEARCH(" ", $C1439, 17)))), AND(LEFT($C1439, 11)="select_one ", LEN($C1439)&gt;11, NOT(ISNUMBER(SEARCH(" ", $C1439, 12)))))</formula>
    </cfRule>
    <cfRule type="expression" dxfId="1276" priority="2756" stopIfTrue="1">
      <formula>$C1439="decimal"</formula>
    </cfRule>
    <cfRule type="expression" dxfId="1275" priority="2757" stopIfTrue="1">
      <formula>$C1439="integer"</formula>
    </cfRule>
    <cfRule type="expression" dxfId="1274" priority="2758" stopIfTrue="1">
      <formula>$C1439="text"</formula>
    </cfRule>
    <cfRule type="expression" dxfId="1273" priority="2759" stopIfTrue="1">
      <formula>$C1439="end repeat"</formula>
    </cfRule>
    <cfRule type="expression" dxfId="1272" priority="2761" stopIfTrue="1">
      <formula>$C1439="begin repeat"</formula>
    </cfRule>
    <cfRule type="expression" dxfId="1271" priority="2762" stopIfTrue="1">
      <formula>$C1439="end group"</formula>
    </cfRule>
    <cfRule type="expression" dxfId="1270" priority="2764" stopIfTrue="1">
      <formula>$C1439="begin group"</formula>
    </cfRule>
  </conditionalFormatting>
  <conditionalFormatting sqref="U1441:U1443">
    <cfRule type="expression" dxfId="1269" priority="2727" stopIfTrue="1">
      <formula>$C1441="comments"</formula>
    </cfRule>
    <cfRule type="expression" dxfId="1268" priority="2728" stopIfTrue="1">
      <formula>OR($C1441="audio", $C1441="video")</formula>
    </cfRule>
    <cfRule type="expression" dxfId="1267" priority="2729" stopIfTrue="1">
      <formula>$C1441="image"</formula>
    </cfRule>
    <cfRule type="expression" dxfId="1266" priority="2730" stopIfTrue="1">
      <formula>OR($C1441="date", $C1441="datetime")</formula>
    </cfRule>
    <cfRule type="expression" dxfId="1265" priority="2731" stopIfTrue="1">
      <formula>OR($C1441="calculate", $C1441="calculate_here")</formula>
    </cfRule>
    <cfRule type="expression" dxfId="1264" priority="2732" stopIfTrue="1">
      <formula>$C1441="note"</formula>
    </cfRule>
    <cfRule type="expression" dxfId="1263" priority="2733" stopIfTrue="1">
      <formula>$C1441="barcode"</formula>
    </cfRule>
    <cfRule type="expression" dxfId="1262" priority="2734" stopIfTrue="1">
      <formula>OR($C1441="geopoint", $C1441="geoshape", $C1441="geotrace")</formula>
    </cfRule>
    <cfRule type="expression" dxfId="1261" priority="2735" stopIfTrue="1">
      <formula>OR($C1441="audio audit", $C1441="text audit", $C1441="speed violations count", $C1441="speed violations list", $C1441="speed violations audit")</formula>
    </cfRule>
    <cfRule type="expression" dxfId="1260" priority="2736" stopIfTrue="1">
      <formula>OR($C1441="username", $C1441="phonenumber", $C1441="start", $C1441="end", $C1441="deviceid", $C1441="subscriberid", $C1441="simserial", $C1441="caseid")</formula>
    </cfRule>
    <cfRule type="expression" dxfId="1259" priority="2737" stopIfTrue="1">
      <formula>OR(AND(LEFT($C1441, 16)="select_multiple ", LEN($C1441)&gt;16, NOT(ISNUMBER(SEARCH(" ", $C1441, 17)))), AND(LEFT($C1441, 11)="select_one ", LEN($C1441)&gt;11, NOT(ISNUMBER(SEARCH(" ", $C1441, 12)))))</formula>
    </cfRule>
    <cfRule type="expression" dxfId="1258" priority="2738" stopIfTrue="1">
      <formula>$C1441="decimal"</formula>
    </cfRule>
    <cfRule type="expression" dxfId="1257" priority="2739" stopIfTrue="1">
      <formula>$C1441="integer"</formula>
    </cfRule>
    <cfRule type="expression" dxfId="1256" priority="2740" stopIfTrue="1">
      <formula>$C1441="text"</formula>
    </cfRule>
    <cfRule type="expression" dxfId="1255" priority="2741" stopIfTrue="1">
      <formula>$C1441="end repeat"</formula>
    </cfRule>
    <cfRule type="expression" dxfId="1254" priority="2742" stopIfTrue="1">
      <formula>$C1441="begin repeat"</formula>
    </cfRule>
    <cfRule type="expression" dxfId="1253" priority="2743" stopIfTrue="1">
      <formula>$C1441="end group"</formula>
    </cfRule>
    <cfRule type="expression" dxfId="1252" priority="2744" stopIfTrue="1">
      <formula>$C1441="begin group"</formula>
    </cfRule>
  </conditionalFormatting>
  <conditionalFormatting sqref="K294 H294 D294:E294">
    <cfRule type="expression" dxfId="1251" priority="2725" stopIfTrue="1">
      <formula>$C294="begin group"</formula>
    </cfRule>
  </conditionalFormatting>
  <conditionalFormatting sqref="K294 Q294 D294:E294">
    <cfRule type="expression" dxfId="1250" priority="2722" stopIfTrue="1">
      <formula>$C294="begin repeat"</formula>
    </cfRule>
  </conditionalFormatting>
  <conditionalFormatting sqref="H294 D294:F294">
    <cfRule type="expression" dxfId="1249" priority="2719" stopIfTrue="1">
      <formula>$C294="text"</formula>
    </cfRule>
  </conditionalFormatting>
  <conditionalFormatting sqref="J294 D294:F294">
    <cfRule type="expression" dxfId="1248" priority="2717" stopIfTrue="1">
      <formula>$C294="integer"</formula>
    </cfRule>
  </conditionalFormatting>
  <conditionalFormatting sqref="J294 D294:F294">
    <cfRule type="expression" dxfId="1247" priority="2715" stopIfTrue="1">
      <formula>$C294="decimal"</formula>
    </cfRule>
  </conditionalFormatting>
  <conditionalFormatting sqref="H294 D294:E294">
    <cfRule type="expression" dxfId="1246" priority="2713" stopIfTrue="1">
      <formula>OR(AND(LEFT($C294, 16)="select_multiple ", LEN($C294)&gt;16, NOT(ISNUMBER(SEARCH(" ", $C294, 17)))), AND(LEFT($C294, 11)="select_one ", LEN($C294)&gt;11, NOT(ISNUMBER(SEARCH(" ", $C294, 12)))))</formula>
    </cfRule>
  </conditionalFormatting>
  <conditionalFormatting sqref="D294 H294">
    <cfRule type="expression" dxfId="1245" priority="2710" stopIfTrue="1">
      <formula>OR($C294="audio audit", $C294="text audit", $C294="speed violations count", $C294="speed violations list", $C294="speed violations audit")</formula>
    </cfRule>
  </conditionalFormatting>
  <conditionalFormatting sqref="D294:E294">
    <cfRule type="expression" dxfId="1244" priority="2704" stopIfTrue="1">
      <formula>$C294="note"</formula>
    </cfRule>
    <cfRule type="expression" dxfId="1243" priority="2706" stopIfTrue="1">
      <formula>$C294="barcode"</formula>
    </cfRule>
    <cfRule type="expression" dxfId="1242" priority="2708" stopIfTrue="1">
      <formula>OR($C294="geopoint", $C294="geoshape", $C294="geotrace")</formula>
    </cfRule>
  </conditionalFormatting>
  <conditionalFormatting sqref="D294 P294">
    <cfRule type="expression" dxfId="1241" priority="2702" stopIfTrue="1">
      <formula>OR($C294="calculate", $C294="calculate_here")</formula>
    </cfRule>
  </conditionalFormatting>
  <conditionalFormatting sqref="H294 D294:E294">
    <cfRule type="expression" dxfId="1240" priority="2700" stopIfTrue="1">
      <formula>OR($C294="date", $C294="datetime")</formula>
    </cfRule>
  </conditionalFormatting>
  <conditionalFormatting sqref="H294 D294:E294">
    <cfRule type="expression" dxfId="1239" priority="2698" stopIfTrue="1">
      <formula>$C294="image"</formula>
    </cfRule>
  </conditionalFormatting>
  <conditionalFormatting sqref="D294:E294">
    <cfRule type="expression" dxfId="1238" priority="2696" stopIfTrue="1">
      <formula>OR($C294="audio", $C294="video")</formula>
    </cfRule>
  </conditionalFormatting>
  <conditionalFormatting sqref="J294:U294 W294:Z294 C294:H294">
    <cfRule type="expression" dxfId="1237" priority="2695" stopIfTrue="1">
      <formula>$C294="comments"</formula>
    </cfRule>
    <cfRule type="expression" dxfId="1236" priority="2697" stopIfTrue="1">
      <formula>OR($C294="audio", $C294="video")</formula>
    </cfRule>
    <cfRule type="expression" dxfId="1235" priority="2699" stopIfTrue="1">
      <formula>$C294="image"</formula>
    </cfRule>
    <cfRule type="expression" dxfId="1234" priority="2701" stopIfTrue="1">
      <formula>OR($C294="date", $C294="datetime")</formula>
    </cfRule>
    <cfRule type="expression" dxfId="1233" priority="2703" stopIfTrue="1">
      <formula>OR($C294="calculate", $C294="calculate_here")</formula>
    </cfRule>
    <cfRule type="expression" dxfId="1232" priority="2705" stopIfTrue="1">
      <formula>$C294="note"</formula>
    </cfRule>
    <cfRule type="expression" dxfId="1231" priority="2707" stopIfTrue="1">
      <formula>$C294="barcode"</formula>
    </cfRule>
    <cfRule type="expression" dxfId="1230" priority="2709" stopIfTrue="1">
      <formula>OR($C294="geopoint", $C294="geoshape", $C294="geotrace")</formula>
    </cfRule>
    <cfRule type="expression" dxfId="1229" priority="2711" stopIfTrue="1">
      <formula>OR($C294="audio audit", $C294="text audit", $C294="speed violations count", $C294="speed violations list", $C294="speed violations audit")</formula>
    </cfRule>
    <cfRule type="expression" dxfId="1228" priority="2712" stopIfTrue="1">
      <formula>OR($C294="username", $C294="phonenumber", $C294="start", $C294="end", $C294="deviceid", $C294="subscriberid", $C294="simserial", $C294="caseid")</formula>
    </cfRule>
    <cfRule type="expression" dxfId="1227" priority="2714" stopIfTrue="1">
      <formula>OR(AND(LEFT($C294, 16)="select_multiple ", LEN($C294)&gt;16, NOT(ISNUMBER(SEARCH(" ", $C294, 17)))), AND(LEFT($C294, 11)="select_one ", LEN($C294)&gt;11, NOT(ISNUMBER(SEARCH(" ", $C294, 12)))))</formula>
    </cfRule>
    <cfRule type="expression" dxfId="1226" priority="2716" stopIfTrue="1">
      <formula>$C294="decimal"</formula>
    </cfRule>
    <cfRule type="expression" dxfId="1225" priority="2718" stopIfTrue="1">
      <formula>$C294="integer"</formula>
    </cfRule>
    <cfRule type="expression" dxfId="1224" priority="2720" stopIfTrue="1">
      <formula>$C294="text"</formula>
    </cfRule>
    <cfRule type="expression" dxfId="1223" priority="2721" stopIfTrue="1">
      <formula>$C294="end repeat"</formula>
    </cfRule>
    <cfRule type="expression" dxfId="1222" priority="2723" stopIfTrue="1">
      <formula>$C294="begin repeat"</formula>
    </cfRule>
    <cfRule type="expression" dxfId="1221" priority="2724" stopIfTrue="1">
      <formula>$C294="end group"</formula>
    </cfRule>
    <cfRule type="expression" dxfId="1220" priority="2726" stopIfTrue="1">
      <formula>$C294="begin group"</formula>
    </cfRule>
  </conditionalFormatting>
  <conditionalFormatting sqref="D294">
    <cfRule type="expression" dxfId="1219" priority="2694" stopIfTrue="1">
      <formula>$C294="comments"</formula>
    </cfRule>
  </conditionalFormatting>
  <conditionalFormatting sqref="J295">
    <cfRule type="expression" dxfId="1218" priority="2647" stopIfTrue="1">
      <formula>$C295="integer"</formula>
    </cfRule>
  </conditionalFormatting>
  <conditionalFormatting sqref="J295">
    <cfRule type="expression" dxfId="1217" priority="2645" stopIfTrue="1">
      <formula>$C295="decimal"</formula>
    </cfRule>
  </conditionalFormatting>
  <conditionalFormatting sqref="J295">
    <cfRule type="expression" dxfId="1216" priority="2634" stopIfTrue="1">
      <formula>$C295="comments"</formula>
    </cfRule>
    <cfRule type="expression" dxfId="1215" priority="2635" stopIfTrue="1">
      <formula>OR($C295="audio", $C295="video")</formula>
    </cfRule>
    <cfRule type="expression" dxfId="1214" priority="2636" stopIfTrue="1">
      <formula>$C295="image"</formula>
    </cfRule>
    <cfRule type="expression" dxfId="1213" priority="2637" stopIfTrue="1">
      <formula>OR($C295="date", $C295="datetime")</formula>
    </cfRule>
    <cfRule type="expression" dxfId="1212" priority="2638" stopIfTrue="1">
      <formula>OR($C295="calculate", $C295="calculate_here")</formula>
    </cfRule>
    <cfRule type="expression" dxfId="1211" priority="2639" stopIfTrue="1">
      <formula>$C295="note"</formula>
    </cfRule>
    <cfRule type="expression" dxfId="1210" priority="2640" stopIfTrue="1">
      <formula>$C295="barcode"</formula>
    </cfRule>
    <cfRule type="expression" dxfId="1209" priority="2641" stopIfTrue="1">
      <formula>OR($C295="geopoint", $C295="geoshape", $C295="geotrace")</formula>
    </cfRule>
    <cfRule type="expression" dxfId="1208" priority="2642" stopIfTrue="1">
      <formula>OR($C295="audio audit", $C295="text audit", $C295="speed violations count", $C295="speed violations list", $C295="speed violations audit")</formula>
    </cfRule>
    <cfRule type="expression" dxfId="1207" priority="2643" stopIfTrue="1">
      <formula>OR($C295="username", $C295="phonenumber", $C295="start", $C295="end", $C295="deviceid", $C295="subscriberid", $C295="simserial", $C295="caseid")</formula>
    </cfRule>
    <cfRule type="expression" dxfId="1206" priority="2644" stopIfTrue="1">
      <formula>OR(AND(LEFT($C295, 16)="select_multiple ", LEN($C295)&gt;16, NOT(ISNUMBER(SEARCH(" ", $C295, 17)))), AND(LEFT($C295, 11)="select_one ", LEN($C295)&gt;11, NOT(ISNUMBER(SEARCH(" ", $C295, 12)))))</formula>
    </cfRule>
    <cfRule type="expression" dxfId="1205" priority="2646" stopIfTrue="1">
      <formula>$C295="decimal"</formula>
    </cfRule>
    <cfRule type="expression" dxfId="1204" priority="2648" stopIfTrue="1">
      <formula>$C295="integer"</formula>
    </cfRule>
    <cfRule type="expression" dxfId="1203" priority="2649" stopIfTrue="1">
      <formula>$C295="text"</formula>
    </cfRule>
    <cfRule type="expression" dxfId="1202" priority="2650" stopIfTrue="1">
      <formula>$C295="end repeat"</formula>
    </cfRule>
    <cfRule type="expression" dxfId="1201" priority="2651" stopIfTrue="1">
      <formula>$C295="begin repeat"</formula>
    </cfRule>
    <cfRule type="expression" dxfId="1200" priority="2652" stopIfTrue="1">
      <formula>$C295="end group"</formula>
    </cfRule>
    <cfRule type="expression" dxfId="1199" priority="2653" stopIfTrue="1">
      <formula>$C295="begin group"</formula>
    </cfRule>
  </conditionalFormatting>
  <conditionalFormatting sqref="I294:I295">
    <cfRule type="expression" dxfId="1198" priority="2667" stopIfTrue="1">
      <formula>$C294="integer"</formula>
    </cfRule>
  </conditionalFormatting>
  <conditionalFormatting sqref="I294:I295">
    <cfRule type="expression" dxfId="1197" priority="2665" stopIfTrue="1">
      <formula>$C294="decimal"</formula>
    </cfRule>
  </conditionalFormatting>
  <conditionalFormatting sqref="I294:I295">
    <cfRule type="expression" dxfId="1196" priority="2654" stopIfTrue="1">
      <formula>$C294="comments"</formula>
    </cfRule>
    <cfRule type="expression" dxfId="1195" priority="2655" stopIfTrue="1">
      <formula>OR($C294="audio", $C294="video")</formula>
    </cfRule>
    <cfRule type="expression" dxfId="1194" priority="2656" stopIfTrue="1">
      <formula>$C294="image"</formula>
    </cfRule>
    <cfRule type="expression" dxfId="1193" priority="2657" stopIfTrue="1">
      <formula>OR($C294="date", $C294="datetime")</formula>
    </cfRule>
    <cfRule type="expression" dxfId="1192" priority="2658" stopIfTrue="1">
      <formula>OR($C294="calculate", $C294="calculate_here")</formula>
    </cfRule>
    <cfRule type="expression" dxfId="1191" priority="2659" stopIfTrue="1">
      <formula>$C294="note"</formula>
    </cfRule>
    <cfRule type="expression" dxfId="1190" priority="2660" stopIfTrue="1">
      <formula>$C294="barcode"</formula>
    </cfRule>
    <cfRule type="expression" dxfId="1189" priority="2661" stopIfTrue="1">
      <formula>OR($C294="geopoint", $C294="geoshape", $C294="geotrace")</formula>
    </cfRule>
    <cfRule type="expression" dxfId="1188" priority="2662" stopIfTrue="1">
      <formula>OR($C294="audio audit", $C294="text audit", $C294="speed violations count", $C294="speed violations list", $C294="speed violations audit")</formula>
    </cfRule>
    <cfRule type="expression" dxfId="1187" priority="2663" stopIfTrue="1">
      <formula>OR($C294="username", $C294="phonenumber", $C294="start", $C294="end", $C294="deviceid", $C294="subscriberid", $C294="simserial", $C294="caseid")</formula>
    </cfRule>
    <cfRule type="expression" dxfId="1186" priority="2664" stopIfTrue="1">
      <formula>OR(AND(LEFT($C294, 16)="select_multiple ", LEN($C294)&gt;16, NOT(ISNUMBER(SEARCH(" ", $C294, 17)))), AND(LEFT($C294, 11)="select_one ", LEN($C294)&gt;11, NOT(ISNUMBER(SEARCH(" ", $C294, 12)))))</formula>
    </cfRule>
    <cfRule type="expression" dxfId="1185" priority="2666" stopIfTrue="1">
      <formula>$C294="decimal"</formula>
    </cfRule>
    <cfRule type="expression" dxfId="1184" priority="2668" stopIfTrue="1">
      <formula>$C294="integer"</formula>
    </cfRule>
    <cfRule type="expression" dxfId="1183" priority="2669" stopIfTrue="1">
      <formula>$C294="text"</formula>
    </cfRule>
    <cfRule type="expression" dxfId="1182" priority="2670" stopIfTrue="1">
      <formula>$C294="end repeat"</formula>
    </cfRule>
    <cfRule type="expression" dxfId="1181" priority="2671" stopIfTrue="1">
      <formula>$C294="begin repeat"</formula>
    </cfRule>
    <cfRule type="expression" dxfId="1180" priority="2672" stopIfTrue="1">
      <formula>$C294="end group"</formula>
    </cfRule>
    <cfRule type="expression" dxfId="1179" priority="2673" stopIfTrue="1">
      <formula>$C294="begin group"</formula>
    </cfRule>
  </conditionalFormatting>
  <conditionalFormatting sqref="I25">
    <cfRule type="expression" dxfId="1178" priority="2607" stopIfTrue="1">
      <formula>$C25="integer"</formula>
    </cfRule>
  </conditionalFormatting>
  <conditionalFormatting sqref="I25">
    <cfRule type="expression" dxfId="1177" priority="2605" stopIfTrue="1">
      <formula>$C25="decimal"</formula>
    </cfRule>
  </conditionalFormatting>
  <conditionalFormatting sqref="I25">
    <cfRule type="expression" dxfId="1176" priority="2594" stopIfTrue="1">
      <formula>$C25="comments"</formula>
    </cfRule>
    <cfRule type="expression" dxfId="1175" priority="2595" stopIfTrue="1">
      <formula>OR($C25="audio", $C25="video")</formula>
    </cfRule>
    <cfRule type="expression" dxfId="1174" priority="2596" stopIfTrue="1">
      <formula>$C25="image"</formula>
    </cfRule>
    <cfRule type="expression" dxfId="1173" priority="2597" stopIfTrue="1">
      <formula>OR($C25="date", $C25="datetime")</formula>
    </cfRule>
    <cfRule type="expression" dxfId="1172" priority="2598" stopIfTrue="1">
      <formula>OR($C25="calculate", $C25="calculate_here")</formula>
    </cfRule>
    <cfRule type="expression" dxfId="1171" priority="2599" stopIfTrue="1">
      <formula>$C25="note"</formula>
    </cfRule>
    <cfRule type="expression" dxfId="1170" priority="2600" stopIfTrue="1">
      <formula>$C25="barcode"</formula>
    </cfRule>
    <cfRule type="expression" dxfId="1169" priority="2601" stopIfTrue="1">
      <formula>OR($C25="geopoint", $C25="geoshape", $C25="geotrace")</formula>
    </cfRule>
    <cfRule type="expression" dxfId="1168" priority="2602" stopIfTrue="1">
      <formula>OR($C25="audio audit", $C25="text audit", $C25="speed violations count", $C25="speed violations list", $C25="speed violations audit")</formula>
    </cfRule>
    <cfRule type="expression" dxfId="1167" priority="2603" stopIfTrue="1">
      <formula>OR($C25="username", $C25="phonenumber", $C25="start", $C25="end", $C25="deviceid", $C25="subscriberid", $C25="simserial", $C25="caseid")</formula>
    </cfRule>
    <cfRule type="expression" dxfId="1166" priority="2604" stopIfTrue="1">
      <formula>OR(AND(LEFT($C25, 16)="select_multiple ", LEN($C25)&gt;16, NOT(ISNUMBER(SEARCH(" ", $C25, 17)))), AND(LEFT($C25, 11)="select_one ", LEN($C25)&gt;11, NOT(ISNUMBER(SEARCH(" ", $C25, 12)))))</formula>
    </cfRule>
    <cfRule type="expression" dxfId="1165" priority="2606" stopIfTrue="1">
      <formula>$C25="decimal"</formula>
    </cfRule>
    <cfRule type="expression" dxfId="1164" priority="2608" stopIfTrue="1">
      <formula>$C25="integer"</formula>
    </cfRule>
    <cfRule type="expression" dxfId="1163" priority="2609" stopIfTrue="1">
      <formula>$C25="text"</formula>
    </cfRule>
    <cfRule type="expression" dxfId="1162" priority="2610" stopIfTrue="1">
      <formula>$C25="end repeat"</formula>
    </cfRule>
    <cfRule type="expression" dxfId="1161" priority="2611" stopIfTrue="1">
      <formula>$C25="begin repeat"</formula>
    </cfRule>
    <cfRule type="expression" dxfId="1160" priority="2612" stopIfTrue="1">
      <formula>$C25="end group"</formula>
    </cfRule>
    <cfRule type="expression" dxfId="1159" priority="2613" stopIfTrue="1">
      <formula>$C25="begin group"</formula>
    </cfRule>
  </conditionalFormatting>
  <conditionalFormatting sqref="K421">
    <cfRule type="expression" dxfId="1158" priority="2572" stopIfTrue="1">
      <formula>$C421="begin group"</formula>
    </cfRule>
  </conditionalFormatting>
  <conditionalFormatting sqref="K421">
    <cfRule type="expression" dxfId="1157" priority="2569" stopIfTrue="1">
      <formula>$C421="begin repeat"</formula>
    </cfRule>
  </conditionalFormatting>
  <conditionalFormatting sqref="K421">
    <cfRule type="expression" dxfId="1156" priority="2554" stopIfTrue="1">
      <formula>$C421="comments"</formula>
    </cfRule>
    <cfRule type="expression" dxfId="1155" priority="2555" stopIfTrue="1">
      <formula>OR($C421="audio", $C421="video")</formula>
    </cfRule>
    <cfRule type="expression" dxfId="1154" priority="2556" stopIfTrue="1">
      <formula>$C421="image"</formula>
    </cfRule>
    <cfRule type="expression" dxfId="1153" priority="2557" stopIfTrue="1">
      <formula>OR($C421="date", $C421="datetime")</formula>
    </cfRule>
    <cfRule type="expression" dxfId="1152" priority="2558" stopIfTrue="1">
      <formula>OR($C421="calculate", $C421="calculate_here")</formula>
    </cfRule>
    <cfRule type="expression" dxfId="1151" priority="2559" stopIfTrue="1">
      <formula>$C421="note"</formula>
    </cfRule>
    <cfRule type="expression" dxfId="1150" priority="2560" stopIfTrue="1">
      <formula>$C421="barcode"</formula>
    </cfRule>
    <cfRule type="expression" dxfId="1149" priority="2561" stopIfTrue="1">
      <formula>OR($C421="geopoint", $C421="geoshape", $C421="geotrace")</formula>
    </cfRule>
    <cfRule type="expression" dxfId="1148" priority="2562" stopIfTrue="1">
      <formula>OR($C421="audio audit", $C421="text audit", $C421="speed violations count", $C421="speed violations list", $C421="speed violations audit")</formula>
    </cfRule>
    <cfRule type="expression" dxfId="1147" priority="2563" stopIfTrue="1">
      <formula>OR($C421="username", $C421="phonenumber", $C421="start", $C421="end", $C421="deviceid", $C421="subscriberid", $C421="simserial", $C421="caseid")</formula>
    </cfRule>
    <cfRule type="expression" dxfId="1146" priority="2564" stopIfTrue="1">
      <formula>OR(AND(LEFT($C421, 16)="select_multiple ", LEN($C421)&gt;16, NOT(ISNUMBER(SEARCH(" ", $C421, 17)))), AND(LEFT($C421, 11)="select_one ", LEN($C421)&gt;11, NOT(ISNUMBER(SEARCH(" ", $C421, 12)))))</formula>
    </cfRule>
    <cfRule type="expression" dxfId="1145" priority="2565" stopIfTrue="1">
      <formula>$C421="decimal"</formula>
    </cfRule>
    <cfRule type="expression" dxfId="1144" priority="2566" stopIfTrue="1">
      <formula>$C421="integer"</formula>
    </cfRule>
    <cfRule type="expression" dxfId="1143" priority="2567" stopIfTrue="1">
      <formula>$C421="text"</formula>
    </cfRule>
    <cfRule type="expression" dxfId="1142" priority="2568" stopIfTrue="1">
      <formula>$C421="end repeat"</formula>
    </cfRule>
    <cfRule type="expression" dxfId="1141" priority="2570" stopIfTrue="1">
      <formula>$C421="begin repeat"</formula>
    </cfRule>
    <cfRule type="expression" dxfId="1140" priority="2571" stopIfTrue="1">
      <formula>$C421="end group"</formula>
    </cfRule>
    <cfRule type="expression" dxfId="1139" priority="2573" stopIfTrue="1">
      <formula>$C421="begin group"</formula>
    </cfRule>
  </conditionalFormatting>
  <conditionalFormatting sqref="P412">
    <cfRule type="expression" dxfId="1138" priority="2421" stopIfTrue="1">
      <formula>OR($C412="calculate", $C412="calculate_here")</formula>
    </cfRule>
  </conditionalFormatting>
  <conditionalFormatting sqref="P412">
    <cfRule type="expression" dxfId="1137" priority="2417" stopIfTrue="1">
      <formula>$C412="comments"</formula>
    </cfRule>
    <cfRule type="expression" dxfId="1136" priority="2418" stopIfTrue="1">
      <formula>OR($C412="audio", $C412="video")</formula>
    </cfRule>
    <cfRule type="expression" dxfId="1135" priority="2419" stopIfTrue="1">
      <formula>$C412="image"</formula>
    </cfRule>
    <cfRule type="expression" dxfId="1134" priority="2420" stopIfTrue="1">
      <formula>OR($C412="date", $C412="datetime")</formula>
    </cfRule>
    <cfRule type="expression" dxfId="1133" priority="2422" stopIfTrue="1">
      <formula>OR($C412="calculate", $C412="calculate_here")</formula>
    </cfRule>
    <cfRule type="expression" dxfId="1132" priority="2423" stopIfTrue="1">
      <formula>$C412="note"</formula>
    </cfRule>
    <cfRule type="expression" dxfId="1131" priority="2424" stopIfTrue="1">
      <formula>$C412="barcode"</formula>
    </cfRule>
    <cfRule type="expression" dxfId="1130" priority="2425" stopIfTrue="1">
      <formula>OR($C412="geopoint", $C412="geoshape", $C412="geotrace")</formula>
    </cfRule>
    <cfRule type="expression" dxfId="1129" priority="2426" stopIfTrue="1">
      <formula>OR($C412="audio audit", $C412="text audit", $C412="speed violations count", $C412="speed violations list", $C412="speed violations audit")</formula>
    </cfRule>
    <cfRule type="expression" dxfId="1128" priority="2427" stopIfTrue="1">
      <formula>OR($C412="username", $C412="phonenumber", $C412="start", $C412="end", $C412="deviceid", $C412="subscriberid", $C412="simserial", $C412="caseid")</formula>
    </cfRule>
    <cfRule type="expression" dxfId="1127" priority="2428" stopIfTrue="1">
      <formula>OR(AND(LEFT($C412, 16)="select_multiple ", LEN($C412)&gt;16, NOT(ISNUMBER(SEARCH(" ", $C412, 17)))), AND(LEFT($C412, 11)="select_one ", LEN($C412)&gt;11, NOT(ISNUMBER(SEARCH(" ", $C412, 12)))))</formula>
    </cfRule>
    <cfRule type="expression" dxfId="1126" priority="2429" stopIfTrue="1">
      <formula>$C412="decimal"</formula>
    </cfRule>
    <cfRule type="expression" dxfId="1125" priority="2430" stopIfTrue="1">
      <formula>$C412="integer"</formula>
    </cfRule>
    <cfRule type="expression" dxfId="1124" priority="2431" stopIfTrue="1">
      <formula>$C412="text"</formula>
    </cfRule>
    <cfRule type="expression" dxfId="1123" priority="2432" stopIfTrue="1">
      <formula>$C412="end repeat"</formula>
    </cfRule>
    <cfRule type="expression" dxfId="1122" priority="2433" stopIfTrue="1">
      <formula>$C412="begin repeat"</formula>
    </cfRule>
    <cfRule type="expression" dxfId="1121" priority="2434" stopIfTrue="1">
      <formula>$C412="end group"</formula>
    </cfRule>
    <cfRule type="expression" dxfId="1120" priority="2435" stopIfTrue="1">
      <formula>$C412="begin group"</formula>
    </cfRule>
  </conditionalFormatting>
  <conditionalFormatting sqref="P411">
    <cfRule type="expression" dxfId="1119" priority="2402" stopIfTrue="1">
      <formula>OR($C411="calculate", $C411="calculate_here")</formula>
    </cfRule>
  </conditionalFormatting>
  <conditionalFormatting sqref="P411">
    <cfRule type="expression" dxfId="1118" priority="2398" stopIfTrue="1">
      <formula>$C411="comments"</formula>
    </cfRule>
    <cfRule type="expression" dxfId="1117" priority="2399" stopIfTrue="1">
      <formula>OR($C411="audio", $C411="video")</formula>
    </cfRule>
    <cfRule type="expression" dxfId="1116" priority="2400" stopIfTrue="1">
      <formula>$C411="image"</formula>
    </cfRule>
    <cfRule type="expression" dxfId="1115" priority="2401" stopIfTrue="1">
      <formula>OR($C411="date", $C411="datetime")</formula>
    </cfRule>
    <cfRule type="expression" dxfId="1114" priority="2403" stopIfTrue="1">
      <formula>OR($C411="calculate", $C411="calculate_here")</formula>
    </cfRule>
    <cfRule type="expression" dxfId="1113" priority="2404" stopIfTrue="1">
      <formula>$C411="note"</formula>
    </cfRule>
    <cfRule type="expression" dxfId="1112" priority="2405" stopIfTrue="1">
      <formula>$C411="barcode"</formula>
    </cfRule>
    <cfRule type="expression" dxfId="1111" priority="2406" stopIfTrue="1">
      <formula>OR($C411="geopoint", $C411="geoshape", $C411="geotrace")</formula>
    </cfRule>
    <cfRule type="expression" dxfId="1110" priority="2407" stopIfTrue="1">
      <formula>OR($C411="audio audit", $C411="text audit", $C411="speed violations count", $C411="speed violations list", $C411="speed violations audit")</formula>
    </cfRule>
    <cfRule type="expression" dxfId="1109" priority="2408" stopIfTrue="1">
      <formula>OR($C411="username", $C411="phonenumber", $C411="start", $C411="end", $C411="deviceid", $C411="subscriberid", $C411="simserial", $C411="caseid")</formula>
    </cfRule>
    <cfRule type="expression" dxfId="1108" priority="2409" stopIfTrue="1">
      <formula>OR(AND(LEFT($C411, 16)="select_multiple ", LEN($C411)&gt;16, NOT(ISNUMBER(SEARCH(" ", $C411, 17)))), AND(LEFT($C411, 11)="select_one ", LEN($C411)&gt;11, NOT(ISNUMBER(SEARCH(" ", $C411, 12)))))</formula>
    </cfRule>
    <cfRule type="expression" dxfId="1107" priority="2410" stopIfTrue="1">
      <formula>$C411="decimal"</formula>
    </cfRule>
    <cfRule type="expression" dxfId="1106" priority="2411" stopIfTrue="1">
      <formula>$C411="integer"</formula>
    </cfRule>
    <cfRule type="expression" dxfId="1105" priority="2412" stopIfTrue="1">
      <formula>$C411="text"</formula>
    </cfRule>
    <cfRule type="expression" dxfId="1104" priority="2413" stopIfTrue="1">
      <formula>$C411="end repeat"</formula>
    </cfRule>
    <cfRule type="expression" dxfId="1103" priority="2414" stopIfTrue="1">
      <formula>$C411="begin repeat"</formula>
    </cfRule>
    <cfRule type="expression" dxfId="1102" priority="2415" stopIfTrue="1">
      <formula>$C411="end group"</formula>
    </cfRule>
    <cfRule type="expression" dxfId="1101" priority="2416" stopIfTrue="1">
      <formula>$C411="begin group"</formula>
    </cfRule>
  </conditionalFormatting>
  <conditionalFormatting sqref="H445:H447 K445 K456 H455:H456 D455:E456 D445:E447">
    <cfRule type="expression" dxfId="1100" priority="2363" stopIfTrue="1">
      <formula>$C445="begin group"</formula>
    </cfRule>
  </conditionalFormatting>
  <conditionalFormatting sqref="K445 Q445:Q447 K456 Q455:Q456 D455:E456 D445:E447">
    <cfRule type="expression" dxfId="1099" priority="2360" stopIfTrue="1">
      <formula>$C445="begin repeat"</formula>
    </cfRule>
  </conditionalFormatting>
  <conditionalFormatting sqref="H445:H447 H455:H456 D455:F456 D445:F447">
    <cfRule type="expression" dxfId="1098" priority="2357" stopIfTrue="1">
      <formula>$C445="text"</formula>
    </cfRule>
  </conditionalFormatting>
  <conditionalFormatting sqref="I445:J447 I455:J456 D455:F456 D445:F447">
    <cfRule type="expression" dxfId="1097" priority="2355" stopIfTrue="1">
      <formula>$C445="integer"</formula>
    </cfRule>
  </conditionalFormatting>
  <conditionalFormatting sqref="I445:J447 I455:J456 D455:F456 D445:F447">
    <cfRule type="expression" dxfId="1096" priority="2353" stopIfTrue="1">
      <formula>$C445="decimal"</formula>
    </cfRule>
  </conditionalFormatting>
  <conditionalFormatting sqref="H445:H447 H455:H456 D455:E456 D445:E447">
    <cfRule type="expression" dxfId="1095" priority="2351" stopIfTrue="1">
      <formula>OR(AND(LEFT($C445, 16)="select_multiple ", LEN($C445)&gt;16, NOT(ISNUMBER(SEARCH(" ", $C445, 17)))), AND(LEFT($C445, 11)="select_one ", LEN($C445)&gt;11, NOT(ISNUMBER(SEARCH(" ", $C445, 12)))))</formula>
    </cfRule>
  </conditionalFormatting>
  <conditionalFormatting sqref="D445:D447 H445:H447 D455:D456 H455:H456">
    <cfRule type="expression" dxfId="1094" priority="2348" stopIfTrue="1">
      <formula>OR($C445="audio audit", $C445="text audit", $C445="speed violations count", $C445="speed violations list", $C445="speed violations audit")</formula>
    </cfRule>
  </conditionalFormatting>
  <conditionalFormatting sqref="D455:E456 D445:E447">
    <cfRule type="expression" dxfId="1093" priority="2342" stopIfTrue="1">
      <formula>$C445="note"</formula>
    </cfRule>
    <cfRule type="expression" dxfId="1092" priority="2344" stopIfTrue="1">
      <formula>$C445="barcode"</formula>
    </cfRule>
    <cfRule type="expression" dxfId="1091" priority="2346" stopIfTrue="1">
      <formula>OR($C445="geopoint", $C445="geoshape", $C445="geotrace")</formula>
    </cfRule>
  </conditionalFormatting>
  <conditionalFormatting sqref="P445:P447 D445:D447 P455:P456 D455:D456">
    <cfRule type="expression" dxfId="1090" priority="2340" stopIfTrue="1">
      <formula>OR($C445="calculate", $C445="calculate_here")</formula>
    </cfRule>
  </conditionalFormatting>
  <conditionalFormatting sqref="H445:H447 H455:H456 D455:E456 D445:E447">
    <cfRule type="expression" dxfId="1089" priority="2338" stopIfTrue="1">
      <formula>OR($C445="date", $C445="datetime")</formula>
    </cfRule>
  </conditionalFormatting>
  <conditionalFormatting sqref="H445:H447 H455:H456 D455:E456 D445:E447">
    <cfRule type="expression" dxfId="1088" priority="2336" stopIfTrue="1">
      <formula>$C445="image"</formula>
    </cfRule>
  </conditionalFormatting>
  <conditionalFormatting sqref="D455:E456 D445:E447">
    <cfRule type="expression" dxfId="1087" priority="2334" stopIfTrue="1">
      <formula>OR($C445="audio", $C445="video")</formula>
    </cfRule>
  </conditionalFormatting>
  <conditionalFormatting sqref="N455:U456 N445:U447 C445:D447 L446:L447 C455:D456 L455 W445:Z447 W455:Z456 E455:J455 E446:J447 E456:L456 E445:L445">
    <cfRule type="expression" dxfId="1086" priority="2333" stopIfTrue="1">
      <formula>$C445="comments"</formula>
    </cfRule>
    <cfRule type="expression" dxfId="1085" priority="2335" stopIfTrue="1">
      <formula>OR($C445="audio", $C445="video")</formula>
    </cfRule>
    <cfRule type="expression" dxfId="1084" priority="2337" stopIfTrue="1">
      <formula>$C445="image"</formula>
    </cfRule>
    <cfRule type="expression" dxfId="1083" priority="2339" stopIfTrue="1">
      <formula>OR($C445="date", $C445="datetime")</formula>
    </cfRule>
    <cfRule type="expression" dxfId="1082" priority="2341" stopIfTrue="1">
      <formula>OR($C445="calculate", $C445="calculate_here")</formula>
    </cfRule>
    <cfRule type="expression" dxfId="1081" priority="2343" stopIfTrue="1">
      <formula>$C445="note"</formula>
    </cfRule>
    <cfRule type="expression" dxfId="1080" priority="2345" stopIfTrue="1">
      <formula>$C445="barcode"</formula>
    </cfRule>
    <cfRule type="expression" dxfId="1079" priority="2347" stopIfTrue="1">
      <formula>OR($C445="geopoint", $C445="geoshape", $C445="geotrace")</formula>
    </cfRule>
    <cfRule type="expression" dxfId="1078" priority="2349" stopIfTrue="1">
      <formula>OR($C445="audio audit", $C445="text audit", $C445="speed violations count", $C445="speed violations list", $C445="speed violations audit")</formula>
    </cfRule>
    <cfRule type="expression" dxfId="1077" priority="2350" stopIfTrue="1">
      <formula>OR($C445="username", $C445="phonenumber", $C445="start", $C445="end", $C445="deviceid", $C445="subscriberid", $C445="simserial", $C445="caseid")</formula>
    </cfRule>
    <cfRule type="expression" dxfId="1076" priority="2352" stopIfTrue="1">
      <formula>OR(AND(LEFT($C445, 16)="select_multiple ", LEN($C445)&gt;16, NOT(ISNUMBER(SEARCH(" ", $C445, 17)))), AND(LEFT($C445, 11)="select_one ", LEN($C445)&gt;11, NOT(ISNUMBER(SEARCH(" ", $C445, 12)))))</formula>
    </cfRule>
    <cfRule type="expression" dxfId="1075" priority="2354" stopIfTrue="1">
      <formula>$C445="decimal"</formula>
    </cfRule>
    <cfRule type="expression" dxfId="1074" priority="2356" stopIfTrue="1">
      <formula>$C445="integer"</formula>
    </cfRule>
    <cfRule type="expression" dxfId="1073" priority="2358" stopIfTrue="1">
      <formula>$C445="text"</formula>
    </cfRule>
    <cfRule type="expression" dxfId="1072" priority="2359" stopIfTrue="1">
      <formula>$C445="end repeat"</formula>
    </cfRule>
    <cfRule type="expression" dxfId="1071" priority="2361" stopIfTrue="1">
      <formula>$C445="begin repeat"</formula>
    </cfRule>
    <cfRule type="expression" dxfId="1070" priority="2362" stopIfTrue="1">
      <formula>$C445="end group"</formula>
    </cfRule>
    <cfRule type="expression" dxfId="1069" priority="2364" stopIfTrue="1">
      <formula>$C445="begin group"</formula>
    </cfRule>
  </conditionalFormatting>
  <conditionalFormatting sqref="D445:D447 D455:D456">
    <cfRule type="expression" dxfId="1068" priority="2332" stopIfTrue="1">
      <formula>$C445="comments"</formula>
    </cfRule>
  </conditionalFormatting>
  <conditionalFormatting sqref="H448:H454 K449:K452 D448:E454">
    <cfRule type="expression" dxfId="1067" priority="2330" stopIfTrue="1">
      <formula>$C448="begin group"</formula>
    </cfRule>
  </conditionalFormatting>
  <conditionalFormatting sqref="Q448:Q454 K449:K452 D448:E454">
    <cfRule type="expression" dxfId="1066" priority="2327" stopIfTrue="1">
      <formula>$C448="begin repeat"</formula>
    </cfRule>
  </conditionalFormatting>
  <conditionalFormatting sqref="H448:H454 D448:F454">
    <cfRule type="expression" dxfId="1065" priority="2324" stopIfTrue="1">
      <formula>$C448="text"</formula>
    </cfRule>
  </conditionalFormatting>
  <conditionalFormatting sqref="I448:J454 D448:F454">
    <cfRule type="expression" dxfId="1064" priority="2322" stopIfTrue="1">
      <formula>$C448="integer"</formula>
    </cfRule>
  </conditionalFormatting>
  <conditionalFormatting sqref="I448:J454 D448:F454">
    <cfRule type="expression" dxfId="1063" priority="2320" stopIfTrue="1">
      <formula>$C448="decimal"</formula>
    </cfRule>
  </conditionalFormatting>
  <conditionalFormatting sqref="H448:H454 D448:E454">
    <cfRule type="expression" dxfId="1062" priority="2318" stopIfTrue="1">
      <formula>OR(AND(LEFT($C448, 16)="select_multiple ", LEN($C448)&gt;16, NOT(ISNUMBER(SEARCH(" ", $C448, 17)))), AND(LEFT($C448, 11)="select_one ", LEN($C448)&gt;11, NOT(ISNUMBER(SEARCH(" ", $C448, 12)))))</formula>
    </cfRule>
  </conditionalFormatting>
  <conditionalFormatting sqref="H448:H454 D448:D454">
    <cfRule type="expression" dxfId="1061" priority="2315" stopIfTrue="1">
      <formula>OR($C448="audio audit", $C448="text audit", $C448="speed violations count", $C448="speed violations list", $C448="speed violations audit")</formula>
    </cfRule>
  </conditionalFormatting>
  <conditionalFormatting sqref="D448:E454">
    <cfRule type="expression" dxfId="1060" priority="2309" stopIfTrue="1">
      <formula>$C448="note"</formula>
    </cfRule>
    <cfRule type="expression" dxfId="1059" priority="2311" stopIfTrue="1">
      <formula>$C448="barcode"</formula>
    </cfRule>
    <cfRule type="expression" dxfId="1058" priority="2313" stopIfTrue="1">
      <formula>OR($C448="geopoint", $C448="geoshape", $C448="geotrace")</formula>
    </cfRule>
  </conditionalFormatting>
  <conditionalFormatting sqref="P448:P454 D448:D454">
    <cfRule type="expression" dxfId="1057" priority="2307" stopIfTrue="1">
      <formula>OR($C448="calculate", $C448="calculate_here")</formula>
    </cfRule>
  </conditionalFormatting>
  <conditionalFormatting sqref="H448:H454 D448:E454">
    <cfRule type="expression" dxfId="1056" priority="2305" stopIfTrue="1">
      <formula>OR($C448="date", $C448="datetime")</formula>
    </cfRule>
  </conditionalFormatting>
  <conditionalFormatting sqref="H448:H454 D448:E454">
    <cfRule type="expression" dxfId="1055" priority="2303" stopIfTrue="1">
      <formula>$C448="image"</formula>
    </cfRule>
  </conditionalFormatting>
  <conditionalFormatting sqref="D448:E454">
    <cfRule type="expression" dxfId="1054" priority="2301" stopIfTrue="1">
      <formula>OR($C448="audio", $C448="video")</formula>
    </cfRule>
  </conditionalFormatting>
  <conditionalFormatting sqref="L448:U448 W448:Z454 C448:D454 L453:U454 E453:J454 E449:U452 E448:J448">
    <cfRule type="expression" dxfId="1053" priority="2300" stopIfTrue="1">
      <formula>$C448="comments"</formula>
    </cfRule>
    <cfRule type="expression" dxfId="1052" priority="2302" stopIfTrue="1">
      <formula>OR($C448="audio", $C448="video")</formula>
    </cfRule>
    <cfRule type="expression" dxfId="1051" priority="2304" stopIfTrue="1">
      <formula>$C448="image"</formula>
    </cfRule>
    <cfRule type="expression" dxfId="1050" priority="2306" stopIfTrue="1">
      <formula>OR($C448="date", $C448="datetime")</formula>
    </cfRule>
    <cfRule type="expression" dxfId="1049" priority="2308" stopIfTrue="1">
      <formula>OR($C448="calculate", $C448="calculate_here")</formula>
    </cfRule>
    <cfRule type="expression" dxfId="1048" priority="2310" stopIfTrue="1">
      <formula>$C448="note"</formula>
    </cfRule>
    <cfRule type="expression" dxfId="1047" priority="2312" stopIfTrue="1">
      <formula>$C448="barcode"</formula>
    </cfRule>
    <cfRule type="expression" dxfId="1046" priority="2314" stopIfTrue="1">
      <formula>OR($C448="geopoint", $C448="geoshape", $C448="geotrace")</formula>
    </cfRule>
    <cfRule type="expression" dxfId="1045" priority="2316" stopIfTrue="1">
      <formula>OR($C448="audio audit", $C448="text audit", $C448="speed violations count", $C448="speed violations list", $C448="speed violations audit")</formula>
    </cfRule>
    <cfRule type="expression" dxfId="1044" priority="2317" stopIfTrue="1">
      <formula>OR($C448="username", $C448="phonenumber", $C448="start", $C448="end", $C448="deviceid", $C448="subscriberid", $C448="simserial", $C448="caseid")</formula>
    </cfRule>
    <cfRule type="expression" dxfId="1043" priority="2319" stopIfTrue="1">
      <formula>OR(AND(LEFT($C448, 16)="select_multiple ", LEN($C448)&gt;16, NOT(ISNUMBER(SEARCH(" ", $C448, 17)))), AND(LEFT($C448, 11)="select_one ", LEN($C448)&gt;11, NOT(ISNUMBER(SEARCH(" ", $C448, 12)))))</formula>
    </cfRule>
    <cfRule type="expression" dxfId="1042" priority="2321" stopIfTrue="1">
      <formula>$C448="decimal"</formula>
    </cfRule>
    <cfRule type="expression" dxfId="1041" priority="2323" stopIfTrue="1">
      <formula>$C448="integer"</formula>
    </cfRule>
    <cfRule type="expression" dxfId="1040" priority="2325" stopIfTrue="1">
      <formula>$C448="text"</formula>
    </cfRule>
    <cfRule type="expression" dxfId="1039" priority="2326" stopIfTrue="1">
      <formula>$C448="end repeat"</formula>
    </cfRule>
    <cfRule type="expression" dxfId="1038" priority="2328" stopIfTrue="1">
      <formula>$C448="begin repeat"</formula>
    </cfRule>
    <cfRule type="expression" dxfId="1037" priority="2329" stopIfTrue="1">
      <formula>$C448="end group"</formula>
    </cfRule>
    <cfRule type="expression" dxfId="1036" priority="2331" stopIfTrue="1">
      <formula>$C448="begin group"</formula>
    </cfRule>
  </conditionalFormatting>
  <conditionalFormatting sqref="D448:D454">
    <cfRule type="expression" dxfId="1035" priority="2299" stopIfTrue="1">
      <formula>$C448="comments"</formula>
    </cfRule>
  </conditionalFormatting>
  <conditionalFormatting sqref="M455:M456">
    <cfRule type="expression" dxfId="1034" priority="2281" stopIfTrue="1">
      <formula>$C455="comments"</formula>
    </cfRule>
    <cfRule type="expression" dxfId="1033" priority="2282" stopIfTrue="1">
      <formula>OR($C455="audio", $C455="video")</formula>
    </cfRule>
    <cfRule type="expression" dxfId="1032" priority="2283" stopIfTrue="1">
      <formula>$C455="image"</formula>
    </cfRule>
    <cfRule type="expression" dxfId="1031" priority="2284" stopIfTrue="1">
      <formula>OR($C455="date", $C455="datetime")</formula>
    </cfRule>
    <cfRule type="expression" dxfId="1030" priority="2285" stopIfTrue="1">
      <formula>OR($C455="calculate", $C455="calculate_here")</formula>
    </cfRule>
    <cfRule type="expression" dxfId="1029" priority="2286" stopIfTrue="1">
      <formula>$C455="note"</formula>
    </cfRule>
    <cfRule type="expression" dxfId="1028" priority="2287" stopIfTrue="1">
      <formula>$C455="barcode"</formula>
    </cfRule>
    <cfRule type="expression" dxfId="1027" priority="2288" stopIfTrue="1">
      <formula>OR($C455="geopoint", $C455="geoshape", $C455="geotrace")</formula>
    </cfRule>
    <cfRule type="expression" dxfId="1026" priority="2289" stopIfTrue="1">
      <formula>OR($C455="audio audit", $C455="text audit", $C455="speed violations count", $C455="speed violations list", $C455="speed violations audit")</formula>
    </cfRule>
    <cfRule type="expression" dxfId="1025" priority="2290" stopIfTrue="1">
      <formula>OR($C455="username", $C455="phonenumber", $C455="start", $C455="end", $C455="deviceid", $C455="subscriberid", $C455="simserial", $C455="caseid")</formula>
    </cfRule>
    <cfRule type="expression" dxfId="1024" priority="2291" stopIfTrue="1">
      <formula>OR(AND(LEFT($C455, 16)="select_multiple ", LEN($C455)&gt;16, NOT(ISNUMBER(SEARCH(" ", $C455, 17)))), AND(LEFT($C455, 11)="select_one ", LEN($C455)&gt;11, NOT(ISNUMBER(SEARCH(" ", $C455, 12)))))</formula>
    </cfRule>
    <cfRule type="expression" dxfId="1023" priority="2292" stopIfTrue="1">
      <formula>$C455="decimal"</formula>
    </cfRule>
    <cfRule type="expression" dxfId="1022" priority="2293" stopIfTrue="1">
      <formula>$C455="integer"</formula>
    </cfRule>
    <cfRule type="expression" dxfId="1021" priority="2294" stopIfTrue="1">
      <formula>$C455="text"</formula>
    </cfRule>
    <cfRule type="expression" dxfId="1020" priority="2295" stopIfTrue="1">
      <formula>$C455="end repeat"</formula>
    </cfRule>
    <cfRule type="expression" dxfId="1019" priority="2296" stopIfTrue="1">
      <formula>$C455="begin repeat"</formula>
    </cfRule>
    <cfRule type="expression" dxfId="1018" priority="2297" stopIfTrue="1">
      <formula>$C455="end group"</formula>
    </cfRule>
    <cfRule type="expression" dxfId="1017" priority="2298" stopIfTrue="1">
      <formula>$C455="begin group"</formula>
    </cfRule>
  </conditionalFormatting>
  <conditionalFormatting sqref="M445:M447">
    <cfRule type="expression" dxfId="1016" priority="2263" stopIfTrue="1">
      <formula>$C445="comments"</formula>
    </cfRule>
    <cfRule type="expression" dxfId="1015" priority="2264" stopIfTrue="1">
      <formula>OR($C445="audio", $C445="video")</formula>
    </cfRule>
    <cfRule type="expression" dxfId="1014" priority="2265" stopIfTrue="1">
      <formula>$C445="image"</formula>
    </cfRule>
    <cfRule type="expression" dxfId="1013" priority="2266" stopIfTrue="1">
      <formula>OR($C445="date", $C445="datetime")</formula>
    </cfRule>
    <cfRule type="expression" dxfId="1012" priority="2267" stopIfTrue="1">
      <formula>OR($C445="calculate", $C445="calculate_here")</formula>
    </cfRule>
    <cfRule type="expression" dxfId="1011" priority="2268" stopIfTrue="1">
      <formula>$C445="note"</formula>
    </cfRule>
    <cfRule type="expression" dxfId="1010" priority="2269" stopIfTrue="1">
      <formula>$C445="barcode"</formula>
    </cfRule>
    <cfRule type="expression" dxfId="1009" priority="2270" stopIfTrue="1">
      <formula>OR($C445="geopoint", $C445="geoshape", $C445="geotrace")</formula>
    </cfRule>
    <cfRule type="expression" dxfId="1008" priority="2271" stopIfTrue="1">
      <formula>OR($C445="audio audit", $C445="text audit", $C445="speed violations count", $C445="speed violations list", $C445="speed violations audit")</formula>
    </cfRule>
    <cfRule type="expression" dxfId="1007" priority="2272" stopIfTrue="1">
      <formula>OR($C445="username", $C445="phonenumber", $C445="start", $C445="end", $C445="deviceid", $C445="subscriberid", $C445="simserial", $C445="caseid")</formula>
    </cfRule>
    <cfRule type="expression" dxfId="1006" priority="2273" stopIfTrue="1">
      <formula>OR(AND(LEFT($C445, 16)="select_multiple ", LEN($C445)&gt;16, NOT(ISNUMBER(SEARCH(" ", $C445, 17)))), AND(LEFT($C445, 11)="select_one ", LEN($C445)&gt;11, NOT(ISNUMBER(SEARCH(" ", $C445, 12)))))</formula>
    </cfRule>
    <cfRule type="expression" dxfId="1005" priority="2274" stopIfTrue="1">
      <formula>$C445="decimal"</formula>
    </cfRule>
    <cfRule type="expression" dxfId="1004" priority="2275" stopIfTrue="1">
      <formula>$C445="integer"</formula>
    </cfRule>
    <cfRule type="expression" dxfId="1003" priority="2276" stopIfTrue="1">
      <formula>$C445="text"</formula>
    </cfRule>
    <cfRule type="expression" dxfId="1002" priority="2277" stopIfTrue="1">
      <formula>$C445="end repeat"</formula>
    </cfRule>
    <cfRule type="expression" dxfId="1001" priority="2278" stopIfTrue="1">
      <formula>$C445="begin repeat"</formula>
    </cfRule>
    <cfRule type="expression" dxfId="1000" priority="2279" stopIfTrue="1">
      <formula>$C445="end group"</formula>
    </cfRule>
    <cfRule type="expression" dxfId="999" priority="2280" stopIfTrue="1">
      <formula>$C445="begin group"</formula>
    </cfRule>
  </conditionalFormatting>
  <conditionalFormatting sqref="K446:K448">
    <cfRule type="expression" dxfId="998" priority="2261" stopIfTrue="1">
      <formula>$C446="begin group"</formula>
    </cfRule>
  </conditionalFormatting>
  <conditionalFormatting sqref="K446:K448">
    <cfRule type="expression" dxfId="997" priority="2258" stopIfTrue="1">
      <formula>$C446="begin repeat"</formula>
    </cfRule>
  </conditionalFormatting>
  <conditionalFormatting sqref="K446:K448">
    <cfRule type="expression" dxfId="996" priority="2243" stopIfTrue="1">
      <formula>$C446="comments"</formula>
    </cfRule>
    <cfRule type="expression" dxfId="995" priority="2244" stopIfTrue="1">
      <formula>OR($C446="audio", $C446="video")</formula>
    </cfRule>
    <cfRule type="expression" dxfId="994" priority="2245" stopIfTrue="1">
      <formula>$C446="image"</formula>
    </cfRule>
    <cfRule type="expression" dxfId="993" priority="2246" stopIfTrue="1">
      <formula>OR($C446="date", $C446="datetime")</formula>
    </cfRule>
    <cfRule type="expression" dxfId="992" priority="2247" stopIfTrue="1">
      <formula>OR($C446="calculate", $C446="calculate_here")</formula>
    </cfRule>
    <cfRule type="expression" dxfId="991" priority="2248" stopIfTrue="1">
      <formula>$C446="note"</formula>
    </cfRule>
    <cfRule type="expression" dxfId="990" priority="2249" stopIfTrue="1">
      <formula>$C446="barcode"</formula>
    </cfRule>
    <cfRule type="expression" dxfId="989" priority="2250" stopIfTrue="1">
      <formula>OR($C446="geopoint", $C446="geoshape", $C446="geotrace")</formula>
    </cfRule>
    <cfRule type="expression" dxfId="988" priority="2251" stopIfTrue="1">
      <formula>OR($C446="audio audit", $C446="text audit", $C446="speed violations count", $C446="speed violations list", $C446="speed violations audit")</formula>
    </cfRule>
    <cfRule type="expression" dxfId="987" priority="2252" stopIfTrue="1">
      <formula>OR($C446="username", $C446="phonenumber", $C446="start", $C446="end", $C446="deviceid", $C446="subscriberid", $C446="simserial", $C446="caseid")</formula>
    </cfRule>
    <cfRule type="expression" dxfId="986" priority="2253" stopIfTrue="1">
      <formula>OR(AND(LEFT($C446, 16)="select_multiple ", LEN($C446)&gt;16, NOT(ISNUMBER(SEARCH(" ", $C446, 17)))), AND(LEFT($C446, 11)="select_one ", LEN($C446)&gt;11, NOT(ISNUMBER(SEARCH(" ", $C446, 12)))))</formula>
    </cfRule>
    <cfRule type="expression" dxfId="985" priority="2254" stopIfTrue="1">
      <formula>$C446="decimal"</formula>
    </cfRule>
    <cfRule type="expression" dxfId="984" priority="2255" stopIfTrue="1">
      <formula>$C446="integer"</formula>
    </cfRule>
    <cfRule type="expression" dxfId="983" priority="2256" stopIfTrue="1">
      <formula>$C446="text"</formula>
    </cfRule>
    <cfRule type="expression" dxfId="982" priority="2257" stopIfTrue="1">
      <formula>$C446="end repeat"</formula>
    </cfRule>
    <cfRule type="expression" dxfId="981" priority="2259" stopIfTrue="1">
      <formula>$C446="begin repeat"</formula>
    </cfRule>
    <cfRule type="expression" dxfId="980" priority="2260" stopIfTrue="1">
      <formula>$C446="end group"</formula>
    </cfRule>
    <cfRule type="expression" dxfId="979" priority="2262" stopIfTrue="1">
      <formula>$C446="begin group"</formula>
    </cfRule>
  </conditionalFormatting>
  <conditionalFormatting sqref="K455">
    <cfRule type="expression" dxfId="978" priority="2240" stopIfTrue="1">
      <formula>$C455="begin group"</formula>
    </cfRule>
  </conditionalFormatting>
  <conditionalFormatting sqref="K455">
    <cfRule type="expression" dxfId="977" priority="2237" stopIfTrue="1">
      <formula>$C455="begin repeat"</formula>
    </cfRule>
  </conditionalFormatting>
  <conditionalFormatting sqref="K455">
    <cfRule type="expression" dxfId="976" priority="2222" stopIfTrue="1">
      <formula>$C455="comments"</formula>
    </cfRule>
    <cfRule type="expression" dxfId="975" priority="2223" stopIfTrue="1">
      <formula>OR($C455="audio", $C455="video")</formula>
    </cfRule>
    <cfRule type="expression" dxfId="974" priority="2224" stopIfTrue="1">
      <formula>$C455="image"</formula>
    </cfRule>
    <cfRule type="expression" dxfId="973" priority="2225" stopIfTrue="1">
      <formula>OR($C455="date", $C455="datetime")</formula>
    </cfRule>
    <cfRule type="expression" dxfId="972" priority="2226" stopIfTrue="1">
      <formula>OR($C455="calculate", $C455="calculate_here")</formula>
    </cfRule>
    <cfRule type="expression" dxfId="971" priority="2227" stopIfTrue="1">
      <formula>$C455="note"</formula>
    </cfRule>
    <cfRule type="expression" dxfId="970" priority="2228" stopIfTrue="1">
      <formula>$C455="barcode"</formula>
    </cfRule>
    <cfRule type="expression" dxfId="969" priority="2229" stopIfTrue="1">
      <formula>OR($C455="geopoint", $C455="geoshape", $C455="geotrace")</formula>
    </cfRule>
    <cfRule type="expression" dxfId="968" priority="2230" stopIfTrue="1">
      <formula>OR($C455="audio audit", $C455="text audit", $C455="speed violations count", $C455="speed violations list", $C455="speed violations audit")</formula>
    </cfRule>
    <cfRule type="expression" dxfId="967" priority="2231" stopIfTrue="1">
      <formula>OR($C455="username", $C455="phonenumber", $C455="start", $C455="end", $C455="deviceid", $C455="subscriberid", $C455="simserial", $C455="caseid")</formula>
    </cfRule>
    <cfRule type="expression" dxfId="966" priority="2232" stopIfTrue="1">
      <formula>OR(AND(LEFT($C455, 16)="select_multiple ", LEN($C455)&gt;16, NOT(ISNUMBER(SEARCH(" ", $C455, 17)))), AND(LEFT($C455, 11)="select_one ", LEN($C455)&gt;11, NOT(ISNUMBER(SEARCH(" ", $C455, 12)))))</formula>
    </cfRule>
    <cfRule type="expression" dxfId="965" priority="2233" stopIfTrue="1">
      <formula>$C455="decimal"</formula>
    </cfRule>
    <cfRule type="expression" dxfId="964" priority="2234" stopIfTrue="1">
      <formula>$C455="integer"</formula>
    </cfRule>
    <cfRule type="expression" dxfId="963" priority="2235" stopIfTrue="1">
      <formula>$C455="text"</formula>
    </cfRule>
    <cfRule type="expression" dxfId="962" priority="2236" stopIfTrue="1">
      <formula>$C455="end repeat"</formula>
    </cfRule>
    <cfRule type="expression" dxfId="961" priority="2238" stopIfTrue="1">
      <formula>$C455="begin repeat"</formula>
    </cfRule>
    <cfRule type="expression" dxfId="960" priority="2239" stopIfTrue="1">
      <formula>$C455="end group"</formula>
    </cfRule>
    <cfRule type="expression" dxfId="959" priority="2241" stopIfTrue="1">
      <formula>$C455="begin group"</formula>
    </cfRule>
  </conditionalFormatting>
  <conditionalFormatting sqref="D435 K435:K444 H435:H444 D437:D444 E435:E444">
    <cfRule type="expression" dxfId="958" priority="2167" stopIfTrue="1">
      <formula>$C435="begin group"</formula>
    </cfRule>
  </conditionalFormatting>
  <conditionalFormatting sqref="D435 K435:K444 Q435:Q444 D437:D444 E435:E444">
    <cfRule type="expression" dxfId="957" priority="2164" stopIfTrue="1">
      <formula>$C435="begin repeat"</formula>
    </cfRule>
  </conditionalFormatting>
  <conditionalFormatting sqref="D435 H435:H444 D437:D444 E435:F444">
    <cfRule type="expression" dxfId="956" priority="2161" stopIfTrue="1">
      <formula>$C435="text"</formula>
    </cfRule>
  </conditionalFormatting>
  <conditionalFormatting sqref="D435 I435:J444 D437:D444 E435:F444">
    <cfRule type="expression" dxfId="955" priority="2159" stopIfTrue="1">
      <formula>$C435="integer"</formula>
    </cfRule>
  </conditionalFormatting>
  <conditionalFormatting sqref="D435 I435:J444 D437:D444 E435:F444">
    <cfRule type="expression" dxfId="954" priority="2157" stopIfTrue="1">
      <formula>$C435="decimal"</formula>
    </cfRule>
  </conditionalFormatting>
  <conditionalFormatting sqref="D435 H435:H444 D437:D444 E435:E444">
    <cfRule type="expression" dxfId="953" priority="2155" stopIfTrue="1">
      <formula>OR(AND(LEFT($C435, 16)="select_multiple ", LEN($C435)&gt;16, NOT(ISNUMBER(SEARCH(" ", $C435, 17)))), AND(LEFT($C435, 11)="select_one ", LEN($C435)&gt;11, NOT(ISNUMBER(SEARCH(" ", $C435, 12)))))</formula>
    </cfRule>
  </conditionalFormatting>
  <conditionalFormatting sqref="D435 H435:H444 D437:D444">
    <cfRule type="expression" dxfId="952" priority="2152" stopIfTrue="1">
      <formula>OR($C435="audio audit", $C435="text audit", $C435="speed violations count", $C435="speed violations list", $C435="speed violations audit")</formula>
    </cfRule>
  </conditionalFormatting>
  <conditionalFormatting sqref="D435 D437:D444 E435:E444">
    <cfRule type="expression" dxfId="951" priority="2146" stopIfTrue="1">
      <formula>$C435="note"</formula>
    </cfRule>
    <cfRule type="expression" dxfId="950" priority="2148" stopIfTrue="1">
      <formula>$C435="barcode"</formula>
    </cfRule>
    <cfRule type="expression" dxfId="949" priority="2150" stopIfTrue="1">
      <formula>OR($C435="geopoint", $C435="geoshape", $C435="geotrace")</formula>
    </cfRule>
  </conditionalFormatting>
  <conditionalFormatting sqref="D435 D437:D444 P435:P444">
    <cfRule type="expression" dxfId="948" priority="2144" stopIfTrue="1">
      <formula>OR($C435="calculate", $C435="calculate_here")</formula>
    </cfRule>
  </conditionalFormatting>
  <conditionalFormatting sqref="D435 H435:H444 D437:D444 E435:E444">
    <cfRule type="expression" dxfId="947" priority="2142" stopIfTrue="1">
      <formula>OR($C435="date", $C435="datetime")</formula>
    </cfRule>
  </conditionalFormatting>
  <conditionalFormatting sqref="D435 H435:H444 D437:D444 E435:E444">
    <cfRule type="expression" dxfId="946" priority="2140" stopIfTrue="1">
      <formula>$C435="image"</formula>
    </cfRule>
  </conditionalFormatting>
  <conditionalFormatting sqref="D435 D437:D444 E435:E444">
    <cfRule type="expression" dxfId="945" priority="2138" stopIfTrue="1">
      <formula>OR($C435="audio", $C435="video")</formula>
    </cfRule>
  </conditionalFormatting>
  <conditionalFormatting sqref="C435:D435 D437 C436:C437 C438:D444 W435:Z444 E435:U444">
    <cfRule type="expression" dxfId="944" priority="2137" stopIfTrue="1">
      <formula>$C435="comments"</formula>
    </cfRule>
    <cfRule type="expression" dxfId="943" priority="2139" stopIfTrue="1">
      <formula>OR($C435="audio", $C435="video")</formula>
    </cfRule>
    <cfRule type="expression" dxfId="942" priority="2141" stopIfTrue="1">
      <formula>$C435="image"</formula>
    </cfRule>
    <cfRule type="expression" dxfId="941" priority="2143" stopIfTrue="1">
      <formula>OR($C435="date", $C435="datetime")</formula>
    </cfRule>
    <cfRule type="expression" dxfId="940" priority="2145" stopIfTrue="1">
      <formula>OR($C435="calculate", $C435="calculate_here")</formula>
    </cfRule>
    <cfRule type="expression" dxfId="939" priority="2147" stopIfTrue="1">
      <formula>$C435="note"</formula>
    </cfRule>
    <cfRule type="expression" dxfId="938" priority="2149" stopIfTrue="1">
      <formula>$C435="barcode"</formula>
    </cfRule>
    <cfRule type="expression" dxfId="937" priority="2151" stopIfTrue="1">
      <formula>OR($C435="geopoint", $C435="geoshape", $C435="geotrace")</formula>
    </cfRule>
    <cfRule type="expression" dxfId="936" priority="2153" stopIfTrue="1">
      <formula>OR($C435="audio audit", $C435="text audit", $C435="speed violations count", $C435="speed violations list", $C435="speed violations audit")</formula>
    </cfRule>
    <cfRule type="expression" dxfId="935" priority="2154" stopIfTrue="1">
      <formula>OR($C435="username", $C435="phonenumber", $C435="start", $C435="end", $C435="deviceid", $C435="subscriberid", $C435="simserial", $C435="caseid")</formula>
    </cfRule>
    <cfRule type="expression" dxfId="934" priority="2156" stopIfTrue="1">
      <formula>OR(AND(LEFT($C435, 16)="select_multiple ", LEN($C435)&gt;16, NOT(ISNUMBER(SEARCH(" ", $C435, 17)))), AND(LEFT($C435, 11)="select_one ", LEN($C435)&gt;11, NOT(ISNUMBER(SEARCH(" ", $C435, 12)))))</formula>
    </cfRule>
    <cfRule type="expression" dxfId="933" priority="2158" stopIfTrue="1">
      <formula>$C435="decimal"</formula>
    </cfRule>
    <cfRule type="expression" dxfId="932" priority="2160" stopIfTrue="1">
      <formula>$C435="integer"</formula>
    </cfRule>
    <cfRule type="expression" dxfId="931" priority="2162" stopIfTrue="1">
      <formula>$C435="text"</formula>
    </cfRule>
    <cfRule type="expression" dxfId="930" priority="2163" stopIfTrue="1">
      <formula>$C435="end repeat"</formula>
    </cfRule>
    <cfRule type="expression" dxfId="929" priority="2165" stopIfTrue="1">
      <formula>$C435="begin repeat"</formula>
    </cfRule>
    <cfRule type="expression" dxfId="928" priority="2166" stopIfTrue="1">
      <formula>$C435="end group"</formula>
    </cfRule>
    <cfRule type="expression" dxfId="927" priority="2168" stopIfTrue="1">
      <formula>$C435="begin group"</formula>
    </cfRule>
  </conditionalFormatting>
  <conditionalFormatting sqref="D435 D437:D444">
    <cfRule type="expression" dxfId="926" priority="2136" stopIfTrue="1">
      <formula>$C435="comments"</formula>
    </cfRule>
  </conditionalFormatting>
  <conditionalFormatting sqref="K454">
    <cfRule type="expression" dxfId="925" priority="2134" stopIfTrue="1">
      <formula>$C454="begin group"</formula>
    </cfRule>
  </conditionalFormatting>
  <conditionalFormatting sqref="K454">
    <cfRule type="expression" dxfId="924" priority="2131" stopIfTrue="1">
      <formula>$C454="begin repeat"</formula>
    </cfRule>
  </conditionalFormatting>
  <conditionalFormatting sqref="K454">
    <cfRule type="expression" dxfId="923" priority="2116" stopIfTrue="1">
      <formula>$C454="comments"</formula>
    </cfRule>
    <cfRule type="expression" dxfId="922" priority="2117" stopIfTrue="1">
      <formula>OR($C454="audio", $C454="video")</formula>
    </cfRule>
    <cfRule type="expression" dxfId="921" priority="2118" stopIfTrue="1">
      <formula>$C454="image"</formula>
    </cfRule>
    <cfRule type="expression" dxfId="920" priority="2119" stopIfTrue="1">
      <formula>OR($C454="date", $C454="datetime")</formula>
    </cfRule>
    <cfRule type="expression" dxfId="919" priority="2120" stopIfTrue="1">
      <formula>OR($C454="calculate", $C454="calculate_here")</formula>
    </cfRule>
    <cfRule type="expression" dxfId="918" priority="2121" stopIfTrue="1">
      <formula>$C454="note"</formula>
    </cfRule>
    <cfRule type="expression" dxfId="917" priority="2122" stopIfTrue="1">
      <formula>$C454="barcode"</formula>
    </cfRule>
    <cfRule type="expression" dxfId="916" priority="2123" stopIfTrue="1">
      <formula>OR($C454="geopoint", $C454="geoshape", $C454="geotrace")</formula>
    </cfRule>
    <cfRule type="expression" dxfId="915" priority="2124" stopIfTrue="1">
      <formula>OR($C454="audio audit", $C454="text audit", $C454="speed violations count", $C454="speed violations list", $C454="speed violations audit")</formula>
    </cfRule>
    <cfRule type="expression" dxfId="914" priority="2125" stopIfTrue="1">
      <formula>OR($C454="username", $C454="phonenumber", $C454="start", $C454="end", $C454="deviceid", $C454="subscriberid", $C454="simserial", $C454="caseid")</formula>
    </cfRule>
    <cfRule type="expression" dxfId="913" priority="2126" stopIfTrue="1">
      <formula>OR(AND(LEFT($C454, 16)="select_multiple ", LEN($C454)&gt;16, NOT(ISNUMBER(SEARCH(" ", $C454, 17)))), AND(LEFT($C454, 11)="select_one ", LEN($C454)&gt;11, NOT(ISNUMBER(SEARCH(" ", $C454, 12)))))</formula>
    </cfRule>
    <cfRule type="expression" dxfId="912" priority="2127" stopIfTrue="1">
      <formula>$C454="decimal"</formula>
    </cfRule>
    <cfRule type="expression" dxfId="911" priority="2128" stopIfTrue="1">
      <formula>$C454="integer"</formula>
    </cfRule>
    <cfRule type="expression" dxfId="910" priority="2129" stopIfTrue="1">
      <formula>$C454="text"</formula>
    </cfRule>
    <cfRule type="expression" dxfId="909" priority="2130" stopIfTrue="1">
      <formula>$C454="end repeat"</formula>
    </cfRule>
    <cfRule type="expression" dxfId="908" priority="2132" stopIfTrue="1">
      <formula>$C454="begin repeat"</formula>
    </cfRule>
    <cfRule type="expression" dxfId="907" priority="2133" stopIfTrue="1">
      <formula>$C454="end group"</formula>
    </cfRule>
    <cfRule type="expression" dxfId="906" priority="2135" stopIfTrue="1">
      <formula>$C454="begin group"</formula>
    </cfRule>
  </conditionalFormatting>
  <conditionalFormatting sqref="K458:K459 H458:H459 D458:E459">
    <cfRule type="expression" dxfId="905" priority="2114" stopIfTrue="1">
      <formula>$C458="begin group"</formula>
    </cfRule>
  </conditionalFormatting>
  <conditionalFormatting sqref="K458:K459 Q458:Q459 D458:E459">
    <cfRule type="expression" dxfId="904" priority="2111" stopIfTrue="1">
      <formula>$C458="begin repeat"</formula>
    </cfRule>
  </conditionalFormatting>
  <conditionalFormatting sqref="H458:H459 D458:F459">
    <cfRule type="expression" dxfId="903" priority="2108" stopIfTrue="1">
      <formula>$C458="text"</formula>
    </cfRule>
  </conditionalFormatting>
  <conditionalFormatting sqref="I458:J459 D458:F459">
    <cfRule type="expression" dxfId="902" priority="2106" stopIfTrue="1">
      <formula>$C458="integer"</formula>
    </cfRule>
  </conditionalFormatting>
  <conditionalFormatting sqref="I458:J459 D458:F459">
    <cfRule type="expression" dxfId="901" priority="2104" stopIfTrue="1">
      <formula>$C458="decimal"</formula>
    </cfRule>
  </conditionalFormatting>
  <conditionalFormatting sqref="H458:H459 D458:E459">
    <cfRule type="expression" dxfId="900" priority="2102" stopIfTrue="1">
      <formula>OR(AND(LEFT($C458, 16)="select_multiple ", LEN($C458)&gt;16, NOT(ISNUMBER(SEARCH(" ", $C458, 17)))), AND(LEFT($C458, 11)="select_one ", LEN($C458)&gt;11, NOT(ISNUMBER(SEARCH(" ", $C458, 12)))))</formula>
    </cfRule>
  </conditionalFormatting>
  <conditionalFormatting sqref="D458:D459 H458:H459">
    <cfRule type="expression" dxfId="899" priority="2099" stopIfTrue="1">
      <formula>OR($C458="audio audit", $C458="text audit", $C458="speed violations count", $C458="speed violations list", $C458="speed violations audit")</formula>
    </cfRule>
  </conditionalFormatting>
  <conditionalFormatting sqref="D458:E459">
    <cfRule type="expression" dxfId="898" priority="2093" stopIfTrue="1">
      <formula>$C458="note"</formula>
    </cfRule>
    <cfRule type="expression" dxfId="897" priority="2095" stopIfTrue="1">
      <formula>$C458="barcode"</formula>
    </cfRule>
    <cfRule type="expression" dxfId="896" priority="2097" stopIfTrue="1">
      <formula>OR($C458="geopoint", $C458="geoshape", $C458="geotrace")</formula>
    </cfRule>
  </conditionalFormatting>
  <conditionalFormatting sqref="D458:D459 P459">
    <cfRule type="expression" dxfId="895" priority="2091" stopIfTrue="1">
      <formula>OR($C458="calculate", $C458="calculate_here")</formula>
    </cfRule>
  </conditionalFormatting>
  <conditionalFormatting sqref="H458:H459 D458:E459">
    <cfRule type="expression" dxfId="894" priority="2089" stopIfTrue="1">
      <formula>OR($C458="date", $C458="datetime")</formula>
    </cfRule>
  </conditionalFormatting>
  <conditionalFormatting sqref="H458:H459 D458:E459">
    <cfRule type="expression" dxfId="893" priority="2087" stopIfTrue="1">
      <formula>$C458="image"</formula>
    </cfRule>
  </conditionalFormatting>
  <conditionalFormatting sqref="D458:E459">
    <cfRule type="expression" dxfId="892" priority="2085" stopIfTrue="1">
      <formula>OR($C458="audio", $C458="video")</formula>
    </cfRule>
  </conditionalFormatting>
  <conditionalFormatting sqref="Q458:U458 C458:D459 W458:Z459 E459:U459 E458:O458">
    <cfRule type="expression" dxfId="891" priority="2084" stopIfTrue="1">
      <formula>$C458="comments"</formula>
    </cfRule>
    <cfRule type="expression" dxfId="890" priority="2086" stopIfTrue="1">
      <formula>OR($C458="audio", $C458="video")</formula>
    </cfRule>
    <cfRule type="expression" dxfId="889" priority="2088" stopIfTrue="1">
      <formula>$C458="image"</formula>
    </cfRule>
    <cfRule type="expression" dxfId="888" priority="2090" stopIfTrue="1">
      <formula>OR($C458="date", $C458="datetime")</formula>
    </cfRule>
    <cfRule type="expression" dxfId="887" priority="2092" stopIfTrue="1">
      <formula>OR($C458="calculate", $C458="calculate_here")</formula>
    </cfRule>
    <cfRule type="expression" dxfId="886" priority="2094" stopIfTrue="1">
      <formula>$C458="note"</formula>
    </cfRule>
    <cfRule type="expression" dxfId="885" priority="2096" stopIfTrue="1">
      <formula>$C458="barcode"</formula>
    </cfRule>
    <cfRule type="expression" dxfId="884" priority="2098" stopIfTrue="1">
      <formula>OR($C458="geopoint", $C458="geoshape", $C458="geotrace")</formula>
    </cfRule>
    <cfRule type="expression" dxfId="883" priority="2100" stopIfTrue="1">
      <formula>OR($C458="audio audit", $C458="text audit", $C458="speed violations count", $C458="speed violations list", $C458="speed violations audit")</formula>
    </cfRule>
    <cfRule type="expression" dxfId="882" priority="2101" stopIfTrue="1">
      <formula>OR($C458="username", $C458="phonenumber", $C458="start", $C458="end", $C458="deviceid", $C458="subscriberid", $C458="simserial", $C458="caseid")</formula>
    </cfRule>
    <cfRule type="expression" dxfId="881" priority="2103" stopIfTrue="1">
      <formula>OR(AND(LEFT($C458, 16)="select_multiple ", LEN($C458)&gt;16, NOT(ISNUMBER(SEARCH(" ", $C458, 17)))), AND(LEFT($C458, 11)="select_one ", LEN($C458)&gt;11, NOT(ISNUMBER(SEARCH(" ", $C458, 12)))))</formula>
    </cfRule>
    <cfRule type="expression" dxfId="880" priority="2105" stopIfTrue="1">
      <formula>$C458="decimal"</formula>
    </cfRule>
    <cfRule type="expression" dxfId="879" priority="2107" stopIfTrue="1">
      <formula>$C458="integer"</formula>
    </cfRule>
    <cfRule type="expression" dxfId="878" priority="2109" stopIfTrue="1">
      <formula>$C458="text"</formula>
    </cfRule>
    <cfRule type="expression" dxfId="877" priority="2110" stopIfTrue="1">
      <formula>$C458="end repeat"</formula>
    </cfRule>
    <cfRule type="expression" dxfId="876" priority="2112" stopIfTrue="1">
      <formula>$C458="begin repeat"</formula>
    </cfRule>
    <cfRule type="expression" dxfId="875" priority="2113" stopIfTrue="1">
      <formula>$C458="end group"</formula>
    </cfRule>
    <cfRule type="expression" dxfId="874" priority="2115" stopIfTrue="1">
      <formula>$C458="begin group"</formula>
    </cfRule>
  </conditionalFormatting>
  <conditionalFormatting sqref="D458:D459">
    <cfRule type="expression" dxfId="873" priority="2083" stopIfTrue="1">
      <formula>$C458="comments"</formula>
    </cfRule>
  </conditionalFormatting>
  <conditionalFormatting sqref="K457 H457 D457:E457">
    <cfRule type="expression" dxfId="872" priority="2081" stopIfTrue="1">
      <formula>$C457="begin group"</formula>
    </cfRule>
  </conditionalFormatting>
  <conditionalFormatting sqref="K457 Q457 D457:E457">
    <cfRule type="expression" dxfId="871" priority="2078" stopIfTrue="1">
      <formula>$C457="begin repeat"</formula>
    </cfRule>
  </conditionalFormatting>
  <conditionalFormatting sqref="H457 D457:F457">
    <cfRule type="expression" dxfId="870" priority="2075" stopIfTrue="1">
      <formula>$C457="text"</formula>
    </cfRule>
  </conditionalFormatting>
  <conditionalFormatting sqref="I457:J457 D457:F457">
    <cfRule type="expression" dxfId="869" priority="2073" stopIfTrue="1">
      <formula>$C457="integer"</formula>
    </cfRule>
  </conditionalFormatting>
  <conditionalFormatting sqref="I457:J457 D457:F457">
    <cfRule type="expression" dxfId="868" priority="2071" stopIfTrue="1">
      <formula>$C457="decimal"</formula>
    </cfRule>
  </conditionalFormatting>
  <conditionalFormatting sqref="H457 D457:E457">
    <cfRule type="expression" dxfId="867" priority="2069" stopIfTrue="1">
      <formula>OR(AND(LEFT($C457, 16)="select_multiple ", LEN($C457)&gt;16, NOT(ISNUMBER(SEARCH(" ", $C457, 17)))), AND(LEFT($C457, 11)="select_one ", LEN($C457)&gt;11, NOT(ISNUMBER(SEARCH(" ", $C457, 12)))))</formula>
    </cfRule>
  </conditionalFormatting>
  <conditionalFormatting sqref="D457 H457">
    <cfRule type="expression" dxfId="866" priority="2066" stopIfTrue="1">
      <formula>OR($C457="audio audit", $C457="text audit", $C457="speed violations count", $C457="speed violations list", $C457="speed violations audit")</formula>
    </cfRule>
  </conditionalFormatting>
  <conditionalFormatting sqref="D457:E457">
    <cfRule type="expression" dxfId="865" priority="2060" stopIfTrue="1">
      <formula>$C457="note"</formula>
    </cfRule>
    <cfRule type="expression" dxfId="864" priority="2062" stopIfTrue="1">
      <formula>$C457="barcode"</formula>
    </cfRule>
    <cfRule type="expression" dxfId="863" priority="2064" stopIfTrue="1">
      <formula>OR($C457="geopoint", $C457="geoshape", $C457="geotrace")</formula>
    </cfRule>
  </conditionalFormatting>
  <conditionalFormatting sqref="D457 P457">
    <cfRule type="expression" dxfId="862" priority="2058" stopIfTrue="1">
      <formula>OR($C457="calculate", $C457="calculate_here")</formula>
    </cfRule>
  </conditionalFormatting>
  <conditionalFormatting sqref="H457 D457:E457">
    <cfRule type="expression" dxfId="861" priority="2056" stopIfTrue="1">
      <formula>OR($C457="date", $C457="datetime")</formula>
    </cfRule>
  </conditionalFormatting>
  <conditionalFormatting sqref="H457 D457:E457">
    <cfRule type="expression" dxfId="860" priority="2054" stopIfTrue="1">
      <formula>$C457="image"</formula>
    </cfRule>
  </conditionalFormatting>
  <conditionalFormatting sqref="D457:E457">
    <cfRule type="expression" dxfId="859" priority="2052" stopIfTrue="1">
      <formula>OR($C457="audio", $C457="video")</formula>
    </cfRule>
  </conditionalFormatting>
  <conditionalFormatting sqref="W457:Z457 C457:U457">
    <cfRule type="expression" dxfId="858" priority="2051" stopIfTrue="1">
      <formula>$C457="comments"</formula>
    </cfRule>
    <cfRule type="expression" dxfId="857" priority="2053" stopIfTrue="1">
      <formula>OR($C457="audio", $C457="video")</formula>
    </cfRule>
    <cfRule type="expression" dxfId="856" priority="2055" stopIfTrue="1">
      <formula>$C457="image"</formula>
    </cfRule>
    <cfRule type="expression" dxfId="855" priority="2057" stopIfTrue="1">
      <formula>OR($C457="date", $C457="datetime")</formula>
    </cfRule>
    <cfRule type="expression" dxfId="854" priority="2059" stopIfTrue="1">
      <formula>OR($C457="calculate", $C457="calculate_here")</formula>
    </cfRule>
    <cfRule type="expression" dxfId="853" priority="2061" stopIfTrue="1">
      <formula>$C457="note"</formula>
    </cfRule>
    <cfRule type="expression" dxfId="852" priority="2063" stopIfTrue="1">
      <formula>$C457="barcode"</formula>
    </cfRule>
    <cfRule type="expression" dxfId="851" priority="2065" stopIfTrue="1">
      <formula>OR($C457="geopoint", $C457="geoshape", $C457="geotrace")</formula>
    </cfRule>
    <cfRule type="expression" dxfId="850" priority="2067" stopIfTrue="1">
      <formula>OR($C457="audio audit", $C457="text audit", $C457="speed violations count", $C457="speed violations list", $C457="speed violations audit")</formula>
    </cfRule>
    <cfRule type="expression" dxfId="849" priority="2068" stopIfTrue="1">
      <formula>OR($C457="username", $C457="phonenumber", $C457="start", $C457="end", $C457="deviceid", $C457="subscriberid", $C457="simserial", $C457="caseid")</formula>
    </cfRule>
    <cfRule type="expression" dxfId="848" priority="2070" stopIfTrue="1">
      <formula>OR(AND(LEFT($C457, 16)="select_multiple ", LEN($C457)&gt;16, NOT(ISNUMBER(SEARCH(" ", $C457, 17)))), AND(LEFT($C457, 11)="select_one ", LEN($C457)&gt;11, NOT(ISNUMBER(SEARCH(" ", $C457, 12)))))</formula>
    </cfRule>
    <cfRule type="expression" dxfId="847" priority="2072" stopIfTrue="1">
      <formula>$C457="decimal"</formula>
    </cfRule>
    <cfRule type="expression" dxfId="846" priority="2074" stopIfTrue="1">
      <formula>$C457="integer"</formula>
    </cfRule>
    <cfRule type="expression" dxfId="845" priority="2076" stopIfTrue="1">
      <formula>$C457="text"</formula>
    </cfRule>
    <cfRule type="expression" dxfId="844" priority="2077" stopIfTrue="1">
      <formula>$C457="end repeat"</formula>
    </cfRule>
    <cfRule type="expression" dxfId="843" priority="2079" stopIfTrue="1">
      <formula>$C457="begin repeat"</formula>
    </cfRule>
    <cfRule type="expression" dxfId="842" priority="2080" stopIfTrue="1">
      <formula>$C457="end group"</formula>
    </cfRule>
    <cfRule type="expression" dxfId="841" priority="2082" stopIfTrue="1">
      <formula>$C457="begin group"</formula>
    </cfRule>
  </conditionalFormatting>
  <conditionalFormatting sqref="D457">
    <cfRule type="expression" dxfId="840" priority="2050" stopIfTrue="1">
      <formula>$C457="comments"</formula>
    </cfRule>
  </conditionalFormatting>
  <conditionalFormatting sqref="P458">
    <cfRule type="expression" dxfId="839" priority="2035" stopIfTrue="1">
      <formula>OR($C458="calculate", $C458="calculate_here")</formula>
    </cfRule>
  </conditionalFormatting>
  <conditionalFormatting sqref="P458">
    <cfRule type="expression" dxfId="838" priority="2031" stopIfTrue="1">
      <formula>$C458="comments"</formula>
    </cfRule>
    <cfRule type="expression" dxfId="837" priority="2032" stopIfTrue="1">
      <formula>OR($C458="audio", $C458="video")</formula>
    </cfRule>
    <cfRule type="expression" dxfId="836" priority="2033" stopIfTrue="1">
      <formula>$C458="image"</formula>
    </cfRule>
    <cfRule type="expression" dxfId="835" priority="2034" stopIfTrue="1">
      <formula>OR($C458="date", $C458="datetime")</formula>
    </cfRule>
    <cfRule type="expression" dxfId="834" priority="2036" stopIfTrue="1">
      <formula>OR($C458="calculate", $C458="calculate_here")</formula>
    </cfRule>
    <cfRule type="expression" dxfId="833" priority="2037" stopIfTrue="1">
      <formula>$C458="note"</formula>
    </cfRule>
    <cfRule type="expression" dxfId="832" priority="2038" stopIfTrue="1">
      <formula>$C458="barcode"</formula>
    </cfRule>
    <cfRule type="expression" dxfId="831" priority="2039" stopIfTrue="1">
      <formula>OR($C458="geopoint", $C458="geoshape", $C458="geotrace")</formula>
    </cfRule>
    <cfRule type="expression" dxfId="830" priority="2040" stopIfTrue="1">
      <formula>OR($C458="audio audit", $C458="text audit", $C458="speed violations count", $C458="speed violations list", $C458="speed violations audit")</formula>
    </cfRule>
    <cfRule type="expression" dxfId="829" priority="2041" stopIfTrue="1">
      <formula>OR($C458="username", $C458="phonenumber", $C458="start", $C458="end", $C458="deviceid", $C458="subscriberid", $C458="simserial", $C458="caseid")</formula>
    </cfRule>
    <cfRule type="expression" dxfId="828" priority="2042" stopIfTrue="1">
      <formula>OR(AND(LEFT($C458, 16)="select_multiple ", LEN($C458)&gt;16, NOT(ISNUMBER(SEARCH(" ", $C458, 17)))), AND(LEFT($C458, 11)="select_one ", LEN($C458)&gt;11, NOT(ISNUMBER(SEARCH(" ", $C458, 12)))))</formula>
    </cfRule>
    <cfRule type="expression" dxfId="827" priority="2043" stopIfTrue="1">
      <formula>$C458="decimal"</formula>
    </cfRule>
    <cfRule type="expression" dxfId="826" priority="2044" stopIfTrue="1">
      <formula>$C458="integer"</formula>
    </cfRule>
    <cfRule type="expression" dxfId="825" priority="2045" stopIfTrue="1">
      <formula>$C458="text"</formula>
    </cfRule>
    <cfRule type="expression" dxfId="824" priority="2046" stopIfTrue="1">
      <formula>$C458="end repeat"</formula>
    </cfRule>
    <cfRule type="expression" dxfId="823" priority="2047" stopIfTrue="1">
      <formula>$C458="begin repeat"</formula>
    </cfRule>
    <cfRule type="expression" dxfId="822" priority="2048" stopIfTrue="1">
      <formula>$C458="end group"</formula>
    </cfRule>
    <cfRule type="expression" dxfId="821" priority="2049" stopIfTrue="1">
      <formula>$C458="begin group"</formula>
    </cfRule>
  </conditionalFormatting>
  <conditionalFormatting sqref="F473:F474">
    <cfRule type="expression" dxfId="820" priority="2025" stopIfTrue="1">
      <formula>$C473="text"</formula>
    </cfRule>
  </conditionalFormatting>
  <conditionalFormatting sqref="F473:F474">
    <cfRule type="expression" dxfId="819" priority="2023" stopIfTrue="1">
      <formula>$C473="integer"</formula>
    </cfRule>
  </conditionalFormatting>
  <conditionalFormatting sqref="F473:F474">
    <cfRule type="expression" dxfId="818" priority="2021" stopIfTrue="1">
      <formula>$C473="decimal"</formula>
    </cfRule>
  </conditionalFormatting>
  <conditionalFormatting sqref="F473:F474">
    <cfRule type="expression" dxfId="817" priority="2010" stopIfTrue="1">
      <formula>$C473="comments"</formula>
    </cfRule>
    <cfRule type="expression" dxfId="816" priority="2011" stopIfTrue="1">
      <formula>OR($C473="audio", $C473="video")</formula>
    </cfRule>
    <cfRule type="expression" dxfId="815" priority="2012" stopIfTrue="1">
      <formula>$C473="image"</formula>
    </cfRule>
    <cfRule type="expression" dxfId="814" priority="2013" stopIfTrue="1">
      <formula>OR($C473="date", $C473="datetime")</formula>
    </cfRule>
    <cfRule type="expression" dxfId="813" priority="2014" stopIfTrue="1">
      <formula>OR($C473="calculate", $C473="calculate_here")</formula>
    </cfRule>
    <cfRule type="expression" dxfId="812" priority="2015" stopIfTrue="1">
      <formula>$C473="note"</formula>
    </cfRule>
    <cfRule type="expression" dxfId="811" priority="2016" stopIfTrue="1">
      <formula>$C473="barcode"</formula>
    </cfRule>
    <cfRule type="expression" dxfId="810" priority="2017" stopIfTrue="1">
      <formula>OR($C473="geopoint", $C473="geoshape", $C473="geotrace")</formula>
    </cfRule>
    <cfRule type="expression" dxfId="809" priority="2018" stopIfTrue="1">
      <formula>OR($C473="audio audit", $C473="text audit", $C473="speed violations count", $C473="speed violations list", $C473="speed violations audit")</formula>
    </cfRule>
    <cfRule type="expression" dxfId="808" priority="2019" stopIfTrue="1">
      <formula>OR($C473="username", $C473="phonenumber", $C473="start", $C473="end", $C473="deviceid", $C473="subscriberid", $C473="simserial", $C473="caseid")</formula>
    </cfRule>
    <cfRule type="expression" dxfId="807" priority="2020" stopIfTrue="1">
      <formula>OR(AND(LEFT($C473, 16)="select_multiple ", LEN($C473)&gt;16, NOT(ISNUMBER(SEARCH(" ", $C473, 17)))), AND(LEFT($C473, 11)="select_one ", LEN($C473)&gt;11, NOT(ISNUMBER(SEARCH(" ", $C473, 12)))))</formula>
    </cfRule>
    <cfRule type="expression" dxfId="806" priority="2022" stopIfTrue="1">
      <formula>$C473="decimal"</formula>
    </cfRule>
    <cfRule type="expression" dxfId="805" priority="2024" stopIfTrue="1">
      <formula>$C473="integer"</formula>
    </cfRule>
    <cfRule type="expression" dxfId="804" priority="2026" stopIfTrue="1">
      <formula>$C473="text"</formula>
    </cfRule>
    <cfRule type="expression" dxfId="803" priority="2027" stopIfTrue="1">
      <formula>$C473="end repeat"</formula>
    </cfRule>
    <cfRule type="expression" dxfId="802" priority="2028" stopIfTrue="1">
      <formula>$C473="begin repeat"</formula>
    </cfRule>
    <cfRule type="expression" dxfId="801" priority="2029" stopIfTrue="1">
      <formula>$C473="end group"</formula>
    </cfRule>
    <cfRule type="expression" dxfId="800" priority="2030" stopIfTrue="1">
      <formula>$C473="begin group"</formula>
    </cfRule>
  </conditionalFormatting>
  <conditionalFormatting sqref="K499">
    <cfRule type="expression" dxfId="799" priority="2008" stopIfTrue="1">
      <formula>$C499="begin group"</formula>
    </cfRule>
  </conditionalFormatting>
  <conditionalFormatting sqref="K499">
    <cfRule type="expression" dxfId="798" priority="2005" stopIfTrue="1">
      <formula>$C499="begin repeat"</formula>
    </cfRule>
  </conditionalFormatting>
  <conditionalFormatting sqref="K499">
    <cfRule type="expression" dxfId="797" priority="1990" stopIfTrue="1">
      <formula>$C499="comments"</formula>
    </cfRule>
    <cfRule type="expression" dxfId="796" priority="1991" stopIfTrue="1">
      <formula>OR($C499="audio", $C499="video")</formula>
    </cfRule>
    <cfRule type="expression" dxfId="795" priority="1992" stopIfTrue="1">
      <formula>$C499="image"</formula>
    </cfRule>
    <cfRule type="expression" dxfId="794" priority="1993" stopIfTrue="1">
      <formula>OR($C499="date", $C499="datetime")</formula>
    </cfRule>
    <cfRule type="expression" dxfId="793" priority="1994" stopIfTrue="1">
      <formula>OR($C499="calculate", $C499="calculate_here")</formula>
    </cfRule>
    <cfRule type="expression" dxfId="792" priority="1995" stopIfTrue="1">
      <formula>$C499="note"</formula>
    </cfRule>
    <cfRule type="expression" dxfId="791" priority="1996" stopIfTrue="1">
      <formula>$C499="barcode"</formula>
    </cfRule>
    <cfRule type="expression" dxfId="790" priority="1997" stopIfTrue="1">
      <formula>OR($C499="geopoint", $C499="geoshape", $C499="geotrace")</formula>
    </cfRule>
    <cfRule type="expression" dxfId="789" priority="1998" stopIfTrue="1">
      <formula>OR($C499="audio audit", $C499="text audit", $C499="speed violations count", $C499="speed violations list", $C499="speed violations audit")</formula>
    </cfRule>
    <cfRule type="expression" dxfId="788" priority="1999" stopIfTrue="1">
      <formula>OR($C499="username", $C499="phonenumber", $C499="start", $C499="end", $C499="deviceid", $C499="subscriberid", $C499="simserial", $C499="caseid")</formula>
    </cfRule>
    <cfRule type="expression" dxfId="787" priority="2000" stopIfTrue="1">
      <formula>OR(AND(LEFT($C499, 16)="select_multiple ", LEN($C499)&gt;16, NOT(ISNUMBER(SEARCH(" ", $C499, 17)))), AND(LEFT($C499, 11)="select_one ", LEN($C499)&gt;11, NOT(ISNUMBER(SEARCH(" ", $C499, 12)))))</formula>
    </cfRule>
    <cfRule type="expression" dxfId="786" priority="2001" stopIfTrue="1">
      <formula>$C499="decimal"</formula>
    </cfRule>
    <cfRule type="expression" dxfId="785" priority="2002" stopIfTrue="1">
      <formula>$C499="integer"</formula>
    </cfRule>
    <cfRule type="expression" dxfId="784" priority="2003" stopIfTrue="1">
      <formula>$C499="text"</formula>
    </cfRule>
    <cfRule type="expression" dxfId="783" priority="2004" stopIfTrue="1">
      <formula>$C499="end repeat"</formula>
    </cfRule>
    <cfRule type="expression" dxfId="782" priority="2006" stopIfTrue="1">
      <formula>$C499="begin repeat"</formula>
    </cfRule>
    <cfRule type="expression" dxfId="781" priority="2007" stopIfTrue="1">
      <formula>$C499="end group"</formula>
    </cfRule>
    <cfRule type="expression" dxfId="780" priority="2009" stopIfTrue="1">
      <formula>$C499="begin group"</formula>
    </cfRule>
  </conditionalFormatting>
  <conditionalFormatting sqref="K585 H585 D585:E585">
    <cfRule type="expression" dxfId="779" priority="1988" stopIfTrue="1">
      <formula>$C585="begin group"</formula>
    </cfRule>
  </conditionalFormatting>
  <conditionalFormatting sqref="K585 Q585 D585:E585">
    <cfRule type="expression" dxfId="778" priority="1985" stopIfTrue="1">
      <formula>$C585="begin repeat"</formula>
    </cfRule>
  </conditionalFormatting>
  <conditionalFormatting sqref="H585 D585:F585">
    <cfRule type="expression" dxfId="777" priority="1982" stopIfTrue="1">
      <formula>$C585="text"</formula>
    </cfRule>
  </conditionalFormatting>
  <conditionalFormatting sqref="I585:J585 D585:F585">
    <cfRule type="expression" dxfId="776" priority="1980" stopIfTrue="1">
      <formula>$C585="integer"</formula>
    </cfRule>
  </conditionalFormatting>
  <conditionalFormatting sqref="I585:J585 D585:F585">
    <cfRule type="expression" dxfId="775" priority="1978" stopIfTrue="1">
      <formula>$C585="decimal"</formula>
    </cfRule>
  </conditionalFormatting>
  <conditionalFormatting sqref="H585 D585:E585">
    <cfRule type="expression" dxfId="774" priority="1976" stopIfTrue="1">
      <formula>OR(AND(LEFT($C585, 16)="select_multiple ", LEN($C585)&gt;16, NOT(ISNUMBER(SEARCH(" ", $C585, 17)))), AND(LEFT($C585, 11)="select_one ", LEN($C585)&gt;11, NOT(ISNUMBER(SEARCH(" ", $C585, 12)))))</formula>
    </cfRule>
  </conditionalFormatting>
  <conditionalFormatting sqref="H585 D585">
    <cfRule type="expression" dxfId="773" priority="1973" stopIfTrue="1">
      <formula>OR($C585="audio audit", $C585="text audit", $C585="speed violations count", $C585="speed violations list", $C585="speed violations audit")</formula>
    </cfRule>
  </conditionalFormatting>
  <conditionalFormatting sqref="D585:E585">
    <cfRule type="expression" dxfId="772" priority="1967" stopIfTrue="1">
      <formula>$C585="note"</formula>
    </cfRule>
    <cfRule type="expression" dxfId="771" priority="1969" stopIfTrue="1">
      <formula>$C585="barcode"</formula>
    </cfRule>
    <cfRule type="expression" dxfId="770" priority="1971" stopIfTrue="1">
      <formula>OR($C585="geopoint", $C585="geoshape", $C585="geotrace")</formula>
    </cfRule>
  </conditionalFormatting>
  <conditionalFormatting sqref="P585 D585">
    <cfRule type="expression" dxfId="769" priority="1965" stopIfTrue="1">
      <formula>OR($C585="calculate", $C585="calculate_here")</formula>
    </cfRule>
  </conditionalFormatting>
  <conditionalFormatting sqref="H585 D585:E585">
    <cfRule type="expression" dxfId="768" priority="1963" stopIfTrue="1">
      <formula>OR($C585="date", $C585="datetime")</formula>
    </cfRule>
  </conditionalFormatting>
  <conditionalFormatting sqref="H585 D585:E585">
    <cfRule type="expression" dxfId="767" priority="1961" stopIfTrue="1">
      <formula>$C585="image"</formula>
    </cfRule>
  </conditionalFormatting>
  <conditionalFormatting sqref="D585:E585">
    <cfRule type="expression" dxfId="766" priority="1959" stopIfTrue="1">
      <formula>OR($C585="audio", $C585="video")</formula>
    </cfRule>
  </conditionalFormatting>
  <conditionalFormatting sqref="N585:U585 W585:Z585 C585:L585">
    <cfRule type="expression" dxfId="765" priority="1958" stopIfTrue="1">
      <formula>$C585="comments"</formula>
    </cfRule>
    <cfRule type="expression" dxfId="764" priority="1960" stopIfTrue="1">
      <formula>OR($C585="audio", $C585="video")</formula>
    </cfRule>
    <cfRule type="expression" dxfId="763" priority="1962" stopIfTrue="1">
      <formula>$C585="image"</formula>
    </cfRule>
    <cfRule type="expression" dxfId="762" priority="1964" stopIfTrue="1">
      <formula>OR($C585="date", $C585="datetime")</formula>
    </cfRule>
    <cfRule type="expression" dxfId="761" priority="1966" stopIfTrue="1">
      <formula>OR($C585="calculate", $C585="calculate_here")</formula>
    </cfRule>
    <cfRule type="expression" dxfId="760" priority="1968" stopIfTrue="1">
      <formula>$C585="note"</formula>
    </cfRule>
    <cfRule type="expression" dxfId="759" priority="1970" stopIfTrue="1">
      <formula>$C585="barcode"</formula>
    </cfRule>
    <cfRule type="expression" dxfId="758" priority="1972" stopIfTrue="1">
      <formula>OR($C585="geopoint", $C585="geoshape", $C585="geotrace")</formula>
    </cfRule>
    <cfRule type="expression" dxfId="757" priority="1974" stopIfTrue="1">
      <formula>OR($C585="audio audit", $C585="text audit", $C585="speed violations count", $C585="speed violations list", $C585="speed violations audit")</formula>
    </cfRule>
    <cfRule type="expression" dxfId="756" priority="1975" stopIfTrue="1">
      <formula>OR($C585="username", $C585="phonenumber", $C585="start", $C585="end", $C585="deviceid", $C585="subscriberid", $C585="simserial", $C585="caseid")</formula>
    </cfRule>
    <cfRule type="expression" dxfId="755" priority="1977" stopIfTrue="1">
      <formula>OR(AND(LEFT($C585, 16)="select_multiple ", LEN($C585)&gt;16, NOT(ISNUMBER(SEARCH(" ", $C585, 17)))), AND(LEFT($C585, 11)="select_one ", LEN($C585)&gt;11, NOT(ISNUMBER(SEARCH(" ", $C585, 12)))))</formula>
    </cfRule>
    <cfRule type="expression" dxfId="754" priority="1979" stopIfTrue="1">
      <formula>$C585="decimal"</formula>
    </cfRule>
    <cfRule type="expression" dxfId="753" priority="1981" stopIfTrue="1">
      <formula>$C585="integer"</formula>
    </cfRule>
    <cfRule type="expression" dxfId="752" priority="1983" stopIfTrue="1">
      <formula>$C585="text"</formula>
    </cfRule>
    <cfRule type="expression" dxfId="751" priority="1984" stopIfTrue="1">
      <formula>$C585="end repeat"</formula>
    </cfRule>
    <cfRule type="expression" dxfId="750" priority="1986" stopIfTrue="1">
      <formula>$C585="begin repeat"</formula>
    </cfRule>
    <cfRule type="expression" dxfId="749" priority="1987" stopIfTrue="1">
      <formula>$C585="end group"</formula>
    </cfRule>
    <cfRule type="expression" dxfId="748" priority="1989" stopIfTrue="1">
      <formula>$C585="begin group"</formula>
    </cfRule>
  </conditionalFormatting>
  <conditionalFormatting sqref="D585">
    <cfRule type="expression" dxfId="747" priority="1957" stopIfTrue="1">
      <formula>$C585="comments"</formula>
    </cfRule>
  </conditionalFormatting>
  <conditionalFormatting sqref="M585">
    <cfRule type="expression" dxfId="746" priority="1939" stopIfTrue="1">
      <formula>$C585="comments"</formula>
    </cfRule>
    <cfRule type="expression" dxfId="745" priority="1940" stopIfTrue="1">
      <formula>OR($C585="audio", $C585="video")</formula>
    </cfRule>
    <cfRule type="expression" dxfId="744" priority="1941" stopIfTrue="1">
      <formula>$C585="image"</formula>
    </cfRule>
    <cfRule type="expression" dxfId="743" priority="1942" stopIfTrue="1">
      <formula>OR($C585="date", $C585="datetime")</formula>
    </cfRule>
    <cfRule type="expression" dxfId="742" priority="1943" stopIfTrue="1">
      <formula>OR($C585="calculate", $C585="calculate_here")</formula>
    </cfRule>
    <cfRule type="expression" dxfId="741" priority="1944" stopIfTrue="1">
      <formula>$C585="note"</formula>
    </cfRule>
    <cfRule type="expression" dxfId="740" priority="1945" stopIfTrue="1">
      <formula>$C585="barcode"</formula>
    </cfRule>
    <cfRule type="expression" dxfId="739" priority="1946" stopIfTrue="1">
      <formula>OR($C585="geopoint", $C585="geoshape", $C585="geotrace")</formula>
    </cfRule>
    <cfRule type="expression" dxfId="738" priority="1947" stopIfTrue="1">
      <formula>OR($C585="audio audit", $C585="text audit", $C585="speed violations count", $C585="speed violations list", $C585="speed violations audit")</formula>
    </cfRule>
    <cfRule type="expression" dxfId="737" priority="1948" stopIfTrue="1">
      <formula>OR($C585="username", $C585="phonenumber", $C585="start", $C585="end", $C585="deviceid", $C585="subscriberid", $C585="simserial", $C585="caseid")</formula>
    </cfRule>
    <cfRule type="expression" dxfId="736" priority="1949" stopIfTrue="1">
      <formula>OR(AND(LEFT($C585, 16)="select_multiple ", LEN($C585)&gt;16, NOT(ISNUMBER(SEARCH(" ", $C585, 17)))), AND(LEFT($C585, 11)="select_one ", LEN($C585)&gt;11, NOT(ISNUMBER(SEARCH(" ", $C585, 12)))))</formula>
    </cfRule>
    <cfRule type="expression" dxfId="735" priority="1950" stopIfTrue="1">
      <formula>$C585="decimal"</formula>
    </cfRule>
    <cfRule type="expression" dxfId="734" priority="1951" stopIfTrue="1">
      <formula>$C585="integer"</formula>
    </cfRule>
    <cfRule type="expression" dxfId="733" priority="1952" stopIfTrue="1">
      <formula>$C585="text"</formula>
    </cfRule>
    <cfRule type="expression" dxfId="732" priority="1953" stopIfTrue="1">
      <formula>$C585="end repeat"</formula>
    </cfRule>
    <cfRule type="expression" dxfId="731" priority="1954" stopIfTrue="1">
      <formula>$C585="begin repeat"</formula>
    </cfRule>
    <cfRule type="expression" dxfId="730" priority="1955" stopIfTrue="1">
      <formula>$C585="end group"</formula>
    </cfRule>
    <cfRule type="expression" dxfId="729" priority="1956" stopIfTrue="1">
      <formula>$C585="begin group"</formula>
    </cfRule>
  </conditionalFormatting>
  <conditionalFormatting sqref="H588 D588:E588">
    <cfRule type="expression" dxfId="728" priority="1937" stopIfTrue="1">
      <formula>$C588="begin group"</formula>
    </cfRule>
  </conditionalFormatting>
  <conditionalFormatting sqref="Q588 D588:E588">
    <cfRule type="expression" dxfId="727" priority="1934" stopIfTrue="1">
      <formula>$C588="begin repeat"</formula>
    </cfRule>
  </conditionalFormatting>
  <conditionalFormatting sqref="H588 D588:F588">
    <cfRule type="expression" dxfId="726" priority="1931" stopIfTrue="1">
      <formula>$C588="text"</formula>
    </cfRule>
  </conditionalFormatting>
  <conditionalFormatting sqref="I588:J588 D588:F588">
    <cfRule type="expression" dxfId="725" priority="1929" stopIfTrue="1">
      <formula>$C588="integer"</formula>
    </cfRule>
  </conditionalFormatting>
  <conditionalFormatting sqref="I588:J588 D588:F588">
    <cfRule type="expression" dxfId="724" priority="1927" stopIfTrue="1">
      <formula>$C588="decimal"</formula>
    </cfRule>
  </conditionalFormatting>
  <conditionalFormatting sqref="H588 D588:E588">
    <cfRule type="expression" dxfId="723" priority="1925" stopIfTrue="1">
      <formula>OR(AND(LEFT($C588, 16)="select_multiple ", LEN($C588)&gt;16, NOT(ISNUMBER(SEARCH(" ", $C588, 17)))), AND(LEFT($C588, 11)="select_one ", LEN($C588)&gt;11, NOT(ISNUMBER(SEARCH(" ", $C588, 12)))))</formula>
    </cfRule>
  </conditionalFormatting>
  <conditionalFormatting sqref="D588 H588">
    <cfRule type="expression" dxfId="722" priority="1922" stopIfTrue="1">
      <formula>OR($C588="audio audit", $C588="text audit", $C588="speed violations count", $C588="speed violations list", $C588="speed violations audit")</formula>
    </cfRule>
  </conditionalFormatting>
  <conditionalFormatting sqref="D588:E588">
    <cfRule type="expression" dxfId="721" priority="1916" stopIfTrue="1">
      <formula>$C588="note"</formula>
    </cfRule>
    <cfRule type="expression" dxfId="720" priority="1918" stopIfTrue="1">
      <formula>$C588="barcode"</formula>
    </cfRule>
    <cfRule type="expression" dxfId="719" priority="1920" stopIfTrue="1">
      <formula>OR($C588="geopoint", $C588="geoshape", $C588="geotrace")</formula>
    </cfRule>
  </conditionalFormatting>
  <conditionalFormatting sqref="D588 P588">
    <cfRule type="expression" dxfId="718" priority="1914" stopIfTrue="1">
      <formula>OR($C588="calculate", $C588="calculate_here")</formula>
    </cfRule>
  </conditionalFormatting>
  <conditionalFormatting sqref="H588 D588:E588">
    <cfRule type="expression" dxfId="717" priority="1912" stopIfTrue="1">
      <formula>OR($C588="date", $C588="datetime")</formula>
    </cfRule>
  </conditionalFormatting>
  <conditionalFormatting sqref="H588 D588:E588">
    <cfRule type="expression" dxfId="716" priority="1910" stopIfTrue="1">
      <formula>$C588="image"</formula>
    </cfRule>
  </conditionalFormatting>
  <conditionalFormatting sqref="D588:E588">
    <cfRule type="expression" dxfId="715" priority="1908" stopIfTrue="1">
      <formula>OR($C588="audio", $C588="video")</formula>
    </cfRule>
  </conditionalFormatting>
  <conditionalFormatting sqref="N588:U588 L588 W588:Z588 C588:J588">
    <cfRule type="expression" dxfId="714" priority="1907" stopIfTrue="1">
      <formula>$C588="comments"</formula>
    </cfRule>
    <cfRule type="expression" dxfId="713" priority="1909" stopIfTrue="1">
      <formula>OR($C588="audio", $C588="video")</formula>
    </cfRule>
    <cfRule type="expression" dxfId="712" priority="1911" stopIfTrue="1">
      <formula>$C588="image"</formula>
    </cfRule>
    <cfRule type="expression" dxfId="711" priority="1913" stopIfTrue="1">
      <formula>OR($C588="date", $C588="datetime")</formula>
    </cfRule>
    <cfRule type="expression" dxfId="710" priority="1915" stopIfTrue="1">
      <formula>OR($C588="calculate", $C588="calculate_here")</formula>
    </cfRule>
    <cfRule type="expression" dxfId="709" priority="1917" stopIfTrue="1">
      <formula>$C588="note"</formula>
    </cfRule>
    <cfRule type="expression" dxfId="708" priority="1919" stopIfTrue="1">
      <formula>$C588="barcode"</formula>
    </cfRule>
    <cfRule type="expression" dxfId="707" priority="1921" stopIfTrue="1">
      <formula>OR($C588="geopoint", $C588="geoshape", $C588="geotrace")</formula>
    </cfRule>
    <cfRule type="expression" dxfId="706" priority="1923" stopIfTrue="1">
      <formula>OR($C588="audio audit", $C588="text audit", $C588="speed violations count", $C588="speed violations list", $C588="speed violations audit")</formula>
    </cfRule>
    <cfRule type="expression" dxfId="705" priority="1924" stopIfTrue="1">
      <formula>OR($C588="username", $C588="phonenumber", $C588="start", $C588="end", $C588="deviceid", $C588="subscriberid", $C588="simserial", $C588="caseid")</formula>
    </cfRule>
    <cfRule type="expression" dxfId="704" priority="1926" stopIfTrue="1">
      <formula>OR(AND(LEFT($C588, 16)="select_multiple ", LEN($C588)&gt;16, NOT(ISNUMBER(SEARCH(" ", $C588, 17)))), AND(LEFT($C588, 11)="select_one ", LEN($C588)&gt;11, NOT(ISNUMBER(SEARCH(" ", $C588, 12)))))</formula>
    </cfRule>
    <cfRule type="expression" dxfId="703" priority="1928" stopIfTrue="1">
      <formula>$C588="decimal"</formula>
    </cfRule>
    <cfRule type="expression" dxfId="702" priority="1930" stopIfTrue="1">
      <formula>$C588="integer"</formula>
    </cfRule>
    <cfRule type="expression" dxfId="701" priority="1932" stopIfTrue="1">
      <formula>$C588="text"</formula>
    </cfRule>
    <cfRule type="expression" dxfId="700" priority="1933" stopIfTrue="1">
      <formula>$C588="end repeat"</formula>
    </cfRule>
    <cfRule type="expression" dxfId="699" priority="1935" stopIfTrue="1">
      <formula>$C588="begin repeat"</formula>
    </cfRule>
    <cfRule type="expression" dxfId="698" priority="1936" stopIfTrue="1">
      <formula>$C588="end group"</formula>
    </cfRule>
    <cfRule type="expression" dxfId="697" priority="1938" stopIfTrue="1">
      <formula>$C588="begin group"</formula>
    </cfRule>
  </conditionalFormatting>
  <conditionalFormatting sqref="D588">
    <cfRule type="expression" dxfId="696" priority="1906" stopIfTrue="1">
      <formula>$C588="comments"</formula>
    </cfRule>
  </conditionalFormatting>
  <conditionalFormatting sqref="M588">
    <cfRule type="expression" dxfId="695" priority="1888" stopIfTrue="1">
      <formula>$C588="comments"</formula>
    </cfRule>
    <cfRule type="expression" dxfId="694" priority="1889" stopIfTrue="1">
      <formula>OR($C588="audio", $C588="video")</formula>
    </cfRule>
    <cfRule type="expression" dxfId="693" priority="1890" stopIfTrue="1">
      <formula>$C588="image"</formula>
    </cfRule>
    <cfRule type="expression" dxfId="692" priority="1891" stopIfTrue="1">
      <formula>OR($C588="date", $C588="datetime")</formula>
    </cfRule>
    <cfRule type="expression" dxfId="691" priority="1892" stopIfTrue="1">
      <formula>OR($C588="calculate", $C588="calculate_here")</formula>
    </cfRule>
    <cfRule type="expression" dxfId="690" priority="1893" stopIfTrue="1">
      <formula>$C588="note"</formula>
    </cfRule>
    <cfRule type="expression" dxfId="689" priority="1894" stopIfTrue="1">
      <formula>$C588="barcode"</formula>
    </cfRule>
    <cfRule type="expression" dxfId="688" priority="1895" stopIfTrue="1">
      <formula>OR($C588="geopoint", $C588="geoshape", $C588="geotrace")</formula>
    </cfRule>
    <cfRule type="expression" dxfId="687" priority="1896" stopIfTrue="1">
      <formula>OR($C588="audio audit", $C588="text audit", $C588="speed violations count", $C588="speed violations list", $C588="speed violations audit")</formula>
    </cfRule>
    <cfRule type="expression" dxfId="686" priority="1897" stopIfTrue="1">
      <formula>OR($C588="username", $C588="phonenumber", $C588="start", $C588="end", $C588="deviceid", $C588="subscriberid", $C588="simserial", $C588="caseid")</formula>
    </cfRule>
    <cfRule type="expression" dxfId="685" priority="1898" stopIfTrue="1">
      <formula>OR(AND(LEFT($C588, 16)="select_multiple ", LEN($C588)&gt;16, NOT(ISNUMBER(SEARCH(" ", $C588, 17)))), AND(LEFT($C588, 11)="select_one ", LEN($C588)&gt;11, NOT(ISNUMBER(SEARCH(" ", $C588, 12)))))</formula>
    </cfRule>
    <cfRule type="expression" dxfId="684" priority="1899" stopIfTrue="1">
      <formula>$C588="decimal"</formula>
    </cfRule>
    <cfRule type="expression" dxfId="683" priority="1900" stopIfTrue="1">
      <formula>$C588="integer"</formula>
    </cfRule>
    <cfRule type="expression" dxfId="682" priority="1901" stopIfTrue="1">
      <formula>$C588="text"</formula>
    </cfRule>
    <cfRule type="expression" dxfId="681" priority="1902" stopIfTrue="1">
      <formula>$C588="end repeat"</formula>
    </cfRule>
    <cfRule type="expression" dxfId="680" priority="1903" stopIfTrue="1">
      <formula>$C588="begin repeat"</formula>
    </cfRule>
    <cfRule type="expression" dxfId="679" priority="1904" stopIfTrue="1">
      <formula>$C588="end group"</formula>
    </cfRule>
    <cfRule type="expression" dxfId="678" priority="1905" stopIfTrue="1">
      <formula>$C588="begin group"</formula>
    </cfRule>
  </conditionalFormatting>
  <conditionalFormatting sqref="K588">
    <cfRule type="expression" dxfId="677" priority="1886" stopIfTrue="1">
      <formula>$C588="begin group"</formula>
    </cfRule>
  </conditionalFormatting>
  <conditionalFormatting sqref="K588">
    <cfRule type="expression" dxfId="676" priority="1883" stopIfTrue="1">
      <formula>$C588="begin repeat"</formula>
    </cfRule>
  </conditionalFormatting>
  <conditionalFormatting sqref="K588">
    <cfRule type="expression" dxfId="675" priority="1868" stopIfTrue="1">
      <formula>$C588="comments"</formula>
    </cfRule>
    <cfRule type="expression" dxfId="674" priority="1869" stopIfTrue="1">
      <formula>OR($C588="audio", $C588="video")</formula>
    </cfRule>
    <cfRule type="expression" dxfId="673" priority="1870" stopIfTrue="1">
      <formula>$C588="image"</formula>
    </cfRule>
    <cfRule type="expression" dxfId="672" priority="1871" stopIfTrue="1">
      <formula>OR($C588="date", $C588="datetime")</formula>
    </cfRule>
    <cfRule type="expression" dxfId="671" priority="1872" stopIfTrue="1">
      <formula>OR($C588="calculate", $C588="calculate_here")</formula>
    </cfRule>
    <cfRule type="expression" dxfId="670" priority="1873" stopIfTrue="1">
      <formula>$C588="note"</formula>
    </cfRule>
    <cfRule type="expression" dxfId="669" priority="1874" stopIfTrue="1">
      <formula>$C588="barcode"</formula>
    </cfRule>
    <cfRule type="expression" dxfId="668" priority="1875" stopIfTrue="1">
      <formula>OR($C588="geopoint", $C588="geoshape", $C588="geotrace")</formula>
    </cfRule>
    <cfRule type="expression" dxfId="667" priority="1876" stopIfTrue="1">
      <formula>OR($C588="audio audit", $C588="text audit", $C588="speed violations count", $C588="speed violations list", $C588="speed violations audit")</formula>
    </cfRule>
    <cfRule type="expression" dxfId="666" priority="1877" stopIfTrue="1">
      <formula>OR($C588="username", $C588="phonenumber", $C588="start", $C588="end", $C588="deviceid", $C588="subscriberid", $C588="simserial", $C588="caseid")</formula>
    </cfRule>
    <cfRule type="expression" dxfId="665" priority="1878" stopIfTrue="1">
      <formula>OR(AND(LEFT($C588, 16)="select_multiple ", LEN($C588)&gt;16, NOT(ISNUMBER(SEARCH(" ", $C588, 17)))), AND(LEFT($C588, 11)="select_one ", LEN($C588)&gt;11, NOT(ISNUMBER(SEARCH(" ", $C588, 12)))))</formula>
    </cfRule>
    <cfRule type="expression" dxfId="664" priority="1879" stopIfTrue="1">
      <formula>$C588="decimal"</formula>
    </cfRule>
    <cfRule type="expression" dxfId="663" priority="1880" stopIfTrue="1">
      <formula>$C588="integer"</formula>
    </cfRule>
    <cfRule type="expression" dxfId="662" priority="1881" stopIfTrue="1">
      <formula>$C588="text"</formula>
    </cfRule>
    <cfRule type="expression" dxfId="661" priority="1882" stopIfTrue="1">
      <formula>$C588="end repeat"</formula>
    </cfRule>
    <cfRule type="expression" dxfId="660" priority="1884" stopIfTrue="1">
      <formula>$C588="begin repeat"</formula>
    </cfRule>
    <cfRule type="expression" dxfId="659" priority="1885" stopIfTrue="1">
      <formula>$C588="end group"</formula>
    </cfRule>
    <cfRule type="expression" dxfId="658" priority="1887" stopIfTrue="1">
      <formula>$C588="begin group"</formula>
    </cfRule>
  </conditionalFormatting>
  <conditionalFormatting sqref="H604 D604:E604">
    <cfRule type="expression" dxfId="657" priority="1866" stopIfTrue="1">
      <formula>$C604="begin group"</formula>
    </cfRule>
  </conditionalFormatting>
  <conditionalFormatting sqref="Q604 D604:E604">
    <cfRule type="expression" dxfId="656" priority="1863" stopIfTrue="1">
      <formula>$C604="begin repeat"</formula>
    </cfRule>
  </conditionalFormatting>
  <conditionalFormatting sqref="H604 D604:F604">
    <cfRule type="expression" dxfId="655" priority="1860" stopIfTrue="1">
      <formula>$C604="text"</formula>
    </cfRule>
  </conditionalFormatting>
  <conditionalFormatting sqref="I604:J604 D604:F604">
    <cfRule type="expression" dxfId="654" priority="1858" stopIfTrue="1">
      <formula>$C604="integer"</formula>
    </cfRule>
  </conditionalFormatting>
  <conditionalFormatting sqref="I604:J604 D604:F604">
    <cfRule type="expression" dxfId="653" priority="1856" stopIfTrue="1">
      <formula>$C604="decimal"</formula>
    </cfRule>
  </conditionalFormatting>
  <conditionalFormatting sqref="H604 D604:E604">
    <cfRule type="expression" dxfId="652" priority="1854" stopIfTrue="1">
      <formula>OR(AND(LEFT($C604, 16)="select_multiple ", LEN($C604)&gt;16, NOT(ISNUMBER(SEARCH(" ", $C604, 17)))), AND(LEFT($C604, 11)="select_one ", LEN($C604)&gt;11, NOT(ISNUMBER(SEARCH(" ", $C604, 12)))))</formula>
    </cfRule>
  </conditionalFormatting>
  <conditionalFormatting sqref="H604 D604">
    <cfRule type="expression" dxfId="651" priority="1851" stopIfTrue="1">
      <formula>OR($C604="audio audit", $C604="text audit", $C604="speed violations count", $C604="speed violations list", $C604="speed violations audit")</formula>
    </cfRule>
  </conditionalFormatting>
  <conditionalFormatting sqref="D604:E604">
    <cfRule type="expression" dxfId="650" priority="1845" stopIfTrue="1">
      <formula>$C604="note"</formula>
    </cfRule>
    <cfRule type="expression" dxfId="649" priority="1847" stopIfTrue="1">
      <formula>$C604="barcode"</formula>
    </cfRule>
    <cfRule type="expression" dxfId="648" priority="1849" stopIfTrue="1">
      <formula>OR($C604="geopoint", $C604="geoshape", $C604="geotrace")</formula>
    </cfRule>
  </conditionalFormatting>
  <conditionalFormatting sqref="P604 D604">
    <cfRule type="expression" dxfId="647" priority="1843" stopIfTrue="1">
      <formula>OR($C604="calculate", $C604="calculate_here")</formula>
    </cfRule>
  </conditionalFormatting>
  <conditionalFormatting sqref="H604 D604:E604">
    <cfRule type="expression" dxfId="646" priority="1841" stopIfTrue="1">
      <formula>OR($C604="date", $C604="datetime")</formula>
    </cfRule>
  </conditionalFormatting>
  <conditionalFormatting sqref="H604 D604:E604">
    <cfRule type="expression" dxfId="645" priority="1839" stopIfTrue="1">
      <formula>$C604="image"</formula>
    </cfRule>
  </conditionalFormatting>
  <conditionalFormatting sqref="D604:E604">
    <cfRule type="expression" dxfId="644" priority="1837" stopIfTrue="1">
      <formula>OR($C604="audio", $C604="video")</formula>
    </cfRule>
  </conditionalFormatting>
  <conditionalFormatting sqref="N604:U604 L604 W604:Z604 C604:J604">
    <cfRule type="expression" dxfId="643" priority="1836" stopIfTrue="1">
      <formula>$C604="comments"</formula>
    </cfRule>
    <cfRule type="expression" dxfId="642" priority="1838" stopIfTrue="1">
      <formula>OR($C604="audio", $C604="video")</formula>
    </cfRule>
    <cfRule type="expression" dxfId="641" priority="1840" stopIfTrue="1">
      <formula>$C604="image"</formula>
    </cfRule>
    <cfRule type="expression" dxfId="640" priority="1842" stopIfTrue="1">
      <formula>OR($C604="date", $C604="datetime")</formula>
    </cfRule>
    <cfRule type="expression" dxfId="639" priority="1844" stopIfTrue="1">
      <formula>OR($C604="calculate", $C604="calculate_here")</formula>
    </cfRule>
    <cfRule type="expression" dxfId="638" priority="1846" stopIfTrue="1">
      <formula>$C604="note"</formula>
    </cfRule>
    <cfRule type="expression" dxfId="637" priority="1848" stopIfTrue="1">
      <formula>$C604="barcode"</formula>
    </cfRule>
    <cfRule type="expression" dxfId="636" priority="1850" stopIfTrue="1">
      <formula>OR($C604="geopoint", $C604="geoshape", $C604="geotrace")</formula>
    </cfRule>
    <cfRule type="expression" dxfId="635" priority="1852" stopIfTrue="1">
      <formula>OR($C604="audio audit", $C604="text audit", $C604="speed violations count", $C604="speed violations list", $C604="speed violations audit")</formula>
    </cfRule>
    <cfRule type="expression" dxfId="634" priority="1853" stopIfTrue="1">
      <formula>OR($C604="username", $C604="phonenumber", $C604="start", $C604="end", $C604="deviceid", $C604="subscriberid", $C604="simserial", $C604="caseid")</formula>
    </cfRule>
    <cfRule type="expression" dxfId="633" priority="1855" stopIfTrue="1">
      <formula>OR(AND(LEFT($C604, 16)="select_multiple ", LEN($C604)&gt;16, NOT(ISNUMBER(SEARCH(" ", $C604, 17)))), AND(LEFT($C604, 11)="select_one ", LEN($C604)&gt;11, NOT(ISNUMBER(SEARCH(" ", $C604, 12)))))</formula>
    </cfRule>
    <cfRule type="expression" dxfId="632" priority="1857" stopIfTrue="1">
      <formula>$C604="decimal"</formula>
    </cfRule>
    <cfRule type="expression" dxfId="631" priority="1859" stopIfTrue="1">
      <formula>$C604="integer"</formula>
    </cfRule>
    <cfRule type="expression" dxfId="630" priority="1861" stopIfTrue="1">
      <formula>$C604="text"</formula>
    </cfRule>
    <cfRule type="expression" dxfId="629" priority="1862" stopIfTrue="1">
      <formula>$C604="end repeat"</formula>
    </cfRule>
    <cfRule type="expression" dxfId="628" priority="1864" stopIfTrue="1">
      <formula>$C604="begin repeat"</formula>
    </cfRule>
    <cfRule type="expression" dxfId="627" priority="1865" stopIfTrue="1">
      <formula>$C604="end group"</formula>
    </cfRule>
    <cfRule type="expression" dxfId="626" priority="1867" stopIfTrue="1">
      <formula>$C604="begin group"</formula>
    </cfRule>
  </conditionalFormatting>
  <conditionalFormatting sqref="D604">
    <cfRule type="expression" dxfId="625" priority="1835" stopIfTrue="1">
      <formula>$C604="comments"</formula>
    </cfRule>
  </conditionalFormatting>
  <conditionalFormatting sqref="M604">
    <cfRule type="expression" dxfId="624" priority="1817" stopIfTrue="1">
      <formula>$C604="comments"</formula>
    </cfRule>
    <cfRule type="expression" dxfId="623" priority="1818" stopIfTrue="1">
      <formula>OR($C604="audio", $C604="video")</formula>
    </cfRule>
    <cfRule type="expression" dxfId="622" priority="1819" stopIfTrue="1">
      <formula>$C604="image"</formula>
    </cfRule>
    <cfRule type="expression" dxfId="621" priority="1820" stopIfTrue="1">
      <formula>OR($C604="date", $C604="datetime")</formula>
    </cfRule>
    <cfRule type="expression" dxfId="620" priority="1821" stopIfTrue="1">
      <formula>OR($C604="calculate", $C604="calculate_here")</formula>
    </cfRule>
    <cfRule type="expression" dxfId="619" priority="1822" stopIfTrue="1">
      <formula>$C604="note"</formula>
    </cfRule>
    <cfRule type="expression" dxfId="618" priority="1823" stopIfTrue="1">
      <formula>$C604="barcode"</formula>
    </cfRule>
    <cfRule type="expression" dxfId="617" priority="1824" stopIfTrue="1">
      <formula>OR($C604="geopoint", $C604="geoshape", $C604="geotrace")</formula>
    </cfRule>
    <cfRule type="expression" dxfId="616" priority="1825" stopIfTrue="1">
      <formula>OR($C604="audio audit", $C604="text audit", $C604="speed violations count", $C604="speed violations list", $C604="speed violations audit")</formula>
    </cfRule>
    <cfRule type="expression" dxfId="615" priority="1826" stopIfTrue="1">
      <formula>OR($C604="username", $C604="phonenumber", $C604="start", $C604="end", $C604="deviceid", $C604="subscriberid", $C604="simserial", $C604="caseid")</formula>
    </cfRule>
    <cfRule type="expression" dxfId="614" priority="1827" stopIfTrue="1">
      <formula>OR(AND(LEFT($C604, 16)="select_multiple ", LEN($C604)&gt;16, NOT(ISNUMBER(SEARCH(" ", $C604, 17)))), AND(LEFT($C604, 11)="select_one ", LEN($C604)&gt;11, NOT(ISNUMBER(SEARCH(" ", $C604, 12)))))</formula>
    </cfRule>
    <cfRule type="expression" dxfId="613" priority="1828" stopIfTrue="1">
      <formula>$C604="decimal"</formula>
    </cfRule>
    <cfRule type="expression" dxfId="612" priority="1829" stopIfTrue="1">
      <formula>$C604="integer"</formula>
    </cfRule>
    <cfRule type="expression" dxfId="611" priority="1830" stopIfTrue="1">
      <formula>$C604="text"</formula>
    </cfRule>
    <cfRule type="expression" dxfId="610" priority="1831" stopIfTrue="1">
      <formula>$C604="end repeat"</formula>
    </cfRule>
    <cfRule type="expression" dxfId="609" priority="1832" stopIfTrue="1">
      <formula>$C604="begin repeat"</formula>
    </cfRule>
    <cfRule type="expression" dxfId="608" priority="1833" stopIfTrue="1">
      <formula>$C604="end group"</formula>
    </cfRule>
    <cfRule type="expression" dxfId="607" priority="1834" stopIfTrue="1">
      <formula>$C604="begin group"</formula>
    </cfRule>
  </conditionalFormatting>
  <conditionalFormatting sqref="K604">
    <cfRule type="expression" dxfId="606" priority="1815" stopIfTrue="1">
      <formula>$C604="begin group"</formula>
    </cfRule>
  </conditionalFormatting>
  <conditionalFormatting sqref="K604">
    <cfRule type="expression" dxfId="605" priority="1812" stopIfTrue="1">
      <formula>$C604="begin repeat"</formula>
    </cfRule>
  </conditionalFormatting>
  <conditionalFormatting sqref="K604">
    <cfRule type="expression" dxfId="604" priority="1797" stopIfTrue="1">
      <formula>$C604="comments"</formula>
    </cfRule>
    <cfRule type="expression" dxfId="603" priority="1798" stopIfTrue="1">
      <formula>OR($C604="audio", $C604="video")</formula>
    </cfRule>
    <cfRule type="expression" dxfId="602" priority="1799" stopIfTrue="1">
      <formula>$C604="image"</formula>
    </cfRule>
    <cfRule type="expression" dxfId="601" priority="1800" stopIfTrue="1">
      <formula>OR($C604="date", $C604="datetime")</formula>
    </cfRule>
    <cfRule type="expression" dxfId="600" priority="1801" stopIfTrue="1">
      <formula>OR($C604="calculate", $C604="calculate_here")</formula>
    </cfRule>
    <cfRule type="expression" dxfId="599" priority="1802" stopIfTrue="1">
      <formula>$C604="note"</formula>
    </cfRule>
    <cfRule type="expression" dxfId="598" priority="1803" stopIfTrue="1">
      <formula>$C604="barcode"</formula>
    </cfRule>
    <cfRule type="expression" dxfId="597" priority="1804" stopIfTrue="1">
      <formula>OR($C604="geopoint", $C604="geoshape", $C604="geotrace")</formula>
    </cfRule>
    <cfRule type="expression" dxfId="596" priority="1805" stopIfTrue="1">
      <formula>OR($C604="audio audit", $C604="text audit", $C604="speed violations count", $C604="speed violations list", $C604="speed violations audit")</formula>
    </cfRule>
    <cfRule type="expression" dxfId="595" priority="1806" stopIfTrue="1">
      <formula>OR($C604="username", $C604="phonenumber", $C604="start", $C604="end", $C604="deviceid", $C604="subscriberid", $C604="simserial", $C604="caseid")</formula>
    </cfRule>
    <cfRule type="expression" dxfId="594" priority="1807" stopIfTrue="1">
      <formula>OR(AND(LEFT($C604, 16)="select_multiple ", LEN($C604)&gt;16, NOT(ISNUMBER(SEARCH(" ", $C604, 17)))), AND(LEFT($C604, 11)="select_one ", LEN($C604)&gt;11, NOT(ISNUMBER(SEARCH(" ", $C604, 12)))))</formula>
    </cfRule>
    <cfRule type="expression" dxfId="593" priority="1808" stopIfTrue="1">
      <formula>$C604="decimal"</formula>
    </cfRule>
    <cfRule type="expression" dxfId="592" priority="1809" stopIfTrue="1">
      <formula>$C604="integer"</formula>
    </cfRule>
    <cfRule type="expression" dxfId="591" priority="1810" stopIfTrue="1">
      <formula>$C604="text"</formula>
    </cfRule>
    <cfRule type="expression" dxfId="590" priority="1811" stopIfTrue="1">
      <formula>$C604="end repeat"</formula>
    </cfRule>
    <cfRule type="expression" dxfId="589" priority="1813" stopIfTrue="1">
      <formula>$C604="begin repeat"</formula>
    </cfRule>
    <cfRule type="expression" dxfId="588" priority="1814" stopIfTrue="1">
      <formula>$C604="end group"</formula>
    </cfRule>
    <cfRule type="expression" dxfId="587" priority="1816" stopIfTrue="1">
      <formula>$C604="begin group"</formula>
    </cfRule>
  </conditionalFormatting>
  <conditionalFormatting sqref="H619 K619 D619:E619">
    <cfRule type="expression" dxfId="586" priority="1795" stopIfTrue="1">
      <formula>$C619="begin group"</formula>
    </cfRule>
  </conditionalFormatting>
  <conditionalFormatting sqref="Q619 K619 D619:E619">
    <cfRule type="expression" dxfId="585" priority="1792" stopIfTrue="1">
      <formula>$C619="begin repeat"</formula>
    </cfRule>
  </conditionalFormatting>
  <conditionalFormatting sqref="H619 D619:F619">
    <cfRule type="expression" dxfId="584" priority="1789" stopIfTrue="1">
      <formula>$C619="text"</formula>
    </cfRule>
  </conditionalFormatting>
  <conditionalFormatting sqref="I619:J619 D619:F619">
    <cfRule type="expression" dxfId="583" priority="1787" stopIfTrue="1">
      <formula>$C619="integer"</formula>
    </cfRule>
  </conditionalFormatting>
  <conditionalFormatting sqref="I619:J619 D619:F619">
    <cfRule type="expression" dxfId="582" priority="1785" stopIfTrue="1">
      <formula>$C619="decimal"</formula>
    </cfRule>
  </conditionalFormatting>
  <conditionalFormatting sqref="H619 D619:E619">
    <cfRule type="expression" dxfId="581" priority="1783" stopIfTrue="1">
      <formula>OR(AND(LEFT($C619, 16)="select_multiple ", LEN($C619)&gt;16, NOT(ISNUMBER(SEARCH(" ", $C619, 17)))), AND(LEFT($C619, 11)="select_one ", LEN($C619)&gt;11, NOT(ISNUMBER(SEARCH(" ", $C619, 12)))))</formula>
    </cfRule>
  </conditionalFormatting>
  <conditionalFormatting sqref="D619 H619">
    <cfRule type="expression" dxfId="580" priority="1780" stopIfTrue="1">
      <formula>OR($C619="audio audit", $C619="text audit", $C619="speed violations count", $C619="speed violations list", $C619="speed violations audit")</formula>
    </cfRule>
  </conditionalFormatting>
  <conditionalFormatting sqref="D619:E619">
    <cfRule type="expression" dxfId="579" priority="1774" stopIfTrue="1">
      <formula>$C619="note"</formula>
    </cfRule>
    <cfRule type="expression" dxfId="578" priority="1776" stopIfTrue="1">
      <formula>$C619="barcode"</formula>
    </cfRule>
    <cfRule type="expression" dxfId="577" priority="1778" stopIfTrue="1">
      <formula>OR($C619="geopoint", $C619="geoshape", $C619="geotrace")</formula>
    </cfRule>
  </conditionalFormatting>
  <conditionalFormatting sqref="D619 P619">
    <cfRule type="expression" dxfId="576" priority="1772" stopIfTrue="1">
      <formula>OR($C619="calculate", $C619="calculate_here")</formula>
    </cfRule>
  </conditionalFormatting>
  <conditionalFormatting sqref="H619 D619:E619">
    <cfRule type="expression" dxfId="575" priority="1770" stopIfTrue="1">
      <formula>OR($C619="date", $C619="datetime")</formula>
    </cfRule>
  </conditionalFormatting>
  <conditionalFormatting sqref="H619 D619:E619">
    <cfRule type="expression" dxfId="574" priority="1768" stopIfTrue="1">
      <formula>$C619="image"</formula>
    </cfRule>
  </conditionalFormatting>
  <conditionalFormatting sqref="D619:E619">
    <cfRule type="expression" dxfId="573" priority="1766" stopIfTrue="1">
      <formula>OR($C619="audio", $C619="video")</formula>
    </cfRule>
  </conditionalFormatting>
  <conditionalFormatting sqref="M617:M621 W619:Z619 C619:U619">
    <cfRule type="expression" dxfId="572" priority="1765" stopIfTrue="1">
      <formula>$C617="comments"</formula>
    </cfRule>
    <cfRule type="expression" dxfId="571" priority="1767" stopIfTrue="1">
      <formula>OR($C617="audio", $C617="video")</formula>
    </cfRule>
    <cfRule type="expression" dxfId="570" priority="1769" stopIfTrue="1">
      <formula>$C617="image"</formula>
    </cfRule>
    <cfRule type="expression" dxfId="569" priority="1771" stopIfTrue="1">
      <formula>OR($C617="date", $C617="datetime")</formula>
    </cfRule>
    <cfRule type="expression" dxfId="568" priority="1773" stopIfTrue="1">
      <formula>OR($C617="calculate", $C617="calculate_here")</formula>
    </cfRule>
    <cfRule type="expression" dxfId="567" priority="1775" stopIfTrue="1">
      <formula>$C617="note"</formula>
    </cfRule>
    <cfRule type="expression" dxfId="566" priority="1777" stopIfTrue="1">
      <formula>$C617="barcode"</formula>
    </cfRule>
    <cfRule type="expression" dxfId="565" priority="1779" stopIfTrue="1">
      <formula>OR($C617="geopoint", $C617="geoshape", $C617="geotrace")</formula>
    </cfRule>
    <cfRule type="expression" dxfId="564" priority="1781" stopIfTrue="1">
      <formula>OR($C617="audio audit", $C617="text audit", $C617="speed violations count", $C617="speed violations list", $C617="speed violations audit")</formula>
    </cfRule>
    <cfRule type="expression" dxfId="563" priority="1782" stopIfTrue="1">
      <formula>OR($C617="username", $C617="phonenumber", $C617="start", $C617="end", $C617="deviceid", $C617="subscriberid", $C617="simserial", $C617="caseid")</formula>
    </cfRule>
    <cfRule type="expression" dxfId="562" priority="1784" stopIfTrue="1">
      <formula>OR(AND(LEFT($C617, 16)="select_multiple ", LEN($C617)&gt;16, NOT(ISNUMBER(SEARCH(" ", $C617, 17)))), AND(LEFT($C617, 11)="select_one ", LEN($C617)&gt;11, NOT(ISNUMBER(SEARCH(" ", $C617, 12)))))</formula>
    </cfRule>
    <cfRule type="expression" dxfId="561" priority="1786" stopIfTrue="1">
      <formula>$C617="decimal"</formula>
    </cfRule>
    <cfRule type="expression" dxfId="560" priority="1788" stopIfTrue="1">
      <formula>$C617="integer"</formula>
    </cfRule>
    <cfRule type="expression" dxfId="559" priority="1790" stopIfTrue="1">
      <formula>$C617="text"</formula>
    </cfRule>
    <cfRule type="expression" dxfId="558" priority="1791" stopIfTrue="1">
      <formula>$C617="end repeat"</formula>
    </cfRule>
    <cfRule type="expression" dxfId="557" priority="1793" stopIfTrue="1">
      <formula>$C617="begin repeat"</formula>
    </cfRule>
    <cfRule type="expression" dxfId="556" priority="1794" stopIfTrue="1">
      <formula>$C617="end group"</formula>
    </cfRule>
    <cfRule type="expression" dxfId="555" priority="1796" stopIfTrue="1">
      <formula>$C617="begin group"</formula>
    </cfRule>
  </conditionalFormatting>
  <conditionalFormatting sqref="D619">
    <cfRule type="expression" dxfId="554" priority="1764" stopIfTrue="1">
      <formula>$C619="comments"</formula>
    </cfRule>
  </conditionalFormatting>
  <conditionalFormatting sqref="K620">
    <cfRule type="expression" dxfId="553" priority="1762" stopIfTrue="1">
      <formula>$C620="begin group"</formula>
    </cfRule>
  </conditionalFormatting>
  <conditionalFormatting sqref="K620">
    <cfRule type="expression" dxfId="552" priority="1759" stopIfTrue="1">
      <formula>$C620="begin repeat"</formula>
    </cfRule>
  </conditionalFormatting>
  <conditionalFormatting sqref="K620">
    <cfRule type="expression" dxfId="551" priority="1744" stopIfTrue="1">
      <formula>$C620="comments"</formula>
    </cfRule>
    <cfRule type="expression" dxfId="550" priority="1745" stopIfTrue="1">
      <formula>OR($C620="audio", $C620="video")</formula>
    </cfRule>
    <cfRule type="expression" dxfId="549" priority="1746" stopIfTrue="1">
      <formula>$C620="image"</formula>
    </cfRule>
    <cfRule type="expression" dxfId="548" priority="1747" stopIfTrue="1">
      <formula>OR($C620="date", $C620="datetime")</formula>
    </cfRule>
    <cfRule type="expression" dxfId="547" priority="1748" stopIfTrue="1">
      <formula>OR($C620="calculate", $C620="calculate_here")</formula>
    </cfRule>
    <cfRule type="expression" dxfId="546" priority="1749" stopIfTrue="1">
      <formula>$C620="note"</formula>
    </cfRule>
    <cfRule type="expression" dxfId="545" priority="1750" stopIfTrue="1">
      <formula>$C620="barcode"</formula>
    </cfRule>
    <cfRule type="expression" dxfId="544" priority="1751" stopIfTrue="1">
      <formula>OR($C620="geopoint", $C620="geoshape", $C620="geotrace")</formula>
    </cfRule>
    <cfRule type="expression" dxfId="543" priority="1752" stopIfTrue="1">
      <formula>OR($C620="audio audit", $C620="text audit", $C620="speed violations count", $C620="speed violations list", $C620="speed violations audit")</formula>
    </cfRule>
    <cfRule type="expression" dxfId="542" priority="1753" stopIfTrue="1">
      <formula>OR($C620="username", $C620="phonenumber", $C620="start", $C620="end", $C620="deviceid", $C620="subscriberid", $C620="simserial", $C620="caseid")</formula>
    </cfRule>
    <cfRule type="expression" dxfId="541" priority="1754" stopIfTrue="1">
      <formula>OR(AND(LEFT($C620, 16)="select_multiple ", LEN($C620)&gt;16, NOT(ISNUMBER(SEARCH(" ", $C620, 17)))), AND(LEFT($C620, 11)="select_one ", LEN($C620)&gt;11, NOT(ISNUMBER(SEARCH(" ", $C620, 12)))))</formula>
    </cfRule>
    <cfRule type="expression" dxfId="540" priority="1755" stopIfTrue="1">
      <formula>$C620="decimal"</formula>
    </cfRule>
    <cfRule type="expression" dxfId="539" priority="1756" stopIfTrue="1">
      <formula>$C620="integer"</formula>
    </cfRule>
    <cfRule type="expression" dxfId="538" priority="1757" stopIfTrue="1">
      <formula>$C620="text"</formula>
    </cfRule>
    <cfRule type="expression" dxfId="537" priority="1758" stopIfTrue="1">
      <formula>$C620="end repeat"</formula>
    </cfRule>
    <cfRule type="expression" dxfId="536" priority="1760" stopIfTrue="1">
      <formula>$C620="begin repeat"</formula>
    </cfRule>
    <cfRule type="expression" dxfId="535" priority="1761" stopIfTrue="1">
      <formula>$C620="end group"</formula>
    </cfRule>
    <cfRule type="expression" dxfId="534" priority="1763" stopIfTrue="1">
      <formula>$C620="begin group"</formula>
    </cfRule>
  </conditionalFormatting>
  <conditionalFormatting sqref="K621">
    <cfRule type="expression" dxfId="533" priority="1742" stopIfTrue="1">
      <formula>$C621="begin group"</formula>
    </cfRule>
  </conditionalFormatting>
  <conditionalFormatting sqref="K621">
    <cfRule type="expression" dxfId="532" priority="1739" stopIfTrue="1">
      <formula>$C621="begin repeat"</formula>
    </cfRule>
  </conditionalFormatting>
  <conditionalFormatting sqref="K621">
    <cfRule type="expression" dxfId="531" priority="1724" stopIfTrue="1">
      <formula>$C621="comments"</formula>
    </cfRule>
    <cfRule type="expression" dxfId="530" priority="1725" stopIfTrue="1">
      <formula>OR($C621="audio", $C621="video")</formula>
    </cfRule>
    <cfRule type="expression" dxfId="529" priority="1726" stopIfTrue="1">
      <formula>$C621="image"</formula>
    </cfRule>
    <cfRule type="expression" dxfId="528" priority="1727" stopIfTrue="1">
      <formula>OR($C621="date", $C621="datetime")</formula>
    </cfRule>
    <cfRule type="expression" dxfId="527" priority="1728" stopIfTrue="1">
      <formula>OR($C621="calculate", $C621="calculate_here")</formula>
    </cfRule>
    <cfRule type="expression" dxfId="526" priority="1729" stopIfTrue="1">
      <formula>$C621="note"</formula>
    </cfRule>
    <cfRule type="expression" dxfId="525" priority="1730" stopIfTrue="1">
      <formula>$C621="barcode"</formula>
    </cfRule>
    <cfRule type="expression" dxfId="524" priority="1731" stopIfTrue="1">
      <formula>OR($C621="geopoint", $C621="geoshape", $C621="geotrace")</formula>
    </cfRule>
    <cfRule type="expression" dxfId="523" priority="1732" stopIfTrue="1">
      <formula>OR($C621="audio audit", $C621="text audit", $C621="speed violations count", $C621="speed violations list", $C621="speed violations audit")</formula>
    </cfRule>
    <cfRule type="expression" dxfId="522" priority="1733" stopIfTrue="1">
      <formula>OR($C621="username", $C621="phonenumber", $C621="start", $C621="end", $C621="deviceid", $C621="subscriberid", $C621="simserial", $C621="caseid")</formula>
    </cfRule>
    <cfRule type="expression" dxfId="521" priority="1734" stopIfTrue="1">
      <formula>OR(AND(LEFT($C621, 16)="select_multiple ", LEN($C621)&gt;16, NOT(ISNUMBER(SEARCH(" ", $C621, 17)))), AND(LEFT($C621, 11)="select_one ", LEN($C621)&gt;11, NOT(ISNUMBER(SEARCH(" ", $C621, 12)))))</formula>
    </cfRule>
    <cfRule type="expression" dxfId="520" priority="1735" stopIfTrue="1">
      <formula>$C621="decimal"</formula>
    </cfRule>
    <cfRule type="expression" dxfId="519" priority="1736" stopIfTrue="1">
      <formula>$C621="integer"</formula>
    </cfRule>
    <cfRule type="expression" dxfId="518" priority="1737" stopIfTrue="1">
      <formula>$C621="text"</formula>
    </cfRule>
    <cfRule type="expression" dxfId="517" priority="1738" stopIfTrue="1">
      <formula>$C621="end repeat"</formula>
    </cfRule>
    <cfRule type="expression" dxfId="516" priority="1740" stopIfTrue="1">
      <formula>$C621="begin repeat"</formula>
    </cfRule>
    <cfRule type="expression" dxfId="515" priority="1741" stopIfTrue="1">
      <formula>$C621="end group"</formula>
    </cfRule>
    <cfRule type="expression" dxfId="514" priority="1743" stopIfTrue="1">
      <formula>$C621="begin group"</formula>
    </cfRule>
  </conditionalFormatting>
  <conditionalFormatting sqref="K622">
    <cfRule type="expression" dxfId="513" priority="1722" stopIfTrue="1">
      <formula>$C622="begin group"</formula>
    </cfRule>
  </conditionalFormatting>
  <conditionalFormatting sqref="K622">
    <cfRule type="expression" dxfId="512" priority="1719" stopIfTrue="1">
      <formula>$C622="begin repeat"</formula>
    </cfRule>
  </conditionalFormatting>
  <conditionalFormatting sqref="K622">
    <cfRule type="expression" dxfId="511" priority="1704" stopIfTrue="1">
      <formula>$C622="comments"</formula>
    </cfRule>
    <cfRule type="expression" dxfId="510" priority="1705" stopIfTrue="1">
      <formula>OR($C622="audio", $C622="video")</formula>
    </cfRule>
    <cfRule type="expression" dxfId="509" priority="1706" stopIfTrue="1">
      <formula>$C622="image"</formula>
    </cfRule>
    <cfRule type="expression" dxfId="508" priority="1707" stopIfTrue="1">
      <formula>OR($C622="date", $C622="datetime")</formula>
    </cfRule>
    <cfRule type="expression" dxfId="507" priority="1708" stopIfTrue="1">
      <formula>OR($C622="calculate", $C622="calculate_here")</formula>
    </cfRule>
    <cfRule type="expression" dxfId="506" priority="1709" stopIfTrue="1">
      <formula>$C622="note"</formula>
    </cfRule>
    <cfRule type="expression" dxfId="505" priority="1710" stopIfTrue="1">
      <formula>$C622="barcode"</formula>
    </cfRule>
    <cfRule type="expression" dxfId="504" priority="1711" stopIfTrue="1">
      <formula>OR($C622="geopoint", $C622="geoshape", $C622="geotrace")</formula>
    </cfRule>
    <cfRule type="expression" dxfId="503" priority="1712" stopIfTrue="1">
      <formula>OR($C622="audio audit", $C622="text audit", $C622="speed violations count", $C622="speed violations list", $C622="speed violations audit")</formula>
    </cfRule>
    <cfRule type="expression" dxfId="502" priority="1713" stopIfTrue="1">
      <formula>OR($C622="username", $C622="phonenumber", $C622="start", $C622="end", $C622="deviceid", $C622="subscriberid", $C622="simserial", $C622="caseid")</formula>
    </cfRule>
    <cfRule type="expression" dxfId="501" priority="1714" stopIfTrue="1">
      <formula>OR(AND(LEFT($C622, 16)="select_multiple ", LEN($C622)&gt;16, NOT(ISNUMBER(SEARCH(" ", $C622, 17)))), AND(LEFT($C622, 11)="select_one ", LEN($C622)&gt;11, NOT(ISNUMBER(SEARCH(" ", $C622, 12)))))</formula>
    </cfRule>
    <cfRule type="expression" dxfId="500" priority="1715" stopIfTrue="1">
      <formula>$C622="decimal"</formula>
    </cfRule>
    <cfRule type="expression" dxfId="499" priority="1716" stopIfTrue="1">
      <formula>$C622="integer"</formula>
    </cfRule>
    <cfRule type="expression" dxfId="498" priority="1717" stopIfTrue="1">
      <formula>$C622="text"</formula>
    </cfRule>
    <cfRule type="expression" dxfId="497" priority="1718" stopIfTrue="1">
      <formula>$C622="end repeat"</formula>
    </cfRule>
    <cfRule type="expression" dxfId="496" priority="1720" stopIfTrue="1">
      <formula>$C622="begin repeat"</formula>
    </cfRule>
    <cfRule type="expression" dxfId="495" priority="1721" stopIfTrue="1">
      <formula>$C622="end group"</formula>
    </cfRule>
    <cfRule type="expression" dxfId="494" priority="1723" stopIfTrue="1">
      <formula>$C622="begin group"</formula>
    </cfRule>
  </conditionalFormatting>
  <conditionalFormatting sqref="K624">
    <cfRule type="expression" dxfId="493" priority="1702" stopIfTrue="1">
      <formula>$C624="begin group"</formula>
    </cfRule>
  </conditionalFormatting>
  <conditionalFormatting sqref="K624">
    <cfRule type="expression" dxfId="492" priority="1699" stopIfTrue="1">
      <formula>$C624="begin repeat"</formula>
    </cfRule>
  </conditionalFormatting>
  <conditionalFormatting sqref="K624">
    <cfRule type="expression" dxfId="491" priority="1684" stopIfTrue="1">
      <formula>$C624="comments"</formula>
    </cfRule>
    <cfRule type="expression" dxfId="490" priority="1685" stopIfTrue="1">
      <formula>OR($C624="audio", $C624="video")</formula>
    </cfRule>
    <cfRule type="expression" dxfId="489" priority="1686" stopIfTrue="1">
      <formula>$C624="image"</formula>
    </cfRule>
    <cfRule type="expression" dxfId="488" priority="1687" stopIfTrue="1">
      <formula>OR($C624="date", $C624="datetime")</formula>
    </cfRule>
    <cfRule type="expression" dxfId="487" priority="1688" stopIfTrue="1">
      <formula>OR($C624="calculate", $C624="calculate_here")</formula>
    </cfRule>
    <cfRule type="expression" dxfId="486" priority="1689" stopIfTrue="1">
      <formula>$C624="note"</formula>
    </cfRule>
    <cfRule type="expression" dxfId="485" priority="1690" stopIfTrue="1">
      <formula>$C624="barcode"</formula>
    </cfRule>
    <cfRule type="expression" dxfId="484" priority="1691" stopIfTrue="1">
      <formula>OR($C624="geopoint", $C624="geoshape", $C624="geotrace")</formula>
    </cfRule>
    <cfRule type="expression" dxfId="483" priority="1692" stopIfTrue="1">
      <formula>OR($C624="audio audit", $C624="text audit", $C624="speed violations count", $C624="speed violations list", $C624="speed violations audit")</formula>
    </cfRule>
    <cfRule type="expression" dxfId="482" priority="1693" stopIfTrue="1">
      <formula>OR($C624="username", $C624="phonenumber", $C624="start", $C624="end", $C624="deviceid", $C624="subscriberid", $C624="simserial", $C624="caseid")</formula>
    </cfRule>
    <cfRule type="expression" dxfId="481" priority="1694" stopIfTrue="1">
      <formula>OR(AND(LEFT($C624, 16)="select_multiple ", LEN($C624)&gt;16, NOT(ISNUMBER(SEARCH(" ", $C624, 17)))), AND(LEFT($C624, 11)="select_one ", LEN($C624)&gt;11, NOT(ISNUMBER(SEARCH(" ", $C624, 12)))))</formula>
    </cfRule>
    <cfRule type="expression" dxfId="480" priority="1695" stopIfTrue="1">
      <formula>$C624="decimal"</formula>
    </cfRule>
    <cfRule type="expression" dxfId="479" priority="1696" stopIfTrue="1">
      <formula>$C624="integer"</formula>
    </cfRule>
    <cfRule type="expression" dxfId="478" priority="1697" stopIfTrue="1">
      <formula>$C624="text"</formula>
    </cfRule>
    <cfRule type="expression" dxfId="477" priority="1698" stopIfTrue="1">
      <formula>$C624="end repeat"</formula>
    </cfRule>
    <cfRule type="expression" dxfId="476" priority="1700" stopIfTrue="1">
      <formula>$C624="begin repeat"</formula>
    </cfRule>
    <cfRule type="expression" dxfId="475" priority="1701" stopIfTrue="1">
      <formula>$C624="end group"</formula>
    </cfRule>
    <cfRule type="expression" dxfId="474" priority="1703" stopIfTrue="1">
      <formula>$C624="begin group"</formula>
    </cfRule>
  </conditionalFormatting>
  <conditionalFormatting sqref="K626">
    <cfRule type="expression" dxfId="473" priority="1682" stopIfTrue="1">
      <formula>$C626="begin group"</formula>
    </cfRule>
  </conditionalFormatting>
  <conditionalFormatting sqref="K626">
    <cfRule type="expression" dxfId="472" priority="1679" stopIfTrue="1">
      <formula>$C626="begin repeat"</formula>
    </cfRule>
  </conditionalFormatting>
  <conditionalFormatting sqref="K626">
    <cfRule type="expression" dxfId="471" priority="1664" stopIfTrue="1">
      <formula>$C626="comments"</formula>
    </cfRule>
    <cfRule type="expression" dxfId="470" priority="1665" stopIfTrue="1">
      <formula>OR($C626="audio", $C626="video")</formula>
    </cfRule>
    <cfRule type="expression" dxfId="469" priority="1666" stopIfTrue="1">
      <formula>$C626="image"</formula>
    </cfRule>
    <cfRule type="expression" dxfId="468" priority="1667" stopIfTrue="1">
      <formula>OR($C626="date", $C626="datetime")</formula>
    </cfRule>
    <cfRule type="expression" dxfId="467" priority="1668" stopIfTrue="1">
      <formula>OR($C626="calculate", $C626="calculate_here")</formula>
    </cfRule>
    <cfRule type="expression" dxfId="466" priority="1669" stopIfTrue="1">
      <formula>$C626="note"</formula>
    </cfRule>
    <cfRule type="expression" dxfId="465" priority="1670" stopIfTrue="1">
      <formula>$C626="barcode"</formula>
    </cfRule>
    <cfRule type="expression" dxfId="464" priority="1671" stopIfTrue="1">
      <formula>OR($C626="geopoint", $C626="geoshape", $C626="geotrace")</formula>
    </cfRule>
    <cfRule type="expression" dxfId="463" priority="1672" stopIfTrue="1">
      <formula>OR($C626="audio audit", $C626="text audit", $C626="speed violations count", $C626="speed violations list", $C626="speed violations audit")</formula>
    </cfRule>
    <cfRule type="expression" dxfId="462" priority="1673" stopIfTrue="1">
      <formula>OR($C626="username", $C626="phonenumber", $C626="start", $C626="end", $C626="deviceid", $C626="subscriberid", $C626="simserial", $C626="caseid")</formula>
    </cfRule>
    <cfRule type="expression" dxfId="461" priority="1674" stopIfTrue="1">
      <formula>OR(AND(LEFT($C626, 16)="select_multiple ", LEN($C626)&gt;16, NOT(ISNUMBER(SEARCH(" ", $C626, 17)))), AND(LEFT($C626, 11)="select_one ", LEN($C626)&gt;11, NOT(ISNUMBER(SEARCH(" ", $C626, 12)))))</formula>
    </cfRule>
    <cfRule type="expression" dxfId="460" priority="1675" stopIfTrue="1">
      <formula>$C626="decimal"</formula>
    </cfRule>
    <cfRule type="expression" dxfId="459" priority="1676" stopIfTrue="1">
      <formula>$C626="integer"</formula>
    </cfRule>
    <cfRule type="expression" dxfId="458" priority="1677" stopIfTrue="1">
      <formula>$C626="text"</formula>
    </cfRule>
    <cfRule type="expression" dxfId="457" priority="1678" stopIfTrue="1">
      <formula>$C626="end repeat"</formula>
    </cfRule>
    <cfRule type="expression" dxfId="456" priority="1680" stopIfTrue="1">
      <formula>$C626="begin repeat"</formula>
    </cfRule>
    <cfRule type="expression" dxfId="455" priority="1681" stopIfTrue="1">
      <formula>$C626="end group"</formula>
    </cfRule>
    <cfRule type="expression" dxfId="454" priority="1683" stopIfTrue="1">
      <formula>$C626="begin group"</formula>
    </cfRule>
  </conditionalFormatting>
  <conditionalFormatting sqref="M647:M648">
    <cfRule type="expression" dxfId="453" priority="1646" stopIfTrue="1">
      <formula>$C647="comments"</formula>
    </cfRule>
    <cfRule type="expression" dxfId="452" priority="1647" stopIfTrue="1">
      <formula>OR($C647="audio", $C647="video")</formula>
    </cfRule>
    <cfRule type="expression" dxfId="451" priority="1648" stopIfTrue="1">
      <formula>$C647="image"</formula>
    </cfRule>
    <cfRule type="expression" dxfId="450" priority="1649" stopIfTrue="1">
      <formula>OR($C647="date", $C647="datetime")</formula>
    </cfRule>
    <cfRule type="expression" dxfId="449" priority="1650" stopIfTrue="1">
      <formula>OR($C647="calculate", $C647="calculate_here")</formula>
    </cfRule>
    <cfRule type="expression" dxfId="448" priority="1651" stopIfTrue="1">
      <formula>$C647="note"</formula>
    </cfRule>
    <cfRule type="expression" dxfId="447" priority="1652" stopIfTrue="1">
      <formula>$C647="barcode"</formula>
    </cfRule>
    <cfRule type="expression" dxfId="446" priority="1653" stopIfTrue="1">
      <formula>OR($C647="geopoint", $C647="geoshape", $C647="geotrace")</formula>
    </cfRule>
    <cfRule type="expression" dxfId="445" priority="1654" stopIfTrue="1">
      <formula>OR($C647="audio audit", $C647="text audit", $C647="speed violations count", $C647="speed violations list", $C647="speed violations audit")</formula>
    </cfRule>
    <cfRule type="expression" dxfId="444" priority="1655" stopIfTrue="1">
      <formula>OR($C647="username", $C647="phonenumber", $C647="start", $C647="end", $C647="deviceid", $C647="subscriberid", $C647="simserial", $C647="caseid")</formula>
    </cfRule>
    <cfRule type="expression" dxfId="443" priority="1656" stopIfTrue="1">
      <formula>OR(AND(LEFT($C647, 16)="select_multiple ", LEN($C647)&gt;16, NOT(ISNUMBER(SEARCH(" ", $C647, 17)))), AND(LEFT($C647, 11)="select_one ", LEN($C647)&gt;11, NOT(ISNUMBER(SEARCH(" ", $C647, 12)))))</formula>
    </cfRule>
    <cfRule type="expression" dxfId="442" priority="1657" stopIfTrue="1">
      <formula>$C647="decimal"</formula>
    </cfRule>
    <cfRule type="expression" dxfId="441" priority="1658" stopIfTrue="1">
      <formula>$C647="integer"</formula>
    </cfRule>
    <cfRule type="expression" dxfId="440" priority="1659" stopIfTrue="1">
      <formula>$C647="text"</formula>
    </cfRule>
    <cfRule type="expression" dxfId="439" priority="1660" stopIfTrue="1">
      <formula>$C647="end repeat"</formula>
    </cfRule>
    <cfRule type="expression" dxfId="438" priority="1661" stopIfTrue="1">
      <formula>$C647="begin repeat"</formula>
    </cfRule>
    <cfRule type="expression" dxfId="437" priority="1662" stopIfTrue="1">
      <formula>$C647="end group"</formula>
    </cfRule>
    <cfRule type="expression" dxfId="436" priority="1663" stopIfTrue="1">
      <formula>$C647="begin group"</formula>
    </cfRule>
  </conditionalFormatting>
  <conditionalFormatting sqref="M651">
    <cfRule type="expression" dxfId="435" priority="1628" stopIfTrue="1">
      <formula>$C651="comments"</formula>
    </cfRule>
    <cfRule type="expression" dxfId="434" priority="1629" stopIfTrue="1">
      <formula>OR($C651="audio", $C651="video")</formula>
    </cfRule>
    <cfRule type="expression" dxfId="433" priority="1630" stopIfTrue="1">
      <formula>$C651="image"</formula>
    </cfRule>
    <cfRule type="expression" dxfId="432" priority="1631" stopIfTrue="1">
      <formula>OR($C651="date", $C651="datetime")</formula>
    </cfRule>
    <cfRule type="expression" dxfId="431" priority="1632" stopIfTrue="1">
      <formula>OR($C651="calculate", $C651="calculate_here")</formula>
    </cfRule>
    <cfRule type="expression" dxfId="430" priority="1633" stopIfTrue="1">
      <formula>$C651="note"</formula>
    </cfRule>
    <cfRule type="expression" dxfId="429" priority="1634" stopIfTrue="1">
      <formula>$C651="barcode"</formula>
    </cfRule>
    <cfRule type="expression" dxfId="428" priority="1635" stopIfTrue="1">
      <formula>OR($C651="geopoint", $C651="geoshape", $C651="geotrace")</formula>
    </cfRule>
    <cfRule type="expression" dxfId="427" priority="1636" stopIfTrue="1">
      <formula>OR($C651="audio audit", $C651="text audit", $C651="speed violations count", $C651="speed violations list", $C651="speed violations audit")</formula>
    </cfRule>
    <cfRule type="expression" dxfId="426" priority="1637" stopIfTrue="1">
      <formula>OR($C651="username", $C651="phonenumber", $C651="start", $C651="end", $C651="deviceid", $C651="subscriberid", $C651="simserial", $C651="caseid")</formula>
    </cfRule>
    <cfRule type="expression" dxfId="425" priority="1638" stopIfTrue="1">
      <formula>OR(AND(LEFT($C651, 16)="select_multiple ", LEN($C651)&gt;16, NOT(ISNUMBER(SEARCH(" ", $C651, 17)))), AND(LEFT($C651, 11)="select_one ", LEN($C651)&gt;11, NOT(ISNUMBER(SEARCH(" ", $C651, 12)))))</formula>
    </cfRule>
    <cfRule type="expression" dxfId="424" priority="1639" stopIfTrue="1">
      <formula>$C651="decimal"</formula>
    </cfRule>
    <cfRule type="expression" dxfId="423" priority="1640" stopIfTrue="1">
      <formula>$C651="integer"</formula>
    </cfRule>
    <cfRule type="expression" dxfId="422" priority="1641" stopIfTrue="1">
      <formula>$C651="text"</formula>
    </cfRule>
    <cfRule type="expression" dxfId="421" priority="1642" stopIfTrue="1">
      <formula>$C651="end repeat"</formula>
    </cfRule>
    <cfRule type="expression" dxfId="420" priority="1643" stopIfTrue="1">
      <formula>$C651="begin repeat"</formula>
    </cfRule>
    <cfRule type="expression" dxfId="419" priority="1644" stopIfTrue="1">
      <formula>$C651="end group"</formula>
    </cfRule>
    <cfRule type="expression" dxfId="418" priority="1645" stopIfTrue="1">
      <formula>$C651="begin group"</formula>
    </cfRule>
  </conditionalFormatting>
  <conditionalFormatting sqref="M652">
    <cfRule type="expression" dxfId="417" priority="1610" stopIfTrue="1">
      <formula>$C652="comments"</formula>
    </cfRule>
    <cfRule type="expression" dxfId="416" priority="1611" stopIfTrue="1">
      <formula>OR($C652="audio", $C652="video")</formula>
    </cfRule>
    <cfRule type="expression" dxfId="415" priority="1612" stopIfTrue="1">
      <formula>$C652="image"</formula>
    </cfRule>
    <cfRule type="expression" dxfId="414" priority="1613" stopIfTrue="1">
      <formula>OR($C652="date", $C652="datetime")</formula>
    </cfRule>
    <cfRule type="expression" dxfId="413" priority="1614" stopIfTrue="1">
      <formula>OR($C652="calculate", $C652="calculate_here")</formula>
    </cfRule>
    <cfRule type="expression" dxfId="412" priority="1615" stopIfTrue="1">
      <formula>$C652="note"</formula>
    </cfRule>
    <cfRule type="expression" dxfId="411" priority="1616" stopIfTrue="1">
      <formula>$C652="barcode"</formula>
    </cfRule>
    <cfRule type="expression" dxfId="410" priority="1617" stopIfTrue="1">
      <formula>OR($C652="geopoint", $C652="geoshape", $C652="geotrace")</formula>
    </cfRule>
    <cfRule type="expression" dxfId="409" priority="1618" stopIfTrue="1">
      <formula>OR($C652="audio audit", $C652="text audit", $C652="speed violations count", $C652="speed violations list", $C652="speed violations audit")</formula>
    </cfRule>
    <cfRule type="expression" dxfId="408" priority="1619" stopIfTrue="1">
      <formula>OR($C652="username", $C652="phonenumber", $C652="start", $C652="end", $C652="deviceid", $C652="subscriberid", $C652="simserial", $C652="caseid")</formula>
    </cfRule>
    <cfRule type="expression" dxfId="407" priority="1620" stopIfTrue="1">
      <formula>OR(AND(LEFT($C652, 16)="select_multiple ", LEN($C652)&gt;16, NOT(ISNUMBER(SEARCH(" ", $C652, 17)))), AND(LEFT($C652, 11)="select_one ", LEN($C652)&gt;11, NOT(ISNUMBER(SEARCH(" ", $C652, 12)))))</formula>
    </cfRule>
    <cfRule type="expression" dxfId="406" priority="1621" stopIfTrue="1">
      <formula>$C652="decimal"</formula>
    </cfRule>
    <cfRule type="expression" dxfId="405" priority="1622" stopIfTrue="1">
      <formula>$C652="integer"</formula>
    </cfRule>
    <cfRule type="expression" dxfId="404" priority="1623" stopIfTrue="1">
      <formula>$C652="text"</formula>
    </cfRule>
    <cfRule type="expression" dxfId="403" priority="1624" stopIfTrue="1">
      <formula>$C652="end repeat"</formula>
    </cfRule>
    <cfRule type="expression" dxfId="402" priority="1625" stopIfTrue="1">
      <formula>$C652="begin repeat"</formula>
    </cfRule>
    <cfRule type="expression" dxfId="401" priority="1626" stopIfTrue="1">
      <formula>$C652="end group"</formula>
    </cfRule>
    <cfRule type="expression" dxfId="400" priority="1627" stopIfTrue="1">
      <formula>$C652="begin group"</formula>
    </cfRule>
  </conditionalFormatting>
  <conditionalFormatting sqref="K656 H656 D656:E656">
    <cfRule type="expression" dxfId="399" priority="1608" stopIfTrue="1">
      <formula>$C656="begin group"</formula>
    </cfRule>
  </conditionalFormatting>
  <conditionalFormatting sqref="K656 Q656 D656:E656">
    <cfRule type="expression" dxfId="398" priority="1605" stopIfTrue="1">
      <formula>$C656="begin repeat"</formula>
    </cfRule>
  </conditionalFormatting>
  <conditionalFormatting sqref="H656 D656:F656">
    <cfRule type="expression" dxfId="397" priority="1602" stopIfTrue="1">
      <formula>$C656="text"</formula>
    </cfRule>
  </conditionalFormatting>
  <conditionalFormatting sqref="I656:J656 D656:F656">
    <cfRule type="expression" dxfId="396" priority="1600" stopIfTrue="1">
      <formula>$C656="integer"</formula>
    </cfRule>
  </conditionalFormatting>
  <conditionalFormatting sqref="I656:J656 D656:F656">
    <cfRule type="expression" dxfId="395" priority="1598" stopIfTrue="1">
      <formula>$C656="decimal"</formula>
    </cfRule>
  </conditionalFormatting>
  <conditionalFormatting sqref="H656 D656:E656">
    <cfRule type="expression" dxfId="394" priority="1596" stopIfTrue="1">
      <formula>OR(AND(LEFT($C656, 16)="select_multiple ", LEN($C656)&gt;16, NOT(ISNUMBER(SEARCH(" ", $C656, 17)))), AND(LEFT($C656, 11)="select_one ", LEN($C656)&gt;11, NOT(ISNUMBER(SEARCH(" ", $C656, 12)))))</formula>
    </cfRule>
  </conditionalFormatting>
  <conditionalFormatting sqref="H656 D656">
    <cfRule type="expression" dxfId="393" priority="1593" stopIfTrue="1">
      <formula>OR($C656="audio audit", $C656="text audit", $C656="speed violations count", $C656="speed violations list", $C656="speed violations audit")</formula>
    </cfRule>
  </conditionalFormatting>
  <conditionalFormatting sqref="D656:E656">
    <cfRule type="expression" dxfId="392" priority="1587" stopIfTrue="1">
      <formula>$C656="note"</formula>
    </cfRule>
    <cfRule type="expression" dxfId="391" priority="1589" stopIfTrue="1">
      <formula>$C656="barcode"</formula>
    </cfRule>
    <cfRule type="expression" dxfId="390" priority="1591" stopIfTrue="1">
      <formula>OR($C656="geopoint", $C656="geoshape", $C656="geotrace")</formula>
    </cfRule>
  </conditionalFormatting>
  <conditionalFormatting sqref="D656 P656">
    <cfRule type="expression" dxfId="389" priority="1585" stopIfTrue="1">
      <formula>OR($C656="calculate", $C656="calculate_here")</formula>
    </cfRule>
  </conditionalFormatting>
  <conditionalFormatting sqref="H656 D656:E656">
    <cfRule type="expression" dxfId="388" priority="1583" stopIfTrue="1">
      <formula>OR($C656="date", $C656="datetime")</formula>
    </cfRule>
  </conditionalFormatting>
  <conditionalFormatting sqref="H656 D656:E656">
    <cfRule type="expression" dxfId="387" priority="1581" stopIfTrue="1">
      <formula>$C656="image"</formula>
    </cfRule>
  </conditionalFormatting>
  <conditionalFormatting sqref="D656:E656">
    <cfRule type="expression" dxfId="386" priority="1579" stopIfTrue="1">
      <formula>OR($C656="audio", $C656="video")</formula>
    </cfRule>
  </conditionalFormatting>
  <conditionalFormatting sqref="N656:U656 W656:Z656 C656:L656">
    <cfRule type="expression" dxfId="385" priority="1578" stopIfTrue="1">
      <formula>$C656="comments"</formula>
    </cfRule>
    <cfRule type="expression" dxfId="384" priority="1580" stopIfTrue="1">
      <formula>OR($C656="audio", $C656="video")</formula>
    </cfRule>
    <cfRule type="expression" dxfId="383" priority="1582" stopIfTrue="1">
      <formula>$C656="image"</formula>
    </cfRule>
    <cfRule type="expression" dxfId="382" priority="1584" stopIfTrue="1">
      <formula>OR($C656="date", $C656="datetime")</formula>
    </cfRule>
    <cfRule type="expression" dxfId="381" priority="1586" stopIfTrue="1">
      <formula>OR($C656="calculate", $C656="calculate_here")</formula>
    </cfRule>
    <cfRule type="expression" dxfId="380" priority="1588" stopIfTrue="1">
      <formula>$C656="note"</formula>
    </cfRule>
    <cfRule type="expression" dxfId="379" priority="1590" stopIfTrue="1">
      <formula>$C656="barcode"</formula>
    </cfRule>
    <cfRule type="expression" dxfId="378" priority="1592" stopIfTrue="1">
      <formula>OR($C656="geopoint", $C656="geoshape", $C656="geotrace")</formula>
    </cfRule>
    <cfRule type="expression" dxfId="377" priority="1594" stopIfTrue="1">
      <formula>OR($C656="audio audit", $C656="text audit", $C656="speed violations count", $C656="speed violations list", $C656="speed violations audit")</formula>
    </cfRule>
    <cfRule type="expression" dxfId="376" priority="1595" stopIfTrue="1">
      <formula>OR($C656="username", $C656="phonenumber", $C656="start", $C656="end", $C656="deviceid", $C656="subscriberid", $C656="simserial", $C656="caseid")</formula>
    </cfRule>
    <cfRule type="expression" dxfId="375" priority="1597" stopIfTrue="1">
      <formula>OR(AND(LEFT($C656, 16)="select_multiple ", LEN($C656)&gt;16, NOT(ISNUMBER(SEARCH(" ", $C656, 17)))), AND(LEFT($C656, 11)="select_one ", LEN($C656)&gt;11, NOT(ISNUMBER(SEARCH(" ", $C656, 12)))))</formula>
    </cfRule>
    <cfRule type="expression" dxfId="374" priority="1599" stopIfTrue="1">
      <formula>$C656="decimal"</formula>
    </cfRule>
    <cfRule type="expression" dxfId="373" priority="1601" stopIfTrue="1">
      <formula>$C656="integer"</formula>
    </cfRule>
    <cfRule type="expression" dxfId="372" priority="1603" stopIfTrue="1">
      <formula>$C656="text"</formula>
    </cfRule>
    <cfRule type="expression" dxfId="371" priority="1604" stopIfTrue="1">
      <formula>$C656="end repeat"</formula>
    </cfRule>
    <cfRule type="expression" dxfId="370" priority="1606" stopIfTrue="1">
      <formula>$C656="begin repeat"</formula>
    </cfRule>
    <cfRule type="expression" dxfId="369" priority="1607" stopIfTrue="1">
      <formula>$C656="end group"</formula>
    </cfRule>
    <cfRule type="expression" dxfId="368" priority="1609" stopIfTrue="1">
      <formula>$C656="begin group"</formula>
    </cfRule>
  </conditionalFormatting>
  <conditionalFormatting sqref="D656">
    <cfRule type="expression" dxfId="367" priority="1577" stopIfTrue="1">
      <formula>$C656="comments"</formula>
    </cfRule>
  </conditionalFormatting>
  <conditionalFormatting sqref="M656">
    <cfRule type="expression" dxfId="366" priority="1559" stopIfTrue="1">
      <formula>$C656="comments"</formula>
    </cfRule>
    <cfRule type="expression" dxfId="365" priority="1560" stopIfTrue="1">
      <formula>OR($C656="audio", $C656="video")</formula>
    </cfRule>
    <cfRule type="expression" dxfId="364" priority="1561" stopIfTrue="1">
      <formula>$C656="image"</formula>
    </cfRule>
    <cfRule type="expression" dxfId="363" priority="1562" stopIfTrue="1">
      <formula>OR($C656="date", $C656="datetime")</formula>
    </cfRule>
    <cfRule type="expression" dxfId="362" priority="1563" stopIfTrue="1">
      <formula>OR($C656="calculate", $C656="calculate_here")</formula>
    </cfRule>
    <cfRule type="expression" dxfId="361" priority="1564" stopIfTrue="1">
      <formula>$C656="note"</formula>
    </cfRule>
    <cfRule type="expression" dxfId="360" priority="1565" stopIfTrue="1">
      <formula>$C656="barcode"</formula>
    </cfRule>
    <cfRule type="expression" dxfId="359" priority="1566" stopIfTrue="1">
      <formula>OR($C656="geopoint", $C656="geoshape", $C656="geotrace")</formula>
    </cfRule>
    <cfRule type="expression" dxfId="358" priority="1567" stopIfTrue="1">
      <formula>OR($C656="audio audit", $C656="text audit", $C656="speed violations count", $C656="speed violations list", $C656="speed violations audit")</formula>
    </cfRule>
    <cfRule type="expression" dxfId="357" priority="1568" stopIfTrue="1">
      <formula>OR($C656="username", $C656="phonenumber", $C656="start", $C656="end", $C656="deviceid", $C656="subscriberid", $C656="simserial", $C656="caseid")</formula>
    </cfRule>
    <cfRule type="expression" dxfId="356" priority="1569" stopIfTrue="1">
      <formula>OR(AND(LEFT($C656, 16)="select_multiple ", LEN($C656)&gt;16, NOT(ISNUMBER(SEARCH(" ", $C656, 17)))), AND(LEFT($C656, 11)="select_one ", LEN($C656)&gt;11, NOT(ISNUMBER(SEARCH(" ", $C656, 12)))))</formula>
    </cfRule>
    <cfRule type="expression" dxfId="355" priority="1570" stopIfTrue="1">
      <formula>$C656="decimal"</formula>
    </cfRule>
    <cfRule type="expression" dxfId="354" priority="1571" stopIfTrue="1">
      <formula>$C656="integer"</formula>
    </cfRule>
    <cfRule type="expression" dxfId="353" priority="1572" stopIfTrue="1">
      <formula>$C656="text"</formula>
    </cfRule>
    <cfRule type="expression" dxfId="352" priority="1573" stopIfTrue="1">
      <formula>$C656="end repeat"</formula>
    </cfRule>
    <cfRule type="expression" dxfId="351" priority="1574" stopIfTrue="1">
      <formula>$C656="begin repeat"</formula>
    </cfRule>
    <cfRule type="expression" dxfId="350" priority="1575" stopIfTrue="1">
      <formula>$C656="end group"</formula>
    </cfRule>
    <cfRule type="expression" dxfId="349" priority="1576" stopIfTrue="1">
      <formula>$C656="begin group"</formula>
    </cfRule>
  </conditionalFormatting>
  <conditionalFormatting sqref="K657 H657 D657:E657">
    <cfRule type="expression" dxfId="348" priority="1557" stopIfTrue="1">
      <formula>$C657="begin group"</formula>
    </cfRule>
  </conditionalFormatting>
  <conditionalFormatting sqref="K657 Q657 D657:E657">
    <cfRule type="expression" dxfId="347" priority="1554" stopIfTrue="1">
      <formula>$C657="begin repeat"</formula>
    </cfRule>
  </conditionalFormatting>
  <conditionalFormatting sqref="H657 D657:F657">
    <cfRule type="expression" dxfId="346" priority="1551" stopIfTrue="1">
      <formula>$C657="text"</formula>
    </cfRule>
  </conditionalFormatting>
  <conditionalFormatting sqref="I657:J657 D657:F657">
    <cfRule type="expression" dxfId="345" priority="1549" stopIfTrue="1">
      <formula>$C657="integer"</formula>
    </cfRule>
  </conditionalFormatting>
  <conditionalFormatting sqref="I657:J657 D657:F657">
    <cfRule type="expression" dxfId="344" priority="1547" stopIfTrue="1">
      <formula>$C657="decimal"</formula>
    </cfRule>
  </conditionalFormatting>
  <conditionalFormatting sqref="H657 D657:E657">
    <cfRule type="expression" dxfId="343" priority="1545" stopIfTrue="1">
      <formula>OR(AND(LEFT($C657, 16)="select_multiple ", LEN($C657)&gt;16, NOT(ISNUMBER(SEARCH(" ", $C657, 17)))), AND(LEFT($C657, 11)="select_one ", LEN($C657)&gt;11, NOT(ISNUMBER(SEARCH(" ", $C657, 12)))))</formula>
    </cfRule>
  </conditionalFormatting>
  <conditionalFormatting sqref="H657 D657">
    <cfRule type="expression" dxfId="342" priority="1542" stopIfTrue="1">
      <formula>OR($C657="audio audit", $C657="text audit", $C657="speed violations count", $C657="speed violations list", $C657="speed violations audit")</formula>
    </cfRule>
  </conditionalFormatting>
  <conditionalFormatting sqref="D657:E657">
    <cfRule type="expression" dxfId="341" priority="1536" stopIfTrue="1">
      <formula>$C657="note"</formula>
    </cfRule>
    <cfRule type="expression" dxfId="340" priority="1538" stopIfTrue="1">
      <formula>$C657="barcode"</formula>
    </cfRule>
    <cfRule type="expression" dxfId="339" priority="1540" stopIfTrue="1">
      <formula>OR($C657="geopoint", $C657="geoshape", $C657="geotrace")</formula>
    </cfRule>
  </conditionalFormatting>
  <conditionalFormatting sqref="D657 P657">
    <cfRule type="expression" dxfId="338" priority="1534" stopIfTrue="1">
      <formula>OR($C657="calculate", $C657="calculate_here")</formula>
    </cfRule>
  </conditionalFormatting>
  <conditionalFormatting sqref="H657 D657:E657">
    <cfRule type="expression" dxfId="337" priority="1532" stopIfTrue="1">
      <formula>OR($C657="date", $C657="datetime")</formula>
    </cfRule>
  </conditionalFormatting>
  <conditionalFormatting sqref="H657 D657:E657">
    <cfRule type="expression" dxfId="336" priority="1530" stopIfTrue="1">
      <formula>$C657="image"</formula>
    </cfRule>
  </conditionalFormatting>
  <conditionalFormatting sqref="D657:E657">
    <cfRule type="expression" dxfId="335" priority="1528" stopIfTrue="1">
      <formula>OR($C657="audio", $C657="video")</formula>
    </cfRule>
  </conditionalFormatting>
  <conditionalFormatting sqref="N657:U657 W657:Z657 C657:L657">
    <cfRule type="expression" dxfId="334" priority="1527" stopIfTrue="1">
      <formula>$C657="comments"</formula>
    </cfRule>
    <cfRule type="expression" dxfId="333" priority="1529" stopIfTrue="1">
      <formula>OR($C657="audio", $C657="video")</formula>
    </cfRule>
    <cfRule type="expression" dxfId="332" priority="1531" stopIfTrue="1">
      <formula>$C657="image"</formula>
    </cfRule>
    <cfRule type="expression" dxfId="331" priority="1533" stopIfTrue="1">
      <formula>OR($C657="date", $C657="datetime")</formula>
    </cfRule>
    <cfRule type="expression" dxfId="330" priority="1535" stopIfTrue="1">
      <formula>OR($C657="calculate", $C657="calculate_here")</formula>
    </cfRule>
    <cfRule type="expression" dxfId="329" priority="1537" stopIfTrue="1">
      <formula>$C657="note"</formula>
    </cfRule>
    <cfRule type="expression" dxfId="328" priority="1539" stopIfTrue="1">
      <formula>$C657="barcode"</formula>
    </cfRule>
    <cfRule type="expression" dxfId="327" priority="1541" stopIfTrue="1">
      <formula>OR($C657="geopoint", $C657="geoshape", $C657="geotrace")</formula>
    </cfRule>
    <cfRule type="expression" dxfId="326" priority="1543" stopIfTrue="1">
      <formula>OR($C657="audio audit", $C657="text audit", $C657="speed violations count", $C657="speed violations list", $C657="speed violations audit")</formula>
    </cfRule>
    <cfRule type="expression" dxfId="325" priority="1544" stopIfTrue="1">
      <formula>OR($C657="username", $C657="phonenumber", $C657="start", $C657="end", $C657="deviceid", $C657="subscriberid", $C657="simserial", $C657="caseid")</formula>
    </cfRule>
    <cfRule type="expression" dxfId="324" priority="1546" stopIfTrue="1">
      <formula>OR(AND(LEFT($C657, 16)="select_multiple ", LEN($C657)&gt;16, NOT(ISNUMBER(SEARCH(" ", $C657, 17)))), AND(LEFT($C657, 11)="select_one ", LEN($C657)&gt;11, NOT(ISNUMBER(SEARCH(" ", $C657, 12)))))</formula>
    </cfRule>
    <cfRule type="expression" dxfId="323" priority="1548" stopIfTrue="1">
      <formula>$C657="decimal"</formula>
    </cfRule>
    <cfRule type="expression" dxfId="322" priority="1550" stopIfTrue="1">
      <formula>$C657="integer"</formula>
    </cfRule>
    <cfRule type="expression" dxfId="321" priority="1552" stopIfTrue="1">
      <formula>$C657="text"</formula>
    </cfRule>
    <cfRule type="expression" dxfId="320" priority="1553" stopIfTrue="1">
      <formula>$C657="end repeat"</formula>
    </cfRule>
    <cfRule type="expression" dxfId="319" priority="1555" stopIfTrue="1">
      <formula>$C657="begin repeat"</formula>
    </cfRule>
    <cfRule type="expression" dxfId="318" priority="1556" stopIfTrue="1">
      <formula>$C657="end group"</formula>
    </cfRule>
    <cfRule type="expression" dxfId="317" priority="1558" stopIfTrue="1">
      <formula>$C657="begin group"</formula>
    </cfRule>
  </conditionalFormatting>
  <conditionalFormatting sqref="D657">
    <cfRule type="expression" dxfId="316" priority="1526" stopIfTrue="1">
      <formula>$C657="comments"</formula>
    </cfRule>
  </conditionalFormatting>
  <conditionalFormatting sqref="M657">
    <cfRule type="expression" dxfId="315" priority="1508" stopIfTrue="1">
      <formula>$C657="comments"</formula>
    </cfRule>
    <cfRule type="expression" dxfId="314" priority="1509" stopIfTrue="1">
      <formula>OR($C657="audio", $C657="video")</formula>
    </cfRule>
    <cfRule type="expression" dxfId="313" priority="1510" stopIfTrue="1">
      <formula>$C657="image"</formula>
    </cfRule>
    <cfRule type="expression" dxfId="312" priority="1511" stopIfTrue="1">
      <formula>OR($C657="date", $C657="datetime")</formula>
    </cfRule>
    <cfRule type="expression" dxfId="311" priority="1512" stopIfTrue="1">
      <formula>OR($C657="calculate", $C657="calculate_here")</formula>
    </cfRule>
    <cfRule type="expression" dxfId="310" priority="1513" stopIfTrue="1">
      <formula>$C657="note"</formula>
    </cfRule>
    <cfRule type="expression" dxfId="309" priority="1514" stopIfTrue="1">
      <formula>$C657="barcode"</formula>
    </cfRule>
    <cfRule type="expression" dxfId="308" priority="1515" stopIfTrue="1">
      <formula>OR($C657="geopoint", $C657="geoshape", $C657="geotrace")</formula>
    </cfRule>
    <cfRule type="expression" dxfId="307" priority="1516" stopIfTrue="1">
      <formula>OR($C657="audio audit", $C657="text audit", $C657="speed violations count", $C657="speed violations list", $C657="speed violations audit")</formula>
    </cfRule>
    <cfRule type="expression" dxfId="306" priority="1517" stopIfTrue="1">
      <formula>OR($C657="username", $C657="phonenumber", $C657="start", $C657="end", $C657="deviceid", $C657="subscriberid", $C657="simserial", $C657="caseid")</formula>
    </cfRule>
    <cfRule type="expression" dxfId="305" priority="1518" stopIfTrue="1">
      <formula>OR(AND(LEFT($C657, 16)="select_multiple ", LEN($C657)&gt;16, NOT(ISNUMBER(SEARCH(" ", $C657, 17)))), AND(LEFT($C657, 11)="select_one ", LEN($C657)&gt;11, NOT(ISNUMBER(SEARCH(" ", $C657, 12)))))</formula>
    </cfRule>
    <cfRule type="expression" dxfId="304" priority="1519" stopIfTrue="1">
      <formula>$C657="decimal"</formula>
    </cfRule>
    <cfRule type="expression" dxfId="303" priority="1520" stopIfTrue="1">
      <formula>$C657="integer"</formula>
    </cfRule>
    <cfRule type="expression" dxfId="302" priority="1521" stopIfTrue="1">
      <formula>$C657="text"</formula>
    </cfRule>
    <cfRule type="expression" dxfId="301" priority="1522" stopIfTrue="1">
      <formula>$C657="end repeat"</formula>
    </cfRule>
    <cfRule type="expression" dxfId="300" priority="1523" stopIfTrue="1">
      <formula>$C657="begin repeat"</formula>
    </cfRule>
    <cfRule type="expression" dxfId="299" priority="1524" stopIfTrue="1">
      <formula>$C657="end group"</formula>
    </cfRule>
    <cfRule type="expression" dxfId="298" priority="1525" stopIfTrue="1">
      <formula>$C657="begin group"</formula>
    </cfRule>
  </conditionalFormatting>
  <conditionalFormatting sqref="K658 H658 D658:E658">
    <cfRule type="expression" dxfId="297" priority="1506" stopIfTrue="1">
      <formula>$C658="begin group"</formula>
    </cfRule>
  </conditionalFormatting>
  <conditionalFormatting sqref="K658 Q658 D658:E658">
    <cfRule type="expression" dxfId="296" priority="1503" stopIfTrue="1">
      <formula>$C658="begin repeat"</formula>
    </cfRule>
  </conditionalFormatting>
  <conditionalFormatting sqref="H658 D658:F658">
    <cfRule type="expression" dxfId="295" priority="1500" stopIfTrue="1">
      <formula>$C658="text"</formula>
    </cfRule>
  </conditionalFormatting>
  <conditionalFormatting sqref="I658:J658 D658:F658">
    <cfRule type="expression" dxfId="294" priority="1498" stopIfTrue="1">
      <formula>$C658="integer"</formula>
    </cfRule>
  </conditionalFormatting>
  <conditionalFormatting sqref="I658:J658 D658:F658">
    <cfRule type="expression" dxfId="293" priority="1496" stopIfTrue="1">
      <formula>$C658="decimal"</formula>
    </cfRule>
  </conditionalFormatting>
  <conditionalFormatting sqref="H658 D658:E658">
    <cfRule type="expression" dxfId="292" priority="1494" stopIfTrue="1">
      <formula>OR(AND(LEFT($C658, 16)="select_multiple ", LEN($C658)&gt;16, NOT(ISNUMBER(SEARCH(" ", $C658, 17)))), AND(LEFT($C658, 11)="select_one ", LEN($C658)&gt;11, NOT(ISNUMBER(SEARCH(" ", $C658, 12)))))</formula>
    </cfRule>
  </conditionalFormatting>
  <conditionalFormatting sqref="H658 D658">
    <cfRule type="expression" dxfId="291" priority="1491" stopIfTrue="1">
      <formula>OR($C658="audio audit", $C658="text audit", $C658="speed violations count", $C658="speed violations list", $C658="speed violations audit")</formula>
    </cfRule>
  </conditionalFormatting>
  <conditionalFormatting sqref="D658:E658">
    <cfRule type="expression" dxfId="290" priority="1485" stopIfTrue="1">
      <formula>$C658="note"</formula>
    </cfRule>
    <cfRule type="expression" dxfId="289" priority="1487" stopIfTrue="1">
      <formula>$C658="barcode"</formula>
    </cfRule>
    <cfRule type="expression" dxfId="288" priority="1489" stopIfTrue="1">
      <formula>OR($C658="geopoint", $C658="geoshape", $C658="geotrace")</formula>
    </cfRule>
  </conditionalFormatting>
  <conditionalFormatting sqref="D658 P658">
    <cfRule type="expression" dxfId="287" priority="1483" stopIfTrue="1">
      <formula>OR($C658="calculate", $C658="calculate_here")</formula>
    </cfRule>
  </conditionalFormatting>
  <conditionalFormatting sqref="H658 D658:E658">
    <cfRule type="expression" dxfId="286" priority="1481" stopIfTrue="1">
      <formula>OR($C658="date", $C658="datetime")</formula>
    </cfRule>
  </conditionalFormatting>
  <conditionalFormatting sqref="H658 D658:E658">
    <cfRule type="expression" dxfId="285" priority="1479" stopIfTrue="1">
      <formula>$C658="image"</formula>
    </cfRule>
  </conditionalFormatting>
  <conditionalFormatting sqref="D658:E658">
    <cfRule type="expression" dxfId="284" priority="1477" stopIfTrue="1">
      <formula>OR($C658="audio", $C658="video")</formula>
    </cfRule>
  </conditionalFormatting>
  <conditionalFormatting sqref="N658:U658 W658:Z658 C658:L658">
    <cfRule type="expression" dxfId="283" priority="1476" stopIfTrue="1">
      <formula>$C658="comments"</formula>
    </cfRule>
    <cfRule type="expression" dxfId="282" priority="1478" stopIfTrue="1">
      <formula>OR($C658="audio", $C658="video")</formula>
    </cfRule>
    <cfRule type="expression" dxfId="281" priority="1480" stopIfTrue="1">
      <formula>$C658="image"</formula>
    </cfRule>
    <cfRule type="expression" dxfId="280" priority="1482" stopIfTrue="1">
      <formula>OR($C658="date", $C658="datetime")</formula>
    </cfRule>
    <cfRule type="expression" dxfId="279" priority="1484" stopIfTrue="1">
      <formula>OR($C658="calculate", $C658="calculate_here")</formula>
    </cfRule>
    <cfRule type="expression" dxfId="278" priority="1486" stopIfTrue="1">
      <formula>$C658="note"</formula>
    </cfRule>
    <cfRule type="expression" dxfId="277" priority="1488" stopIfTrue="1">
      <formula>$C658="barcode"</formula>
    </cfRule>
    <cfRule type="expression" dxfId="276" priority="1490" stopIfTrue="1">
      <formula>OR($C658="geopoint", $C658="geoshape", $C658="geotrace")</formula>
    </cfRule>
    <cfRule type="expression" dxfId="275" priority="1492" stopIfTrue="1">
      <formula>OR($C658="audio audit", $C658="text audit", $C658="speed violations count", $C658="speed violations list", $C658="speed violations audit")</formula>
    </cfRule>
    <cfRule type="expression" dxfId="274" priority="1493" stopIfTrue="1">
      <formula>OR($C658="username", $C658="phonenumber", $C658="start", $C658="end", $C658="deviceid", $C658="subscriberid", $C658="simserial", $C658="caseid")</formula>
    </cfRule>
    <cfRule type="expression" dxfId="273" priority="1495" stopIfTrue="1">
      <formula>OR(AND(LEFT($C658, 16)="select_multiple ", LEN($C658)&gt;16, NOT(ISNUMBER(SEARCH(" ", $C658, 17)))), AND(LEFT($C658, 11)="select_one ", LEN($C658)&gt;11, NOT(ISNUMBER(SEARCH(" ", $C658, 12)))))</formula>
    </cfRule>
    <cfRule type="expression" dxfId="272" priority="1497" stopIfTrue="1">
      <formula>$C658="decimal"</formula>
    </cfRule>
    <cfRule type="expression" dxfId="271" priority="1499" stopIfTrue="1">
      <formula>$C658="integer"</formula>
    </cfRule>
    <cfRule type="expression" dxfId="270" priority="1501" stopIfTrue="1">
      <formula>$C658="text"</formula>
    </cfRule>
    <cfRule type="expression" dxfId="269" priority="1502" stopIfTrue="1">
      <formula>$C658="end repeat"</formula>
    </cfRule>
    <cfRule type="expression" dxfId="268" priority="1504" stopIfTrue="1">
      <formula>$C658="begin repeat"</formula>
    </cfRule>
    <cfRule type="expression" dxfId="267" priority="1505" stopIfTrue="1">
      <formula>$C658="end group"</formula>
    </cfRule>
    <cfRule type="expression" dxfId="266" priority="1507" stopIfTrue="1">
      <formula>$C658="begin group"</formula>
    </cfRule>
  </conditionalFormatting>
  <conditionalFormatting sqref="D658">
    <cfRule type="expression" dxfId="265" priority="1475" stopIfTrue="1">
      <formula>$C658="comments"</formula>
    </cfRule>
  </conditionalFormatting>
  <conditionalFormatting sqref="M658">
    <cfRule type="expression" dxfId="264" priority="1457" stopIfTrue="1">
      <formula>$C658="comments"</formula>
    </cfRule>
    <cfRule type="expression" dxfId="263" priority="1458" stopIfTrue="1">
      <formula>OR($C658="audio", $C658="video")</formula>
    </cfRule>
    <cfRule type="expression" dxfId="262" priority="1459" stopIfTrue="1">
      <formula>$C658="image"</formula>
    </cfRule>
    <cfRule type="expression" dxfId="261" priority="1460" stopIfTrue="1">
      <formula>OR($C658="date", $C658="datetime")</formula>
    </cfRule>
    <cfRule type="expression" dxfId="260" priority="1461" stopIfTrue="1">
      <formula>OR($C658="calculate", $C658="calculate_here")</formula>
    </cfRule>
    <cfRule type="expression" dxfId="259" priority="1462" stopIfTrue="1">
      <formula>$C658="note"</formula>
    </cfRule>
    <cfRule type="expression" dxfId="258" priority="1463" stopIfTrue="1">
      <formula>$C658="barcode"</formula>
    </cfRule>
    <cfRule type="expression" dxfId="257" priority="1464" stopIfTrue="1">
      <formula>OR($C658="geopoint", $C658="geoshape", $C658="geotrace")</formula>
    </cfRule>
    <cfRule type="expression" dxfId="256" priority="1465" stopIfTrue="1">
      <formula>OR($C658="audio audit", $C658="text audit", $C658="speed violations count", $C658="speed violations list", $C658="speed violations audit")</formula>
    </cfRule>
    <cfRule type="expression" dxfId="255" priority="1466" stopIfTrue="1">
      <formula>OR($C658="username", $C658="phonenumber", $C658="start", $C658="end", $C658="deviceid", $C658="subscriberid", $C658="simserial", $C658="caseid")</formula>
    </cfRule>
    <cfRule type="expression" dxfId="254" priority="1467" stopIfTrue="1">
      <formula>OR(AND(LEFT($C658, 16)="select_multiple ", LEN($C658)&gt;16, NOT(ISNUMBER(SEARCH(" ", $C658, 17)))), AND(LEFT($C658, 11)="select_one ", LEN($C658)&gt;11, NOT(ISNUMBER(SEARCH(" ", $C658, 12)))))</formula>
    </cfRule>
    <cfRule type="expression" dxfId="253" priority="1468" stopIfTrue="1">
      <formula>$C658="decimal"</formula>
    </cfRule>
    <cfRule type="expression" dxfId="252" priority="1469" stopIfTrue="1">
      <formula>$C658="integer"</formula>
    </cfRule>
    <cfRule type="expression" dxfId="251" priority="1470" stopIfTrue="1">
      <formula>$C658="text"</formula>
    </cfRule>
    <cfRule type="expression" dxfId="250" priority="1471" stopIfTrue="1">
      <formula>$C658="end repeat"</formula>
    </cfRule>
    <cfRule type="expression" dxfId="249" priority="1472" stopIfTrue="1">
      <formula>$C658="begin repeat"</formula>
    </cfRule>
    <cfRule type="expression" dxfId="248" priority="1473" stopIfTrue="1">
      <formula>$C658="end group"</formula>
    </cfRule>
    <cfRule type="expression" dxfId="247" priority="1474" stopIfTrue="1">
      <formula>$C658="begin group"</formula>
    </cfRule>
  </conditionalFormatting>
  <conditionalFormatting sqref="F659">
    <cfRule type="expression" dxfId="246" priority="1451" stopIfTrue="1">
      <formula>$C659="text"</formula>
    </cfRule>
  </conditionalFormatting>
  <conditionalFormatting sqref="F659">
    <cfRule type="expression" dxfId="245" priority="1449" stopIfTrue="1">
      <formula>$C659="integer"</formula>
    </cfRule>
  </conditionalFormatting>
  <conditionalFormatting sqref="F659">
    <cfRule type="expression" dxfId="244" priority="1447" stopIfTrue="1">
      <formula>$C659="decimal"</formula>
    </cfRule>
  </conditionalFormatting>
  <conditionalFormatting sqref="F659">
    <cfRule type="expression" dxfId="243" priority="1436" stopIfTrue="1">
      <formula>$C659="comments"</formula>
    </cfRule>
    <cfRule type="expression" dxfId="242" priority="1437" stopIfTrue="1">
      <formula>OR($C659="audio", $C659="video")</formula>
    </cfRule>
    <cfRule type="expression" dxfId="241" priority="1438" stopIfTrue="1">
      <formula>$C659="image"</formula>
    </cfRule>
    <cfRule type="expression" dxfId="240" priority="1439" stopIfTrue="1">
      <formula>OR($C659="date", $C659="datetime")</formula>
    </cfRule>
    <cfRule type="expression" dxfId="239" priority="1440" stopIfTrue="1">
      <formula>OR($C659="calculate", $C659="calculate_here")</formula>
    </cfRule>
    <cfRule type="expression" dxfId="238" priority="1441" stopIfTrue="1">
      <formula>$C659="note"</formula>
    </cfRule>
    <cfRule type="expression" dxfId="237" priority="1442" stopIfTrue="1">
      <formula>$C659="barcode"</formula>
    </cfRule>
    <cfRule type="expression" dxfId="236" priority="1443" stopIfTrue="1">
      <formula>OR($C659="geopoint", $C659="geoshape", $C659="geotrace")</formula>
    </cfRule>
    <cfRule type="expression" dxfId="235" priority="1444" stopIfTrue="1">
      <formula>OR($C659="audio audit", $C659="text audit", $C659="speed violations count", $C659="speed violations list", $C659="speed violations audit")</formula>
    </cfRule>
    <cfRule type="expression" dxfId="234" priority="1445" stopIfTrue="1">
      <formula>OR($C659="username", $C659="phonenumber", $C659="start", $C659="end", $C659="deviceid", $C659="subscriberid", $C659="simserial", $C659="caseid")</formula>
    </cfRule>
    <cfRule type="expression" dxfId="233" priority="1446" stopIfTrue="1">
      <formula>OR(AND(LEFT($C659, 16)="select_multiple ", LEN($C659)&gt;16, NOT(ISNUMBER(SEARCH(" ", $C659, 17)))), AND(LEFT($C659, 11)="select_one ", LEN($C659)&gt;11, NOT(ISNUMBER(SEARCH(" ", $C659, 12)))))</formula>
    </cfRule>
    <cfRule type="expression" dxfId="232" priority="1448" stopIfTrue="1">
      <formula>$C659="decimal"</formula>
    </cfRule>
    <cfRule type="expression" dxfId="231" priority="1450" stopIfTrue="1">
      <formula>$C659="integer"</formula>
    </cfRule>
    <cfRule type="expression" dxfId="230" priority="1452" stopIfTrue="1">
      <formula>$C659="text"</formula>
    </cfRule>
    <cfRule type="expression" dxfId="229" priority="1453" stopIfTrue="1">
      <formula>$C659="end repeat"</formula>
    </cfRule>
    <cfRule type="expression" dxfId="228" priority="1454" stopIfTrue="1">
      <formula>$C659="begin repeat"</formula>
    </cfRule>
    <cfRule type="expression" dxfId="227" priority="1455" stopIfTrue="1">
      <formula>$C659="end group"</formula>
    </cfRule>
    <cfRule type="expression" dxfId="226" priority="1456" stopIfTrue="1">
      <formula>$C659="begin group"</formula>
    </cfRule>
  </conditionalFormatting>
  <conditionalFormatting sqref="I659:J659">
    <cfRule type="expression" dxfId="225" priority="1429" stopIfTrue="1">
      <formula>$C659="integer"</formula>
    </cfRule>
  </conditionalFormatting>
  <conditionalFormatting sqref="I659:J659">
    <cfRule type="expression" dxfId="224" priority="1427" stopIfTrue="1">
      <formula>$C659="decimal"</formula>
    </cfRule>
  </conditionalFormatting>
  <conditionalFormatting sqref="I659:J659">
    <cfRule type="expression" dxfId="223" priority="1416" stopIfTrue="1">
      <formula>$C659="comments"</formula>
    </cfRule>
    <cfRule type="expression" dxfId="222" priority="1417" stopIfTrue="1">
      <formula>OR($C659="audio", $C659="video")</formula>
    </cfRule>
    <cfRule type="expression" dxfId="221" priority="1418" stopIfTrue="1">
      <formula>$C659="image"</formula>
    </cfRule>
    <cfRule type="expression" dxfId="220" priority="1419" stopIfTrue="1">
      <formula>OR($C659="date", $C659="datetime")</formula>
    </cfRule>
    <cfRule type="expression" dxfId="219" priority="1420" stopIfTrue="1">
      <formula>OR($C659="calculate", $C659="calculate_here")</formula>
    </cfRule>
    <cfRule type="expression" dxfId="218" priority="1421" stopIfTrue="1">
      <formula>$C659="note"</formula>
    </cfRule>
    <cfRule type="expression" dxfId="217" priority="1422" stopIfTrue="1">
      <formula>$C659="barcode"</formula>
    </cfRule>
    <cfRule type="expression" dxfId="216" priority="1423" stopIfTrue="1">
      <formula>OR($C659="geopoint", $C659="geoshape", $C659="geotrace")</formula>
    </cfRule>
    <cfRule type="expression" dxfId="215" priority="1424" stopIfTrue="1">
      <formula>OR($C659="audio audit", $C659="text audit", $C659="speed violations count", $C659="speed violations list", $C659="speed violations audit")</formula>
    </cfRule>
    <cfRule type="expression" dxfId="214" priority="1425" stopIfTrue="1">
      <formula>OR($C659="username", $C659="phonenumber", $C659="start", $C659="end", $C659="deviceid", $C659="subscriberid", $C659="simserial", $C659="caseid")</formula>
    </cfRule>
    <cfRule type="expression" dxfId="213" priority="1426" stopIfTrue="1">
      <formula>OR(AND(LEFT($C659, 16)="select_multiple ", LEN($C659)&gt;16, NOT(ISNUMBER(SEARCH(" ", $C659, 17)))), AND(LEFT($C659, 11)="select_one ", LEN($C659)&gt;11, NOT(ISNUMBER(SEARCH(" ", $C659, 12)))))</formula>
    </cfRule>
    <cfRule type="expression" dxfId="212" priority="1428" stopIfTrue="1">
      <formula>$C659="decimal"</formula>
    </cfRule>
    <cfRule type="expression" dxfId="211" priority="1430" stopIfTrue="1">
      <formula>$C659="integer"</formula>
    </cfRule>
    <cfRule type="expression" dxfId="210" priority="1431" stopIfTrue="1">
      <formula>$C659="text"</formula>
    </cfRule>
    <cfRule type="expression" dxfId="209" priority="1432" stopIfTrue="1">
      <formula>$C659="end repeat"</formula>
    </cfRule>
    <cfRule type="expression" dxfId="208" priority="1433" stopIfTrue="1">
      <formula>$C659="begin repeat"</formula>
    </cfRule>
    <cfRule type="expression" dxfId="207" priority="1434" stopIfTrue="1">
      <formula>$C659="end group"</formula>
    </cfRule>
    <cfRule type="expression" dxfId="206" priority="1435" stopIfTrue="1">
      <formula>$C659="begin group"</formula>
    </cfRule>
  </conditionalFormatting>
  <conditionalFormatting sqref="M659">
    <cfRule type="expression" dxfId="205" priority="1398" stopIfTrue="1">
      <formula>$C659="comments"</formula>
    </cfRule>
    <cfRule type="expression" dxfId="204" priority="1399" stopIfTrue="1">
      <formula>OR($C659="audio", $C659="video")</formula>
    </cfRule>
    <cfRule type="expression" dxfId="203" priority="1400" stopIfTrue="1">
      <formula>$C659="image"</formula>
    </cfRule>
    <cfRule type="expression" dxfId="202" priority="1401" stopIfTrue="1">
      <formula>OR($C659="date", $C659="datetime")</formula>
    </cfRule>
    <cfRule type="expression" dxfId="201" priority="1402" stopIfTrue="1">
      <formula>OR($C659="calculate", $C659="calculate_here")</formula>
    </cfRule>
    <cfRule type="expression" dxfId="200" priority="1403" stopIfTrue="1">
      <formula>$C659="note"</formula>
    </cfRule>
    <cfRule type="expression" dxfId="199" priority="1404" stopIfTrue="1">
      <formula>$C659="barcode"</formula>
    </cfRule>
    <cfRule type="expression" dxfId="198" priority="1405" stopIfTrue="1">
      <formula>OR($C659="geopoint", $C659="geoshape", $C659="geotrace")</formula>
    </cfRule>
    <cfRule type="expression" dxfId="197" priority="1406" stopIfTrue="1">
      <formula>OR($C659="audio audit", $C659="text audit", $C659="speed violations count", $C659="speed violations list", $C659="speed violations audit")</formula>
    </cfRule>
    <cfRule type="expression" dxfId="196" priority="1407" stopIfTrue="1">
      <formula>OR($C659="username", $C659="phonenumber", $C659="start", $C659="end", $C659="deviceid", $C659="subscriberid", $C659="simserial", $C659="caseid")</formula>
    </cfRule>
    <cfRule type="expression" dxfId="195" priority="1408" stopIfTrue="1">
      <formula>OR(AND(LEFT($C659, 16)="select_multiple ", LEN($C659)&gt;16, NOT(ISNUMBER(SEARCH(" ", $C659, 17)))), AND(LEFT($C659, 11)="select_one ", LEN($C659)&gt;11, NOT(ISNUMBER(SEARCH(" ", $C659, 12)))))</formula>
    </cfRule>
    <cfRule type="expression" dxfId="194" priority="1409" stopIfTrue="1">
      <formula>$C659="decimal"</formula>
    </cfRule>
    <cfRule type="expression" dxfId="193" priority="1410" stopIfTrue="1">
      <formula>$C659="integer"</formula>
    </cfRule>
    <cfRule type="expression" dxfId="192" priority="1411" stopIfTrue="1">
      <formula>$C659="text"</formula>
    </cfRule>
    <cfRule type="expression" dxfId="191" priority="1412" stopIfTrue="1">
      <formula>$C659="end repeat"</formula>
    </cfRule>
    <cfRule type="expression" dxfId="190" priority="1413" stopIfTrue="1">
      <formula>$C659="begin repeat"</formula>
    </cfRule>
    <cfRule type="expression" dxfId="189" priority="1414" stopIfTrue="1">
      <formula>$C659="end group"</formula>
    </cfRule>
    <cfRule type="expression" dxfId="188" priority="1415" stopIfTrue="1">
      <formula>$C659="begin group"</formula>
    </cfRule>
  </conditionalFormatting>
  <conditionalFormatting sqref="C660:C661">
    <cfRule type="expression" dxfId="187" priority="1380" stopIfTrue="1">
      <formula>$C660="comments"</formula>
    </cfRule>
    <cfRule type="expression" dxfId="186" priority="1381" stopIfTrue="1">
      <formula>OR($C660="audio", $C660="video")</formula>
    </cfRule>
    <cfRule type="expression" dxfId="185" priority="1382" stopIfTrue="1">
      <formula>$C660="image"</formula>
    </cfRule>
    <cfRule type="expression" dxfId="184" priority="1383" stopIfTrue="1">
      <formula>OR($C660="date", $C660="datetime")</formula>
    </cfRule>
    <cfRule type="expression" dxfId="183" priority="1384" stopIfTrue="1">
      <formula>OR($C660="calculate", $C660="calculate_here")</formula>
    </cfRule>
    <cfRule type="expression" dxfId="182" priority="1385" stopIfTrue="1">
      <formula>$C660="note"</formula>
    </cfRule>
    <cfRule type="expression" dxfId="181" priority="1386" stopIfTrue="1">
      <formula>$C660="barcode"</formula>
    </cfRule>
    <cfRule type="expression" dxfId="180" priority="1387" stopIfTrue="1">
      <formula>OR($C660="geopoint", $C660="geoshape", $C660="geotrace")</formula>
    </cfRule>
    <cfRule type="expression" dxfId="179" priority="1388" stopIfTrue="1">
      <formula>OR($C660="audio audit", $C660="text audit", $C660="speed violations count", $C660="speed violations list", $C660="speed violations audit")</formula>
    </cfRule>
    <cfRule type="expression" dxfId="178" priority="1389" stopIfTrue="1">
      <formula>OR($C660="username", $C660="phonenumber", $C660="start", $C660="end", $C660="deviceid", $C660="subscriberid", $C660="simserial", $C660="caseid")</formula>
    </cfRule>
    <cfRule type="expression" dxfId="177" priority="1390" stopIfTrue="1">
      <formula>OR(AND(LEFT($C660, 16)="select_multiple ", LEN($C660)&gt;16, NOT(ISNUMBER(SEARCH(" ", $C660, 17)))), AND(LEFT($C660, 11)="select_one ", LEN($C660)&gt;11, NOT(ISNUMBER(SEARCH(" ", $C660, 12)))))</formula>
    </cfRule>
    <cfRule type="expression" dxfId="176" priority="1391" stopIfTrue="1">
      <formula>$C660="decimal"</formula>
    </cfRule>
    <cfRule type="expression" dxfId="175" priority="1392" stopIfTrue="1">
      <formula>$C660="integer"</formula>
    </cfRule>
    <cfRule type="expression" dxfId="174" priority="1393" stopIfTrue="1">
      <formula>$C660="text"</formula>
    </cfRule>
    <cfRule type="expression" dxfId="173" priority="1394" stopIfTrue="1">
      <formula>$C660="end repeat"</formula>
    </cfRule>
    <cfRule type="expression" dxfId="172" priority="1395" stopIfTrue="1">
      <formula>$C660="begin repeat"</formula>
    </cfRule>
    <cfRule type="expression" dxfId="171" priority="1396" stopIfTrue="1">
      <formula>$C660="end group"</formula>
    </cfRule>
    <cfRule type="expression" dxfId="170" priority="1397" stopIfTrue="1">
      <formula>$C660="begin group"</formula>
    </cfRule>
  </conditionalFormatting>
  <conditionalFormatting sqref="M660:M661">
    <cfRule type="expression" dxfId="169" priority="1362" stopIfTrue="1">
      <formula>$C660="comments"</formula>
    </cfRule>
    <cfRule type="expression" dxfId="168" priority="1363" stopIfTrue="1">
      <formula>OR($C660="audio", $C660="video")</formula>
    </cfRule>
    <cfRule type="expression" dxfId="167" priority="1364" stopIfTrue="1">
      <formula>$C660="image"</formula>
    </cfRule>
    <cfRule type="expression" dxfId="166" priority="1365" stopIfTrue="1">
      <formula>OR($C660="date", $C660="datetime")</formula>
    </cfRule>
    <cfRule type="expression" dxfId="165" priority="1366" stopIfTrue="1">
      <formula>OR($C660="calculate", $C660="calculate_here")</formula>
    </cfRule>
    <cfRule type="expression" dxfId="164" priority="1367" stopIfTrue="1">
      <formula>$C660="note"</formula>
    </cfRule>
    <cfRule type="expression" dxfId="163" priority="1368" stopIfTrue="1">
      <formula>$C660="barcode"</formula>
    </cfRule>
    <cfRule type="expression" dxfId="162" priority="1369" stopIfTrue="1">
      <formula>OR($C660="geopoint", $C660="geoshape", $C660="geotrace")</formula>
    </cfRule>
    <cfRule type="expression" dxfId="161" priority="1370" stopIfTrue="1">
      <formula>OR($C660="audio audit", $C660="text audit", $C660="speed violations count", $C660="speed violations list", $C660="speed violations audit")</formula>
    </cfRule>
    <cfRule type="expression" dxfId="160" priority="1371" stopIfTrue="1">
      <formula>OR($C660="username", $C660="phonenumber", $C660="start", $C660="end", $C660="deviceid", $C660="subscriberid", $C660="simserial", $C660="caseid")</formula>
    </cfRule>
    <cfRule type="expression" dxfId="159" priority="1372" stopIfTrue="1">
      <formula>OR(AND(LEFT($C660, 16)="select_multiple ", LEN($C660)&gt;16, NOT(ISNUMBER(SEARCH(" ", $C660, 17)))), AND(LEFT($C660, 11)="select_one ", LEN($C660)&gt;11, NOT(ISNUMBER(SEARCH(" ", $C660, 12)))))</formula>
    </cfRule>
    <cfRule type="expression" dxfId="158" priority="1373" stopIfTrue="1">
      <formula>$C660="decimal"</formula>
    </cfRule>
    <cfRule type="expression" dxfId="157" priority="1374" stopIfTrue="1">
      <formula>$C660="integer"</formula>
    </cfRule>
    <cfRule type="expression" dxfId="156" priority="1375" stopIfTrue="1">
      <formula>$C660="text"</formula>
    </cfRule>
    <cfRule type="expression" dxfId="155" priority="1376" stopIfTrue="1">
      <formula>$C660="end repeat"</formula>
    </cfRule>
    <cfRule type="expression" dxfId="154" priority="1377" stopIfTrue="1">
      <formula>$C660="begin repeat"</formula>
    </cfRule>
    <cfRule type="expression" dxfId="153" priority="1378" stopIfTrue="1">
      <formula>$C660="end group"</formula>
    </cfRule>
    <cfRule type="expression" dxfId="152" priority="1379" stopIfTrue="1">
      <formula>$C660="begin group"</formula>
    </cfRule>
  </conditionalFormatting>
  <conditionalFormatting sqref="H1431 K1431 D1431:E1431">
    <cfRule type="expression" dxfId="151" priority="1327" stopIfTrue="1">
      <formula>$C1431="begin group"</formula>
    </cfRule>
  </conditionalFormatting>
  <conditionalFormatting sqref="Q1431 K1431 D1431:E1431">
    <cfRule type="expression" dxfId="150" priority="1324" stopIfTrue="1">
      <formula>$C1431="begin repeat"</formula>
    </cfRule>
  </conditionalFormatting>
  <conditionalFormatting sqref="H1431 D1431:F1431">
    <cfRule type="expression" dxfId="149" priority="1321" stopIfTrue="1">
      <formula>$C1431="text"</formula>
    </cfRule>
  </conditionalFormatting>
  <conditionalFormatting sqref="I1431:J1431 D1431:F1431">
    <cfRule type="expression" dxfId="148" priority="1319" stopIfTrue="1">
      <formula>$C1431="integer"</formula>
    </cfRule>
  </conditionalFormatting>
  <conditionalFormatting sqref="I1431:J1431 D1431:F1431">
    <cfRule type="expression" dxfId="147" priority="1317" stopIfTrue="1">
      <formula>$C1431="decimal"</formula>
    </cfRule>
  </conditionalFormatting>
  <conditionalFormatting sqref="H1431 D1431:E1431">
    <cfRule type="expression" dxfId="146" priority="1315" stopIfTrue="1">
      <formula>OR(AND(LEFT($C1431, 16)="select_multiple ", LEN($C1431)&gt;16, NOT(ISNUMBER(SEARCH(" ", $C1431, 17)))), AND(LEFT($C1431, 11)="select_one ", LEN($C1431)&gt;11, NOT(ISNUMBER(SEARCH(" ", $C1431, 12)))))</formula>
    </cfRule>
  </conditionalFormatting>
  <conditionalFormatting sqref="D1431 H1431">
    <cfRule type="expression" dxfId="145" priority="1312" stopIfTrue="1">
      <formula>OR($C1431="audio audit", $C1431="text audit", $C1431="speed violations count", $C1431="speed violations list", $C1431="speed violations audit")</formula>
    </cfRule>
  </conditionalFormatting>
  <conditionalFormatting sqref="D1431:E1431">
    <cfRule type="expression" dxfId="144" priority="1306" stopIfTrue="1">
      <formula>$C1431="note"</formula>
    </cfRule>
    <cfRule type="expression" dxfId="143" priority="1308" stopIfTrue="1">
      <formula>$C1431="barcode"</formula>
    </cfRule>
    <cfRule type="expression" dxfId="142" priority="1310" stopIfTrue="1">
      <formula>OR($C1431="geopoint", $C1431="geoshape", $C1431="geotrace")</formula>
    </cfRule>
  </conditionalFormatting>
  <conditionalFormatting sqref="P1431 D1431">
    <cfRule type="expression" dxfId="141" priority="1304" stopIfTrue="1">
      <formula>OR($C1431="calculate", $C1431="calculate_here")</formula>
    </cfRule>
  </conditionalFormatting>
  <conditionalFormatting sqref="H1431 D1431:E1431">
    <cfRule type="expression" dxfId="140" priority="1302" stopIfTrue="1">
      <formula>OR($C1431="date", $C1431="datetime")</formula>
    </cfRule>
  </conditionalFormatting>
  <conditionalFormatting sqref="H1431 D1431:E1431">
    <cfRule type="expression" dxfId="139" priority="1300" stopIfTrue="1">
      <formula>$C1431="image"</formula>
    </cfRule>
  </conditionalFormatting>
  <conditionalFormatting sqref="D1431:E1431">
    <cfRule type="expression" dxfId="138" priority="1298" stopIfTrue="1">
      <formula>OR($C1431="audio", $C1431="video")</formula>
    </cfRule>
  </conditionalFormatting>
  <conditionalFormatting sqref="W1431:Z1431 C1431:U1431">
    <cfRule type="expression" dxfId="137" priority="1297" stopIfTrue="1">
      <formula>$C1431="comments"</formula>
    </cfRule>
    <cfRule type="expression" dxfId="136" priority="1299" stopIfTrue="1">
      <formula>OR($C1431="audio", $C1431="video")</formula>
    </cfRule>
    <cfRule type="expression" dxfId="135" priority="1301" stopIfTrue="1">
      <formula>$C1431="image"</formula>
    </cfRule>
    <cfRule type="expression" dxfId="134" priority="1303" stopIfTrue="1">
      <formula>OR($C1431="date", $C1431="datetime")</formula>
    </cfRule>
    <cfRule type="expression" dxfId="133" priority="1305" stopIfTrue="1">
      <formula>OR($C1431="calculate", $C1431="calculate_here")</formula>
    </cfRule>
    <cfRule type="expression" dxfId="132" priority="1307" stopIfTrue="1">
      <formula>$C1431="note"</formula>
    </cfRule>
    <cfRule type="expression" dxfId="131" priority="1309" stopIfTrue="1">
      <formula>$C1431="barcode"</formula>
    </cfRule>
    <cfRule type="expression" dxfId="130" priority="1311" stopIfTrue="1">
      <formula>OR($C1431="geopoint", $C1431="geoshape", $C1431="geotrace")</formula>
    </cfRule>
    <cfRule type="expression" dxfId="129" priority="1313" stopIfTrue="1">
      <formula>OR($C1431="audio audit", $C1431="text audit", $C1431="speed violations count", $C1431="speed violations list", $C1431="speed violations audit")</formula>
    </cfRule>
    <cfRule type="expression" dxfId="128" priority="1314" stopIfTrue="1">
      <formula>OR($C1431="username", $C1431="phonenumber", $C1431="start", $C1431="end", $C1431="deviceid", $C1431="subscriberid", $C1431="simserial", $C1431="caseid")</formula>
    </cfRule>
    <cfRule type="expression" dxfId="127" priority="1316" stopIfTrue="1">
      <formula>OR(AND(LEFT($C1431, 16)="select_multiple ", LEN($C1431)&gt;16, NOT(ISNUMBER(SEARCH(" ", $C1431, 17)))), AND(LEFT($C1431, 11)="select_one ", LEN($C1431)&gt;11, NOT(ISNUMBER(SEARCH(" ", $C1431, 12)))))</formula>
    </cfRule>
    <cfRule type="expression" dxfId="126" priority="1318" stopIfTrue="1">
      <formula>$C1431="decimal"</formula>
    </cfRule>
    <cfRule type="expression" dxfId="125" priority="1320" stopIfTrue="1">
      <formula>$C1431="integer"</formula>
    </cfRule>
    <cfRule type="expression" dxfId="124" priority="1322" stopIfTrue="1">
      <formula>$C1431="text"</formula>
    </cfRule>
    <cfRule type="expression" dxfId="123" priority="1323" stopIfTrue="1">
      <formula>$C1431="end repeat"</formula>
    </cfRule>
    <cfRule type="expression" dxfId="122" priority="1325" stopIfTrue="1">
      <formula>$C1431="begin repeat"</formula>
    </cfRule>
    <cfRule type="expression" dxfId="121" priority="1326" stopIfTrue="1">
      <formula>$C1431="end group"</formula>
    </cfRule>
    <cfRule type="expression" dxfId="120" priority="1328" stopIfTrue="1">
      <formula>$C1431="begin group"</formula>
    </cfRule>
  </conditionalFormatting>
  <conditionalFormatting sqref="D1431">
    <cfRule type="expression" dxfId="119" priority="1296" stopIfTrue="1">
      <formula>$C1431="comments"</formula>
    </cfRule>
  </conditionalFormatting>
  <conditionalFormatting sqref="K1477:K1479 H1477:H1479 D1477:E1479">
    <cfRule type="expression" dxfId="118" priority="1294" stopIfTrue="1">
      <formula>$C1477="begin group"</formula>
    </cfRule>
  </conditionalFormatting>
  <conditionalFormatting sqref="K1477:K1479 Q1477:Q1479 D1477:E1479">
    <cfRule type="expression" dxfId="117" priority="1291" stopIfTrue="1">
      <formula>$C1477="begin repeat"</formula>
    </cfRule>
  </conditionalFormatting>
  <conditionalFormatting sqref="H1477:H1479 D1477:F1479">
    <cfRule type="expression" dxfId="116" priority="1288" stopIfTrue="1">
      <formula>$C1477="text"</formula>
    </cfRule>
  </conditionalFormatting>
  <conditionalFormatting sqref="I1477:J1479 D1477:F1479">
    <cfRule type="expression" dxfId="115" priority="1286" stopIfTrue="1">
      <formula>$C1477="integer"</formula>
    </cfRule>
  </conditionalFormatting>
  <conditionalFormatting sqref="I1477:J1479 D1477:F1479">
    <cfRule type="expression" dxfId="114" priority="1284" stopIfTrue="1">
      <formula>$C1477="decimal"</formula>
    </cfRule>
  </conditionalFormatting>
  <conditionalFormatting sqref="H1477:H1479 D1477:E1479">
    <cfRule type="expression" dxfId="113" priority="1282" stopIfTrue="1">
      <formula>OR(AND(LEFT($C1477, 16)="select_multiple ", LEN($C1477)&gt;16, NOT(ISNUMBER(SEARCH(" ", $C1477, 17)))), AND(LEFT($C1477, 11)="select_one ", LEN($C1477)&gt;11, NOT(ISNUMBER(SEARCH(" ", $C1477, 12)))))</formula>
    </cfRule>
  </conditionalFormatting>
  <conditionalFormatting sqref="D1477:D1479 H1477:H1479">
    <cfRule type="expression" dxfId="112" priority="1279" stopIfTrue="1">
      <formula>OR($C1477="audio audit", $C1477="text audit", $C1477="speed violations count", $C1477="speed violations list", $C1477="speed violations audit")</formula>
    </cfRule>
  </conditionalFormatting>
  <conditionalFormatting sqref="D1477:E1479">
    <cfRule type="expression" dxfId="111" priority="1273" stopIfTrue="1">
      <formula>$C1477="note"</formula>
    </cfRule>
    <cfRule type="expression" dxfId="110" priority="1275" stopIfTrue="1">
      <formula>$C1477="barcode"</formula>
    </cfRule>
    <cfRule type="expression" dxfId="109" priority="1277" stopIfTrue="1">
      <formula>OR($C1477="geopoint", $C1477="geoshape", $C1477="geotrace")</formula>
    </cfRule>
  </conditionalFormatting>
  <conditionalFormatting sqref="D1477:D1479 P1477:P1479">
    <cfRule type="expression" dxfId="108" priority="1271" stopIfTrue="1">
      <formula>OR($C1477="calculate", $C1477="calculate_here")</formula>
    </cfRule>
  </conditionalFormatting>
  <conditionalFormatting sqref="H1477:H1479 D1477:E1479">
    <cfRule type="expression" dxfId="107" priority="1269" stopIfTrue="1">
      <formula>OR($C1477="date", $C1477="datetime")</formula>
    </cfRule>
  </conditionalFormatting>
  <conditionalFormatting sqref="H1477:H1479 D1477:E1479">
    <cfRule type="expression" dxfId="106" priority="1267" stopIfTrue="1">
      <formula>$C1477="image"</formula>
    </cfRule>
  </conditionalFormatting>
  <conditionalFormatting sqref="D1477:E1479">
    <cfRule type="expression" dxfId="105" priority="1265" stopIfTrue="1">
      <formula>OR($C1477="audio", $C1477="video")</formula>
    </cfRule>
  </conditionalFormatting>
  <conditionalFormatting sqref="W1477:Z1479 C1477:T1479">
    <cfRule type="expression" dxfId="104" priority="1264" stopIfTrue="1">
      <formula>$C1477="comments"</formula>
    </cfRule>
    <cfRule type="expression" dxfId="103" priority="1266" stopIfTrue="1">
      <formula>OR($C1477="audio", $C1477="video")</formula>
    </cfRule>
    <cfRule type="expression" dxfId="102" priority="1268" stopIfTrue="1">
      <formula>$C1477="image"</formula>
    </cfRule>
    <cfRule type="expression" dxfId="101" priority="1270" stopIfTrue="1">
      <formula>OR($C1477="date", $C1477="datetime")</formula>
    </cfRule>
    <cfRule type="expression" dxfId="100" priority="1272" stopIfTrue="1">
      <formula>OR($C1477="calculate", $C1477="calculate_here")</formula>
    </cfRule>
    <cfRule type="expression" dxfId="99" priority="1274" stopIfTrue="1">
      <formula>$C1477="note"</formula>
    </cfRule>
    <cfRule type="expression" dxfId="98" priority="1276" stopIfTrue="1">
      <formula>$C1477="barcode"</formula>
    </cfRule>
    <cfRule type="expression" dxfId="97" priority="1278" stopIfTrue="1">
      <formula>OR($C1477="geopoint", $C1477="geoshape", $C1477="geotrace")</formula>
    </cfRule>
    <cfRule type="expression" dxfId="96" priority="1280" stopIfTrue="1">
      <formula>OR($C1477="audio audit", $C1477="text audit", $C1477="speed violations count", $C1477="speed violations list", $C1477="speed violations audit")</formula>
    </cfRule>
    <cfRule type="expression" dxfId="95" priority="1281" stopIfTrue="1">
      <formula>OR($C1477="username", $C1477="phonenumber", $C1477="start", $C1477="end", $C1477="deviceid", $C1477="subscriberid", $C1477="simserial", $C1477="caseid")</formula>
    </cfRule>
    <cfRule type="expression" dxfId="94" priority="1283" stopIfTrue="1">
      <formula>OR(AND(LEFT($C1477, 16)="select_multiple ", LEN($C1477)&gt;16, NOT(ISNUMBER(SEARCH(" ", $C1477, 17)))), AND(LEFT($C1477, 11)="select_one ", LEN($C1477)&gt;11, NOT(ISNUMBER(SEARCH(" ", $C1477, 12)))))</formula>
    </cfRule>
    <cfRule type="expression" dxfId="93" priority="1285" stopIfTrue="1">
      <formula>$C1477="decimal"</formula>
    </cfRule>
    <cfRule type="expression" dxfId="92" priority="1287" stopIfTrue="1">
      <formula>$C1477="integer"</formula>
    </cfRule>
    <cfRule type="expression" dxfId="91" priority="1289" stopIfTrue="1">
      <formula>$C1477="text"</formula>
    </cfRule>
    <cfRule type="expression" dxfId="90" priority="1290" stopIfTrue="1">
      <formula>$C1477="end repeat"</formula>
    </cfRule>
    <cfRule type="expression" dxfId="89" priority="1292" stopIfTrue="1">
      <formula>$C1477="begin repeat"</formula>
    </cfRule>
    <cfRule type="expression" dxfId="88" priority="1293" stopIfTrue="1">
      <formula>$C1477="end group"</formula>
    </cfRule>
    <cfRule type="expression" dxfId="87" priority="1295" stopIfTrue="1">
      <formula>$C1477="begin group"</formula>
    </cfRule>
  </conditionalFormatting>
  <conditionalFormatting sqref="D1477:D1479">
    <cfRule type="expression" dxfId="86" priority="1263" stopIfTrue="1">
      <formula>$C1477="comments"</formula>
    </cfRule>
  </conditionalFormatting>
  <conditionalFormatting sqref="U1477:U1479">
    <cfRule type="expression" dxfId="85" priority="1245" stopIfTrue="1">
      <formula>$C1477="comments"</formula>
    </cfRule>
    <cfRule type="expression" dxfId="84" priority="1246" stopIfTrue="1">
      <formula>OR($C1477="audio", $C1477="video")</formula>
    </cfRule>
    <cfRule type="expression" dxfId="83" priority="1247" stopIfTrue="1">
      <formula>$C1477="image"</formula>
    </cfRule>
    <cfRule type="expression" dxfId="82" priority="1248" stopIfTrue="1">
      <formula>OR($C1477="date", $C1477="datetime")</formula>
    </cfRule>
    <cfRule type="expression" dxfId="81" priority="1249" stopIfTrue="1">
      <formula>OR($C1477="calculate", $C1477="calculate_here")</formula>
    </cfRule>
    <cfRule type="expression" dxfId="80" priority="1250" stopIfTrue="1">
      <formula>$C1477="note"</formula>
    </cfRule>
    <cfRule type="expression" dxfId="79" priority="1251" stopIfTrue="1">
      <formula>$C1477="barcode"</formula>
    </cfRule>
    <cfRule type="expression" dxfId="78" priority="1252" stopIfTrue="1">
      <formula>OR($C1477="geopoint", $C1477="geoshape", $C1477="geotrace")</formula>
    </cfRule>
    <cfRule type="expression" dxfId="77" priority="1253" stopIfTrue="1">
      <formula>OR($C1477="audio audit", $C1477="text audit", $C1477="speed violations count", $C1477="speed violations list", $C1477="speed violations audit")</formula>
    </cfRule>
    <cfRule type="expression" dxfId="76" priority="1254" stopIfTrue="1">
      <formula>OR($C1477="username", $C1477="phonenumber", $C1477="start", $C1477="end", $C1477="deviceid", $C1477="subscriberid", $C1477="simserial", $C1477="caseid")</formula>
    </cfRule>
    <cfRule type="expression" dxfId="75" priority="1255" stopIfTrue="1">
      <formula>OR(AND(LEFT($C1477, 16)="select_multiple ", LEN($C1477)&gt;16, NOT(ISNUMBER(SEARCH(" ", $C1477, 17)))), AND(LEFT($C1477, 11)="select_one ", LEN($C1477)&gt;11, NOT(ISNUMBER(SEARCH(" ", $C1477, 12)))))</formula>
    </cfRule>
    <cfRule type="expression" dxfId="74" priority="1256" stopIfTrue="1">
      <formula>$C1477="decimal"</formula>
    </cfRule>
    <cfRule type="expression" dxfId="73" priority="1257" stopIfTrue="1">
      <formula>$C1477="integer"</formula>
    </cfRule>
    <cfRule type="expression" dxfId="72" priority="1258" stopIfTrue="1">
      <formula>$C1477="text"</formula>
    </cfRule>
    <cfRule type="expression" dxfId="71" priority="1259" stopIfTrue="1">
      <formula>$C1477="end repeat"</formula>
    </cfRule>
    <cfRule type="expression" dxfId="70" priority="1260" stopIfTrue="1">
      <formula>$C1477="begin repeat"</formula>
    </cfRule>
    <cfRule type="expression" dxfId="69" priority="1261" stopIfTrue="1">
      <formula>$C1477="end group"</formula>
    </cfRule>
    <cfRule type="expression" dxfId="68" priority="1262" stopIfTrue="1">
      <formula>$C1477="begin group"</formula>
    </cfRule>
  </conditionalFormatting>
  <conditionalFormatting sqref="K453">
    <cfRule type="expression" dxfId="67" priority="1243" stopIfTrue="1">
      <formula>$C453="begin group"</formula>
    </cfRule>
  </conditionalFormatting>
  <conditionalFormatting sqref="K453">
    <cfRule type="expression" dxfId="66" priority="1240" stopIfTrue="1">
      <formula>$C453="begin repeat"</formula>
    </cfRule>
  </conditionalFormatting>
  <conditionalFormatting sqref="K453">
    <cfRule type="expression" dxfId="65" priority="1225" stopIfTrue="1">
      <formula>$C453="comments"</formula>
    </cfRule>
    <cfRule type="expression" dxfId="64" priority="1226" stopIfTrue="1">
      <formula>OR($C453="audio", $C453="video")</formula>
    </cfRule>
    <cfRule type="expression" dxfId="63" priority="1227" stopIfTrue="1">
      <formula>$C453="image"</formula>
    </cfRule>
    <cfRule type="expression" dxfId="62" priority="1228" stopIfTrue="1">
      <formula>OR($C453="date", $C453="datetime")</formula>
    </cfRule>
    <cfRule type="expression" dxfId="61" priority="1229" stopIfTrue="1">
      <formula>OR($C453="calculate", $C453="calculate_here")</formula>
    </cfRule>
    <cfRule type="expression" dxfId="60" priority="1230" stopIfTrue="1">
      <formula>$C453="note"</formula>
    </cfRule>
    <cfRule type="expression" dxfId="59" priority="1231" stopIfTrue="1">
      <formula>$C453="barcode"</formula>
    </cfRule>
    <cfRule type="expression" dxfId="58" priority="1232" stopIfTrue="1">
      <formula>OR($C453="geopoint", $C453="geoshape", $C453="geotrace")</formula>
    </cfRule>
    <cfRule type="expression" dxfId="57" priority="1233" stopIfTrue="1">
      <formula>OR($C453="audio audit", $C453="text audit", $C453="speed violations count", $C453="speed violations list", $C453="speed violations audit")</formula>
    </cfRule>
    <cfRule type="expression" dxfId="56" priority="1234" stopIfTrue="1">
      <formula>OR($C453="username", $C453="phonenumber", $C453="start", $C453="end", $C453="deviceid", $C453="subscriberid", $C453="simserial", $C453="caseid")</formula>
    </cfRule>
    <cfRule type="expression" dxfId="55" priority="1235" stopIfTrue="1">
      <formula>OR(AND(LEFT($C453, 16)="select_multiple ", LEN($C453)&gt;16, NOT(ISNUMBER(SEARCH(" ", $C453, 17)))), AND(LEFT($C453, 11)="select_one ", LEN($C453)&gt;11, NOT(ISNUMBER(SEARCH(" ", $C453, 12)))))</formula>
    </cfRule>
    <cfRule type="expression" dxfId="54" priority="1236" stopIfTrue="1">
      <formula>$C453="decimal"</formula>
    </cfRule>
    <cfRule type="expression" dxfId="53" priority="1237" stopIfTrue="1">
      <formula>$C453="integer"</formula>
    </cfRule>
    <cfRule type="expression" dxfId="52" priority="1238" stopIfTrue="1">
      <formula>$C453="text"</formula>
    </cfRule>
    <cfRule type="expression" dxfId="51" priority="1239" stopIfTrue="1">
      <formula>$C453="end repeat"</formula>
    </cfRule>
    <cfRule type="expression" dxfId="50" priority="1241" stopIfTrue="1">
      <formula>$C453="begin repeat"</formula>
    </cfRule>
    <cfRule type="expression" dxfId="49" priority="1242" stopIfTrue="1">
      <formula>$C453="end group"</formula>
    </cfRule>
    <cfRule type="expression" dxfId="48" priority="1244" stopIfTrue="1">
      <formula>$C453="begin group"</formula>
    </cfRule>
  </conditionalFormatting>
  <pageMargins left="0.74791666666666667" right="0.74791666666666667" top="0.98402777777777772" bottom="0.98402777777777772" header="0.51180555555555551" footer="0.51180555555555551"/>
  <pageSetup firstPageNumber="0" orientation="portrait" horizontalDpi="300" verticalDpi="300" r:id="rId1"/>
  <headerFooter alignWithMargins="0"/>
  <ignoredErrors>
    <ignoredError sqref="F465:U465 A438:C438 E438:O438 A571:D571 F571:U571 A572:B572 J572 A587:B587 L587:U587 L572:U572 F601:J601 F635:L635 G636:H637 E265:H265 F638:J638 F641:J641 A601:B601 G642:H643 L636 N639:U640 N642:U643 N637:T638 N635:U636 N641:T641 A644:B644 F644:U644 A635:A643 A406:C406 E685:U685 G639:H640 L638:L643 G543:U543 G535:U535 L536:U536 F508:U508 E509:U511 E513:J513 A503:C503 L505:U507 L512:U513 K525:U525 K554:U554 E539:H540 I531:U531 A1:C1 E1:Z1 E134:O138 R414:U414 E687:H687 J687:U687 K265:T265 L481:U481 F478:U478 A490:D490 F490:U490 F500:U500 F493:H493 E496:U496 A495 F495:U495 E498:U498 E497:H497 K497:U497 A499 G499:J499 K493:L493 F547:U547 K550:T550 E477:J477 A471:C471 F471:U471 K637:L637 E464:U464 E1088:U1090 B1351:D1351 E1446:U1446 E1445 G1445:U1445 E1448:U1448 E1447 G1447:U1447 E1450:U1450 E1449 G1449:U1449 E1452:U1452 E1451 G1451:U1451 E1454:U1454 E1453 G1453:U1453 E1456:U1456 E1455 G1455:U1455 E1458:U1458 E1457 G1457:U1457 E1460:U1460 E1459 G1459:U1459 E1462:U1462 E1461 G1461:U1461 A1474:C1474 E1463 G1463:U1463 E1475:O1475 Q1475:U1475 AB1:XFD1 W1446:XFD1446 W1445:Z1445 AB1445:XFD1445 W1448:XFD1448 W1447:Z1447 AB1447:XFD1447 W1450:XFD1450 W1449:Z1449 AB1449:XFD1449 W1452:XFD1452 W1451:Z1451 AB1451:XFD1451 W1474:Z1475 AB1474:XFD1475 F1438:U1438 A222:C222 A216:D216 G216:J216 L216:U216 W216:XFD216 A221:D221 F221:J221 E224:O224 Q224:U224 W221:XFD222 E222:J222 L221:U222 F225:J225 E226:J226 W224:XFD226 L225:U226 E230:U230 E237:U239 E231:P231 R231:U231 A247:C247 E240:P240 R240:U240 E232:O232 W230:XFD232 Q232:U232 A235:C235 L235:U235 W235:XFD235 F235:J235 W242:XFD242 E266:U288 E250:U250 A249:C249 E249:J249 E251:O251 Q251:U251 L249:U249 E264:U264 W246:XFD247 L247:U247 W237:XFD240 E247:J247 E252:J252 L252:U252 E261:J263 L261:U263 E194:H194 J194:U194 E1444:U1444 N1441:T1441 E1152:U1152 E1093:J1093 L1093:U1093 A1433 C1425:D1425 C1441 E1440:U1440 G1425:I1425 K1425:U1425 E1349:U1350 E1348:O1348 Q1348:U1348 E1160:U1162 E1158 G1158:U1158 E918 G918:U918 E292:H292 J292:U292 F492:U492 A501:A502 F512:J512 L499:U499 W524:XFD556 E554:H554 E555:U556 L549:U549 A1083:A1086 E1086:T1086 E919:U919 A1438:A1441 W1444:XFD1444 W1486:XFD1489 E1416:U1424 E1415 G1415:U1415 W1129:XFD1142 E759:O759 Q759:U759 E1151:P1151 R1151:U1151 E1156:U1156 E1153:O1154 Q1153:U1154 F1155:U1155 E1092:U1092 E1091:J1091 L1091:U1091 E1195:U1210 E1194:J1194 L1194:U1194 E1344:U1347 F1211:U1211 F144:U144 F151:U151 F1159:U1159 AB1453:XFD1463 W1453:Z1463 L1474 N1474:U1474 F1474:J1474 W71:XFD84 E2:U15 E171:U172 F169:L169 A169:B170 G170:J170 N169:U170 L170 A1135:B1135 D1135 A1141:B1141 E195:U212 N404:U404 E290:U291 F289:U289 E1439:J1439 L1439:U1439 E507:J507 F505:J505 F528:U528 E806:U807 G805:U805 E809:U818 G808:U808 E977:U977 E783:U783 E761:U761 E688:U755 W685:XFD1086 E408:U408 F348:U348 E1165:U1181 I1163:U1163 E1163:G1164 I1164:T1164 E1354:U1355 E1392:U1414 F1391:H1391 K1391:U1391 W1433:XFD1433 A1489:B1489 G1489:L1489 N1489:U1489 E145:U150 E139:U143 E152:U160 E183:U183 W183:XFD184 W168:XFD181 E175:U178 E349:U354 E296:U298 W1088:XFD1124 W1344:XFD1389 A404:B404 F388:U388 A1121:B1121 E1094:U1124 Q132:U138 Q71:U84 E25:E26 J25:U25 G25:H25 G26:U26 E389:U392 W296:XFD392 E394:G394 L394:U394 W569:XFD569 G1135:H1135 W1151:XFD1341 E1212:U1338 A1425 E181:U181 E165:U166 F173:U174 F179:U180 G246:U246 F518:U519 F521:U521 F531:G531 E921:U924 F920:U920 E928:U931 F927:U927 E939:U942 E937:O937 Q937:U937 E959:U974 F958:U958 F1157:H1157 F1351:U1353 E17:U24 F16:U16 A28:C28 Q27:U28 W2:XFD28 A72:C84 E73:O84 W132:XFD166 E40:O46 A38:C45 Q38:U46 W38:XFD46 A71:B71 A46:B46 F27:O28 F38:O39 F71:O72 F132:O133 F213:U213 E186:U188 F184:U184 F161:U164 E190:U193 F189:U189 E301:U303 F299:U299 E359:U364 E358 G358:U358 E366:U369 E365 G365:U365 E371:U371 E370 G370:U370 E372 G372:U372 E387:U387 E385:E386 G385:U386 E757:U757 E756 G756:U756 E758 G758:U758 E760 G760:U760 E763:U763 E762 G762:U762 E765:U765 E764 G764:U764 E767:U767 E766 G766:U766 E769:U775 E768 G768:U768 E777:U778 E776 G776:U776 E791:U798 E790 G790:U790 E801:U804 E799:E800 G799:U800 E827:U831 E825:E826 G825:U826 E833:U840 E832 G832:U832 E842:U843 E841 G841:U841 E846:U850 G844:U845 E852:U859 E851 G851:U851 E861:U862 E860 G860:U860 E865:U869 E863:E864 G863:U864 E871:U878 E870 G870:U870 E880:U912 E879 G879:U879 E914:U917 E913 G913:U913 E926:U926 E925 G925:U925 E934:U936 E932:E933 G932:U933 E938 G938:U938 E944:U946 E943 G943:U943 E948:U950 E947 G947:U947 E953:U957 E951:E952 G951:U952 E975 G975:U976 E981:U983 E978:E980 G978:U980 E986:U990 E984:E985 G984:U985 E992:U1002 E991 G991:U991 E1004:U1013 E1003 G1003:U1003 E1015:U1027 E1014 G1014:U1014 E1041:U1041 E1039:E1040 G1039:U1040 E1045:U1045 E1042:E1044 G1042:U1044 E1048:U1052 E1046:E1047 G1046:U1047 E1054:U1061 E1053 G1053:U1053 E1063:U1068 E1062 G1062:U1062 E1070:U1077 E1069 G1069:U1069 E1079:U1080 E1078 G1078:U1078 E1082:U1085 E1081 G1081:U1081 F686:U686 A399:B399 W399:XFD399 N399:U399 F406:U407 F409:U409 E426:U427 W404:XFD409 E415:U416 E421:J421 L420:U420 W414:XFD418 E418:U418 F417:U417 W438:XFD438 G424:T424 F420:J420 E414:P414 W426:XFD435 Q438:U438 E428:O435 Q428:U435 L421:P421 R421:U421 W473:XFD473 A473 G473:H473 N473:U473 K473:L473 A470:B470 E466:U470 C479 E479:U480 A479:A482 E481:J481 W461:XFD462 W420:XFD424 L477:U477 W477:XFD482 G482:H482 K482:L482 N482:U482 E491:U491 A491:A493 C495:D495 C499:D499 E501:U501 A507:C507 C504:C505 A504:A506 F502:U504 A509:C511 A508 C508 A512:A513 C512:C513 E514:U517 A516:A522 E520:U520 E522:U522 E524:U524 E526:U527 E525:H525 E529:U530 A524:A536 E532:U534 A538 E537:U538 E541:U542 K1157:U1157 E1340:U1341 E1339:H1339 K1339:U1339 E543 A542:A556 E544:U546 E548:U548 E550:H550 E551:U553 E549:J549 K539:U540 W571:XFD573 L573 N573:U573 A573 F573:J573 W575:XFD575 L575 N575:T575 A575 G575:J575 W587:XFD587 F587:J587 W601:XFD601 L601:U601 W635:XFD644 E305:U347 E304 G304:U304 E779:E782 G779:U782 E785:U789 E784 G784:U784 G1141:J1141 A376:C376 E373:U384 N493:U493 W1391:XFD1425 A185:C185 I185:L185 F185:G185 W186:XFD213 W185:Z185 AB185:XFD185 W464:XFD471 E1029:U1038 E1028:O1028 Q1028:U1028 W1476:XFD1476 E1476:U1476 F422:U423 G506:H506 E1357:U1378 F1356:U1356 N395:U395 W394:XFD395 A394:B395 E1183:U1184 E1182:I1182 K1182:U1182 E1186:U1193 E1185:I1185 K1185:U1185 N185:U185 W1438:XFD1441 E1441:L1441 E820:U824 E819:O819 Q819:U819 C538:D538 C536:J536 C524:D534 C516:D522 C501:D502 C491:D493 A461:U462 C480:D481 D470 A420:D424 A414:D418 A569:U569 A377:D392 A426:D435 D1121 A1122:D1124 A296:D375 A183:D184 A168:U168 A1352:D1389 A407:D409 D1141:E1141 A1142:U1142 A1136:U1140 A171:D181 A2:D27 A1129:U1134 A1391:D1423 B1486:U1488 C1083:D1086 C542:D556 A1344:D1350 D1433:U1433 C1438:D1440 A1151:D1341 A186:D213 A246:E246 A242:U242 A237:D240 A230:D232 A224:D226 A1475:D1476 A1444:D1463 B1424:D1424 A1088:D1120 A514:D515 A405:U405 A477:D478 A500:D500 A496:D498 A494:U494 A1490:XFD1048576 A132:D166 A539:D541 D535:E535 A537:D537 A685:D1082 A464:D469 K1135:T1135 L1141:U1141 E253:U260 W249:XFD292 A250:D292 W490:XFD522 E1380:U1389 F1379:U1379 F300:U300 E356:U357 F355:U355" numberStoredAsText="1"/>
  </ignoredError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I1014"/>
  <sheetViews>
    <sheetView tabSelected="1" zoomScaleNormal="75" zoomScalePageLayoutView="75" workbookViewId="0">
      <pane ySplit="1" topLeftCell="A1014" activePane="bottomLeft" state="frozen"/>
      <selection pane="bottomLeft" activeCell="C47" sqref="C47:C102"/>
    </sheetView>
  </sheetViews>
  <sheetFormatPr defaultColWidth="10.875" defaultRowHeight="15.75"/>
  <cols>
    <col min="1" max="1" width="10.625" style="7" bestFit="1" customWidth="1"/>
    <col min="2" max="2" width="5.625" style="7" bestFit="1" customWidth="1"/>
    <col min="3" max="3" width="42.5" style="7" customWidth="1"/>
    <col min="4" max="4" width="6.375" style="7" bestFit="1" customWidth="1"/>
    <col min="5" max="5" width="5.125" style="7" bestFit="1" customWidth="1"/>
    <col min="6" max="16384" width="10.875" style="1"/>
  </cols>
  <sheetData>
    <row r="1" spans="1:5" s="2" customFormat="1" ht="18" customHeight="1">
      <c r="A1" s="4" t="s">
        <v>25</v>
      </c>
      <c r="B1" s="4" t="s">
        <v>48</v>
      </c>
      <c r="C1" s="5" t="s">
        <v>24</v>
      </c>
      <c r="D1" s="4" t="s">
        <v>26</v>
      </c>
      <c r="E1" s="4" t="s">
        <v>39</v>
      </c>
    </row>
    <row r="2" spans="1:5">
      <c r="A2" s="7" t="s">
        <v>54</v>
      </c>
      <c r="B2" s="7">
        <v>1</v>
      </c>
      <c r="C2" s="8" t="s">
        <v>55</v>
      </c>
    </row>
    <row r="3" spans="1:5">
      <c r="A3" s="8" t="s">
        <v>54</v>
      </c>
      <c r="B3" s="7">
        <v>0</v>
      </c>
      <c r="C3" s="8" t="s">
        <v>56</v>
      </c>
    </row>
    <row r="4" spans="1:5">
      <c r="A4" s="8" t="s">
        <v>57</v>
      </c>
      <c r="B4" s="7">
        <v>1</v>
      </c>
      <c r="C4" s="7" t="s">
        <v>55</v>
      </c>
    </row>
    <row r="5" spans="1:5">
      <c r="A5" s="8" t="s">
        <v>57</v>
      </c>
      <c r="B5" s="7">
        <v>0</v>
      </c>
      <c r="C5" s="7" t="s">
        <v>56</v>
      </c>
    </row>
    <row r="6" spans="1:5">
      <c r="A6" s="8" t="s">
        <v>57</v>
      </c>
      <c r="B6" s="7">
        <v>-8</v>
      </c>
      <c r="C6" s="7" t="s">
        <v>58</v>
      </c>
    </row>
    <row r="7" spans="1:5">
      <c r="A7" s="8" t="s">
        <v>59</v>
      </c>
      <c r="B7" s="7">
        <v>1</v>
      </c>
      <c r="C7" s="7" t="s">
        <v>55</v>
      </c>
    </row>
    <row r="8" spans="1:5">
      <c r="A8" s="8" t="s">
        <v>59</v>
      </c>
      <c r="B8" s="7">
        <v>0</v>
      </c>
      <c r="C8" s="7" t="s">
        <v>56</v>
      </c>
    </row>
    <row r="9" spans="1:5">
      <c r="A9" s="8" t="s">
        <v>59</v>
      </c>
      <c r="B9" s="7">
        <v>-8</v>
      </c>
      <c r="C9" s="7" t="s">
        <v>58</v>
      </c>
    </row>
    <row r="10" spans="1:5">
      <c r="A10" s="8" t="s">
        <v>59</v>
      </c>
      <c r="B10" s="7">
        <v>-7</v>
      </c>
      <c r="C10" s="7" t="s">
        <v>60</v>
      </c>
    </row>
    <row r="11" spans="1:5">
      <c r="A11" s="8" t="s">
        <v>61</v>
      </c>
      <c r="B11" s="7">
        <v>1</v>
      </c>
      <c r="C11" s="7" t="s">
        <v>55</v>
      </c>
    </row>
    <row r="12" spans="1:5">
      <c r="A12" s="8" t="s">
        <v>61</v>
      </c>
      <c r="B12" s="7">
        <v>0</v>
      </c>
      <c r="C12" s="7" t="s">
        <v>56</v>
      </c>
    </row>
    <row r="13" spans="1:5">
      <c r="A13" s="8" t="s">
        <v>61</v>
      </c>
      <c r="B13" s="7">
        <v>-7</v>
      </c>
      <c r="C13" s="7" t="s">
        <v>60</v>
      </c>
    </row>
    <row r="15" spans="1:5">
      <c r="A15" s="8"/>
    </row>
    <row r="16" spans="1:5">
      <c r="A16" s="8" t="s">
        <v>63</v>
      </c>
      <c r="B16" s="7">
        <v>1</v>
      </c>
    </row>
    <row r="17" spans="1:3">
      <c r="A17" s="8" t="s">
        <v>63</v>
      </c>
      <c r="B17" s="7">
        <v>2</v>
      </c>
      <c r="C17" s="8"/>
    </row>
    <row r="18" spans="1:3">
      <c r="A18" s="8" t="s">
        <v>63</v>
      </c>
      <c r="B18" s="7">
        <v>3</v>
      </c>
    </row>
    <row r="19" spans="1:3">
      <c r="A19" s="8" t="s">
        <v>63</v>
      </c>
      <c r="B19" s="7">
        <v>4</v>
      </c>
    </row>
    <row r="20" spans="1:3">
      <c r="A20" s="8" t="s">
        <v>63</v>
      </c>
      <c r="B20" s="7">
        <v>5</v>
      </c>
    </row>
    <row r="21" spans="1:3">
      <c r="A21" s="8" t="s">
        <v>63</v>
      </c>
      <c r="B21" s="7">
        <v>6</v>
      </c>
      <c r="C21" s="8"/>
    </row>
    <row r="22" spans="1:3">
      <c r="A22" s="8" t="s">
        <v>63</v>
      </c>
      <c r="B22" s="7">
        <v>7</v>
      </c>
      <c r="C22" s="8"/>
    </row>
    <row r="23" spans="1:3">
      <c r="A23" s="8" t="s">
        <v>63</v>
      </c>
      <c r="B23" s="7">
        <v>8</v>
      </c>
      <c r="C23" s="8"/>
    </row>
    <row r="24" spans="1:3">
      <c r="A24" s="8" t="s">
        <v>63</v>
      </c>
      <c r="B24" s="7">
        <v>9</v>
      </c>
      <c r="C24" s="8"/>
    </row>
    <row r="25" spans="1:3">
      <c r="A25" s="8" t="s">
        <v>63</v>
      </c>
      <c r="B25" s="7">
        <v>10</v>
      </c>
    </row>
    <row r="26" spans="1:3">
      <c r="A26" s="8" t="s">
        <v>63</v>
      </c>
      <c r="B26" s="7">
        <v>11</v>
      </c>
      <c r="C26" s="8"/>
    </row>
    <row r="27" spans="1:3">
      <c r="A27" s="8" t="s">
        <v>63</v>
      </c>
      <c r="B27" s="7">
        <v>12</v>
      </c>
    </row>
    <row r="28" spans="1:3">
      <c r="A28" s="8" t="s">
        <v>63</v>
      </c>
      <c r="B28" s="7">
        <v>13</v>
      </c>
    </row>
    <row r="29" spans="1:3">
      <c r="A29" s="8" t="s">
        <v>63</v>
      </c>
      <c r="B29" s="7">
        <v>14</v>
      </c>
      <c r="C29" s="8"/>
    </row>
    <row r="30" spans="1:3">
      <c r="A30" s="8" t="s">
        <v>63</v>
      </c>
      <c r="B30" s="7">
        <v>15</v>
      </c>
    </row>
    <row r="31" spans="1:3">
      <c r="A31" s="8" t="s">
        <v>63</v>
      </c>
      <c r="B31" s="7">
        <v>16</v>
      </c>
    </row>
    <row r="32" spans="1:3">
      <c r="A32" s="8" t="s">
        <v>63</v>
      </c>
      <c r="B32" s="7">
        <v>17</v>
      </c>
    </row>
    <row r="33" spans="1:5">
      <c r="A33" s="8" t="s">
        <v>63</v>
      </c>
      <c r="B33" s="7">
        <v>18</v>
      </c>
    </row>
    <row r="34" spans="1:5">
      <c r="A34" s="8" t="s">
        <v>63</v>
      </c>
      <c r="B34" s="7">
        <v>19</v>
      </c>
    </row>
    <row r="35" spans="1:5">
      <c r="A35" s="8" t="s">
        <v>63</v>
      </c>
      <c r="B35" s="7">
        <v>20</v>
      </c>
      <c r="C35" s="8"/>
    </row>
    <row r="36" spans="1:5">
      <c r="A36" s="8" t="s">
        <v>63</v>
      </c>
      <c r="B36" s="7">
        <v>21</v>
      </c>
    </row>
    <row r="37" spans="1:5">
      <c r="A37" s="8" t="s">
        <v>63</v>
      </c>
      <c r="B37" s="7">
        <v>22</v>
      </c>
    </row>
    <row r="38" spans="1:5">
      <c r="A38" s="8" t="s">
        <v>63</v>
      </c>
      <c r="B38" s="7">
        <v>23</v>
      </c>
    </row>
    <row r="39" spans="1:5">
      <c r="A39" s="8" t="s">
        <v>63</v>
      </c>
      <c r="B39" s="7">
        <v>24</v>
      </c>
      <c r="C39" s="8"/>
    </row>
    <row r="40" spans="1:5">
      <c r="A40" s="8"/>
    </row>
    <row r="42" spans="1:5">
      <c r="A42" s="7" t="s">
        <v>64</v>
      </c>
      <c r="B42" s="7">
        <v>1</v>
      </c>
    </row>
    <row r="43" spans="1:5">
      <c r="A43" s="7" t="s">
        <v>64</v>
      </c>
      <c r="B43" s="7">
        <v>2</v>
      </c>
    </row>
    <row r="44" spans="1:5">
      <c r="A44" s="7" t="s">
        <v>64</v>
      </c>
      <c r="B44" s="7">
        <v>3</v>
      </c>
    </row>
    <row r="45" spans="1:5">
      <c r="A45" s="7" t="s">
        <v>64</v>
      </c>
      <c r="B45" s="7">
        <v>4</v>
      </c>
    </row>
    <row r="47" spans="1:5">
      <c r="A47" s="7" t="s">
        <v>65</v>
      </c>
      <c r="B47" s="7">
        <v>1000</v>
      </c>
      <c r="E47" s="7">
        <v>1</v>
      </c>
    </row>
    <row r="48" spans="1:5">
      <c r="A48" s="7" t="s">
        <v>65</v>
      </c>
      <c r="B48" s="7">
        <v>1100</v>
      </c>
      <c r="E48" s="7">
        <v>4</v>
      </c>
    </row>
    <row r="49" spans="1:5">
      <c r="A49" s="7" t="s">
        <v>65</v>
      </c>
      <c r="B49" s="7">
        <v>1200</v>
      </c>
      <c r="E49" s="7">
        <v>3</v>
      </c>
    </row>
    <row r="50" spans="1:5">
      <c r="A50" s="7" t="s">
        <v>65</v>
      </c>
      <c r="B50" s="7">
        <v>1400</v>
      </c>
      <c r="E50" s="7">
        <v>1</v>
      </c>
    </row>
    <row r="51" spans="1:5">
      <c r="A51" s="7" t="s">
        <v>65</v>
      </c>
      <c r="B51" s="7">
        <v>1500</v>
      </c>
      <c r="E51" s="7">
        <v>4</v>
      </c>
    </row>
    <row r="52" spans="1:5">
      <c r="A52" s="7" t="s">
        <v>65</v>
      </c>
      <c r="B52" s="7">
        <v>1600</v>
      </c>
      <c r="E52" s="7">
        <v>3</v>
      </c>
    </row>
    <row r="53" spans="1:5">
      <c r="A53" s="7" t="s">
        <v>65</v>
      </c>
      <c r="B53" s="7">
        <v>1700</v>
      </c>
      <c r="E53" s="7">
        <v>1</v>
      </c>
    </row>
    <row r="54" spans="1:5">
      <c r="A54" s="7" t="s">
        <v>65</v>
      </c>
      <c r="B54" s="7">
        <v>1800</v>
      </c>
      <c r="E54" s="7">
        <v>2</v>
      </c>
    </row>
    <row r="55" spans="1:5">
      <c r="A55" s="7" t="s">
        <v>65</v>
      </c>
      <c r="B55" s="7">
        <v>1900</v>
      </c>
      <c r="E55" s="7">
        <v>2</v>
      </c>
    </row>
    <row r="56" spans="1:5">
      <c r="A56" s="7" t="s">
        <v>65</v>
      </c>
      <c r="B56" s="7">
        <v>2000</v>
      </c>
      <c r="E56" s="7">
        <v>2</v>
      </c>
    </row>
    <row r="57" spans="1:5">
      <c r="A57" s="7" t="s">
        <v>65</v>
      </c>
      <c r="B57" s="7">
        <v>2100</v>
      </c>
      <c r="E57" s="7">
        <v>2</v>
      </c>
    </row>
    <row r="58" spans="1:5">
      <c r="A58" s="7" t="s">
        <v>65</v>
      </c>
      <c r="B58" s="7">
        <v>2200</v>
      </c>
      <c r="E58" s="7">
        <v>3</v>
      </c>
    </row>
    <row r="59" spans="1:5">
      <c r="A59" s="7" t="s">
        <v>65</v>
      </c>
      <c r="B59" s="7">
        <v>2300</v>
      </c>
      <c r="E59" s="7">
        <v>2</v>
      </c>
    </row>
    <row r="60" spans="1:5">
      <c r="A60" s="7" t="s">
        <v>65</v>
      </c>
      <c r="B60" s="7">
        <v>2400</v>
      </c>
      <c r="E60" s="7">
        <v>2</v>
      </c>
    </row>
    <row r="61" spans="1:5">
      <c r="A61" s="7" t="s">
        <v>65</v>
      </c>
      <c r="B61" s="7">
        <v>2500</v>
      </c>
      <c r="E61" s="7">
        <v>4</v>
      </c>
    </row>
    <row r="62" spans="1:5">
      <c r="A62" s="7" t="s">
        <v>65</v>
      </c>
      <c r="B62" s="7">
        <v>2600</v>
      </c>
      <c r="E62" s="7">
        <v>2</v>
      </c>
    </row>
    <row r="63" spans="1:5">
      <c r="A63" s="7" t="s">
        <v>65</v>
      </c>
      <c r="B63" s="7">
        <v>2700</v>
      </c>
      <c r="E63" s="7">
        <v>3</v>
      </c>
    </row>
    <row r="64" spans="1:5">
      <c r="A64" s="7" t="s">
        <v>65</v>
      </c>
      <c r="B64" s="7">
        <v>2800</v>
      </c>
      <c r="E64" s="7">
        <v>2</v>
      </c>
    </row>
    <row r="65" spans="1:5">
      <c r="A65" s="7" t="s">
        <v>65</v>
      </c>
      <c r="B65" s="7">
        <v>2900</v>
      </c>
      <c r="E65" s="7">
        <v>999</v>
      </c>
    </row>
    <row r="66" spans="1:5">
      <c r="A66" s="7" t="s">
        <v>65</v>
      </c>
      <c r="B66" s="7">
        <v>3000</v>
      </c>
      <c r="E66" s="7">
        <v>1</v>
      </c>
    </row>
    <row r="67" spans="1:5">
      <c r="A67" s="7" t="s">
        <v>65</v>
      </c>
      <c r="B67" s="7">
        <v>3100</v>
      </c>
      <c r="E67" s="7">
        <v>2</v>
      </c>
    </row>
    <row r="68" spans="1:5">
      <c r="A68" s="7" t="s">
        <v>65</v>
      </c>
      <c r="B68" s="7">
        <v>3200</v>
      </c>
      <c r="E68" s="7">
        <v>3</v>
      </c>
    </row>
    <row r="69" spans="1:5">
      <c r="A69" s="7" t="s">
        <v>65</v>
      </c>
      <c r="B69" s="7">
        <v>3300</v>
      </c>
      <c r="E69" s="7">
        <v>2</v>
      </c>
    </row>
    <row r="70" spans="1:5">
      <c r="A70" s="7" t="s">
        <v>65</v>
      </c>
      <c r="B70" s="7">
        <v>3400</v>
      </c>
      <c r="E70" s="7">
        <v>2</v>
      </c>
    </row>
    <row r="71" spans="1:5">
      <c r="A71" s="7" t="s">
        <v>65</v>
      </c>
      <c r="B71" s="7">
        <v>3500</v>
      </c>
      <c r="E71" s="7">
        <v>4</v>
      </c>
    </row>
    <row r="72" spans="1:5">
      <c r="A72" s="7" t="s">
        <v>65</v>
      </c>
      <c r="B72" s="7">
        <v>3600</v>
      </c>
      <c r="E72" s="7">
        <v>4</v>
      </c>
    </row>
    <row r="73" spans="1:5">
      <c r="A73" s="7" t="s">
        <v>65</v>
      </c>
      <c r="B73" s="7">
        <v>3700</v>
      </c>
      <c r="E73" s="7">
        <v>4</v>
      </c>
    </row>
    <row r="74" spans="1:5">
      <c r="A74" s="7" t="s">
        <v>65</v>
      </c>
      <c r="B74" s="7">
        <v>3800</v>
      </c>
      <c r="E74" s="7">
        <v>4</v>
      </c>
    </row>
    <row r="75" spans="1:5">
      <c r="A75" s="7" t="s">
        <v>65</v>
      </c>
      <c r="B75" s="7">
        <v>3900</v>
      </c>
      <c r="E75" s="7">
        <v>2</v>
      </c>
    </row>
    <row r="76" spans="1:5">
      <c r="A76" s="7" t="s">
        <v>65</v>
      </c>
      <c r="B76" s="7">
        <v>4000</v>
      </c>
      <c r="C76" s="8"/>
      <c r="E76" s="7">
        <v>2</v>
      </c>
    </row>
    <row r="77" spans="1:5">
      <c r="A77" s="7" t="s">
        <v>65</v>
      </c>
      <c r="B77" s="7">
        <v>4100</v>
      </c>
      <c r="E77" s="7">
        <v>3</v>
      </c>
    </row>
    <row r="78" spans="1:5">
      <c r="A78" s="7" t="s">
        <v>65</v>
      </c>
      <c r="B78" s="7">
        <v>4200</v>
      </c>
      <c r="E78" s="7">
        <v>4</v>
      </c>
    </row>
    <row r="79" spans="1:5">
      <c r="A79" s="7" t="s">
        <v>65</v>
      </c>
      <c r="B79" s="7">
        <v>4300</v>
      </c>
      <c r="E79" s="7">
        <v>4</v>
      </c>
    </row>
    <row r="80" spans="1:5">
      <c r="A80" s="7" t="s">
        <v>65</v>
      </c>
      <c r="B80" s="7">
        <v>4400</v>
      </c>
      <c r="E80" s="7">
        <v>3</v>
      </c>
    </row>
    <row r="81" spans="1:5">
      <c r="A81" s="7" t="s">
        <v>65</v>
      </c>
      <c r="B81" s="7">
        <v>4500</v>
      </c>
      <c r="E81" s="7">
        <v>3</v>
      </c>
    </row>
    <row r="82" spans="1:5">
      <c r="A82" s="7" t="s">
        <v>65</v>
      </c>
      <c r="B82" s="7">
        <v>4600</v>
      </c>
      <c r="E82" s="7">
        <v>3</v>
      </c>
    </row>
    <row r="83" spans="1:5">
      <c r="A83" s="7" t="s">
        <v>65</v>
      </c>
      <c r="B83" s="7">
        <v>4700</v>
      </c>
      <c r="E83" s="7">
        <v>4</v>
      </c>
    </row>
    <row r="84" spans="1:5">
      <c r="A84" s="7" t="s">
        <v>65</v>
      </c>
      <c r="B84" s="7">
        <v>4800</v>
      </c>
      <c r="E84" s="7">
        <v>4</v>
      </c>
    </row>
    <row r="85" spans="1:5">
      <c r="A85" s="7" t="s">
        <v>65</v>
      </c>
      <c r="B85" s="7">
        <v>4900</v>
      </c>
      <c r="E85" s="7">
        <v>2</v>
      </c>
    </row>
    <row r="86" spans="1:5">
      <c r="A86" s="7" t="s">
        <v>65</v>
      </c>
      <c r="B86" s="7">
        <v>5000</v>
      </c>
      <c r="E86" s="7">
        <v>3</v>
      </c>
    </row>
    <row r="87" spans="1:5">
      <c r="A87" s="7" t="s">
        <v>65</v>
      </c>
      <c r="B87" s="7">
        <v>5200</v>
      </c>
      <c r="E87" s="7">
        <v>1</v>
      </c>
    </row>
    <row r="88" spans="1:5">
      <c r="A88" s="7" t="s">
        <v>65</v>
      </c>
      <c r="B88" s="7">
        <v>5300</v>
      </c>
      <c r="E88" s="7">
        <v>2</v>
      </c>
    </row>
    <row r="89" spans="1:5">
      <c r="A89" s="7" t="s">
        <v>65</v>
      </c>
      <c r="B89" s="7">
        <v>5400</v>
      </c>
      <c r="E89" s="7">
        <v>2</v>
      </c>
    </row>
    <row r="90" spans="1:5">
      <c r="A90" s="7" t="s">
        <v>65</v>
      </c>
      <c r="B90" s="7">
        <v>5500</v>
      </c>
      <c r="E90" s="7">
        <v>2</v>
      </c>
    </row>
    <row r="91" spans="1:5">
      <c r="A91" s="7" t="s">
        <v>65</v>
      </c>
      <c r="B91" s="7">
        <v>5600</v>
      </c>
      <c r="E91" s="7">
        <v>2</v>
      </c>
    </row>
    <row r="92" spans="1:5">
      <c r="A92" s="7" t="s">
        <v>65</v>
      </c>
      <c r="B92" s="7">
        <v>5700</v>
      </c>
      <c r="E92" s="7">
        <v>2</v>
      </c>
    </row>
    <row r="93" spans="1:5">
      <c r="A93" s="7" t="s">
        <v>65</v>
      </c>
      <c r="B93" s="7">
        <v>5800</v>
      </c>
      <c r="E93" s="7">
        <v>1</v>
      </c>
    </row>
    <row r="94" spans="1:5">
      <c r="A94" s="7" t="s">
        <v>65</v>
      </c>
      <c r="B94" s="7">
        <v>5900</v>
      </c>
      <c r="E94" s="7">
        <v>3</v>
      </c>
    </row>
    <row r="95" spans="1:5">
      <c r="A95" s="7" t="s">
        <v>65</v>
      </c>
      <c r="B95" s="7">
        <v>6000</v>
      </c>
      <c r="E95" s="7">
        <v>1</v>
      </c>
    </row>
    <row r="96" spans="1:5">
      <c r="A96" s="7" t="s">
        <v>65</v>
      </c>
      <c r="B96" s="7">
        <v>6100</v>
      </c>
      <c r="E96" s="7">
        <v>1</v>
      </c>
    </row>
    <row r="97" spans="1:5">
      <c r="A97" s="7" t="s">
        <v>65</v>
      </c>
      <c r="B97" s="7">
        <v>6200</v>
      </c>
      <c r="E97" s="7">
        <v>3</v>
      </c>
    </row>
    <row r="98" spans="1:5">
      <c r="A98" s="7" t="s">
        <v>65</v>
      </c>
      <c r="B98" s="7">
        <v>6300</v>
      </c>
      <c r="E98" s="7">
        <v>1</v>
      </c>
    </row>
    <row r="99" spans="1:5">
      <c r="A99" s="7" t="s">
        <v>65</v>
      </c>
      <c r="B99" s="7">
        <v>6400</v>
      </c>
      <c r="E99" s="7">
        <v>2</v>
      </c>
    </row>
    <row r="100" spans="1:5">
      <c r="A100" s="7" t="s">
        <v>65</v>
      </c>
      <c r="B100" s="7">
        <v>6500</v>
      </c>
      <c r="E100" s="7">
        <v>4</v>
      </c>
    </row>
    <row r="101" spans="1:5">
      <c r="A101" s="7" t="s">
        <v>65</v>
      </c>
      <c r="B101" s="7">
        <v>6700</v>
      </c>
      <c r="E101" s="7">
        <v>1</v>
      </c>
    </row>
    <row r="102" spans="1:5">
      <c r="A102" s="7" t="s">
        <v>65</v>
      </c>
      <c r="B102" s="7">
        <v>6800</v>
      </c>
      <c r="E102" s="7">
        <v>1</v>
      </c>
    </row>
    <row r="105" spans="1:5">
      <c r="A105" s="7" t="s">
        <v>247</v>
      </c>
      <c r="B105" s="7">
        <v>1</v>
      </c>
      <c r="C105" s="7" t="s">
        <v>248</v>
      </c>
    </row>
    <row r="106" spans="1:5">
      <c r="A106" s="7" t="s">
        <v>247</v>
      </c>
      <c r="B106" s="7">
        <v>2</v>
      </c>
      <c r="C106" s="7" t="s">
        <v>249</v>
      </c>
    </row>
    <row r="107" spans="1:5">
      <c r="A107" s="7" t="s">
        <v>250</v>
      </c>
      <c r="B107" s="7">
        <v>1</v>
      </c>
      <c r="C107" s="7" t="s">
        <v>251</v>
      </c>
    </row>
    <row r="108" spans="1:5">
      <c r="A108" s="7" t="s">
        <v>250</v>
      </c>
      <c r="B108" s="7">
        <v>2</v>
      </c>
      <c r="C108" s="7" t="s">
        <v>252</v>
      </c>
    </row>
    <row r="109" spans="1:5">
      <c r="A109" s="7" t="s">
        <v>250</v>
      </c>
      <c r="B109" s="7">
        <v>3</v>
      </c>
      <c r="C109" s="7" t="s">
        <v>253</v>
      </c>
    </row>
    <row r="110" spans="1:5">
      <c r="A110" s="7" t="s">
        <v>250</v>
      </c>
      <c r="B110" s="7">
        <v>4</v>
      </c>
      <c r="C110" s="7" t="s">
        <v>254</v>
      </c>
    </row>
    <row r="111" spans="1:5">
      <c r="A111" s="7" t="s">
        <v>250</v>
      </c>
      <c r="B111" s="7">
        <v>-9</v>
      </c>
      <c r="C111" s="7" t="s">
        <v>255</v>
      </c>
    </row>
    <row r="113" spans="1:3">
      <c r="A113" s="7" t="s">
        <v>224</v>
      </c>
      <c r="B113" s="7">
        <v>1</v>
      </c>
      <c r="C113" s="8" t="s">
        <v>2766</v>
      </c>
    </row>
    <row r="114" spans="1:3">
      <c r="A114" s="7" t="s">
        <v>224</v>
      </c>
      <c r="B114" s="7">
        <v>2</v>
      </c>
      <c r="C114" s="7" t="s">
        <v>256</v>
      </c>
    </row>
    <row r="115" spans="1:3">
      <c r="A115" s="7" t="s">
        <v>224</v>
      </c>
      <c r="B115" s="7">
        <v>3</v>
      </c>
      <c r="C115" s="7" t="s">
        <v>257</v>
      </c>
    </row>
    <row r="116" spans="1:3">
      <c r="A116" s="7" t="s">
        <v>224</v>
      </c>
      <c r="B116" s="7">
        <v>4</v>
      </c>
      <c r="C116" s="7" t="s">
        <v>258</v>
      </c>
    </row>
    <row r="117" spans="1:3">
      <c r="A117" s="7" t="s">
        <v>224</v>
      </c>
      <c r="B117" s="7">
        <v>5</v>
      </c>
      <c r="C117" s="7" t="s">
        <v>259</v>
      </c>
    </row>
    <row r="118" spans="1:3">
      <c r="A118" s="7" t="s">
        <v>224</v>
      </c>
      <c r="B118" s="7">
        <v>-9</v>
      </c>
      <c r="C118" s="7" t="s">
        <v>260</v>
      </c>
    </row>
    <row r="119" spans="1:3">
      <c r="A119" s="7" t="s">
        <v>224</v>
      </c>
      <c r="B119" s="7">
        <v>-7</v>
      </c>
      <c r="C119" s="7" t="s">
        <v>60</v>
      </c>
    </row>
    <row r="120" spans="1:3">
      <c r="A120" s="7" t="s">
        <v>230</v>
      </c>
      <c r="B120" s="7">
        <v>1</v>
      </c>
      <c r="C120" s="7" t="s">
        <v>261</v>
      </c>
    </row>
    <row r="121" spans="1:3">
      <c r="A121" s="7" t="s">
        <v>230</v>
      </c>
      <c r="B121" s="7">
        <v>2</v>
      </c>
      <c r="C121" s="7" t="s">
        <v>262</v>
      </c>
    </row>
    <row r="122" spans="1:3">
      <c r="A122" s="7" t="s">
        <v>230</v>
      </c>
      <c r="B122" s="7">
        <v>3</v>
      </c>
      <c r="C122" s="8" t="s">
        <v>2767</v>
      </c>
    </row>
    <row r="123" spans="1:3">
      <c r="A123" s="7" t="s">
        <v>230</v>
      </c>
      <c r="B123" s="7">
        <v>4</v>
      </c>
      <c r="C123" s="7" t="s">
        <v>263</v>
      </c>
    </row>
    <row r="124" spans="1:3">
      <c r="A124" s="7" t="s">
        <v>230</v>
      </c>
      <c r="B124" s="7">
        <v>5</v>
      </c>
      <c r="C124" s="7" t="s">
        <v>264</v>
      </c>
    </row>
    <row r="125" spans="1:3">
      <c r="A125" s="7" t="s">
        <v>230</v>
      </c>
      <c r="B125" s="7">
        <v>-9</v>
      </c>
      <c r="C125" s="7" t="s">
        <v>260</v>
      </c>
    </row>
    <row r="126" spans="1:3">
      <c r="A126" s="7" t="s">
        <v>230</v>
      </c>
      <c r="B126" s="7">
        <v>-7</v>
      </c>
      <c r="C126" s="7" t="s">
        <v>60</v>
      </c>
    </row>
    <row r="127" spans="1:3">
      <c r="A127" s="7" t="s">
        <v>265</v>
      </c>
      <c r="B127" s="7">
        <v>1</v>
      </c>
      <c r="C127" s="7" t="s">
        <v>266</v>
      </c>
    </row>
    <row r="128" spans="1:3">
      <c r="A128" s="7" t="s">
        <v>265</v>
      </c>
      <c r="B128" s="7">
        <v>2</v>
      </c>
      <c r="C128" s="7" t="s">
        <v>267</v>
      </c>
    </row>
    <row r="129" spans="1:3">
      <c r="A129" s="7" t="s">
        <v>265</v>
      </c>
      <c r="B129" s="7">
        <v>3</v>
      </c>
      <c r="C129" s="8" t="s">
        <v>4476</v>
      </c>
    </row>
    <row r="130" spans="1:3">
      <c r="A130" s="7" t="s">
        <v>265</v>
      </c>
      <c r="B130" s="7">
        <v>4</v>
      </c>
      <c r="C130" s="7" t="s">
        <v>268</v>
      </c>
    </row>
    <row r="131" spans="1:3">
      <c r="A131" s="7" t="s">
        <v>265</v>
      </c>
      <c r="B131" s="7">
        <v>5</v>
      </c>
      <c r="C131" s="7" t="s">
        <v>269</v>
      </c>
    </row>
    <row r="132" spans="1:3">
      <c r="A132" s="7" t="s">
        <v>265</v>
      </c>
      <c r="B132" s="7">
        <v>6</v>
      </c>
      <c r="C132" s="7" t="s">
        <v>270</v>
      </c>
    </row>
    <row r="133" spans="1:3">
      <c r="A133" s="7" t="s">
        <v>265</v>
      </c>
      <c r="B133" s="7">
        <v>7</v>
      </c>
      <c r="C133" s="7" t="s">
        <v>271</v>
      </c>
    </row>
    <row r="134" spans="1:3">
      <c r="A134" s="7" t="s">
        <v>265</v>
      </c>
      <c r="B134" s="7">
        <v>8</v>
      </c>
      <c r="C134" s="7" t="s">
        <v>272</v>
      </c>
    </row>
    <row r="135" spans="1:3">
      <c r="A135" s="7" t="s">
        <v>265</v>
      </c>
      <c r="B135" s="7">
        <v>9</v>
      </c>
      <c r="C135" s="7" t="s">
        <v>273</v>
      </c>
    </row>
    <row r="136" spans="1:3">
      <c r="A136" s="7" t="s">
        <v>265</v>
      </c>
      <c r="B136" s="7">
        <v>10</v>
      </c>
      <c r="C136" s="7" t="s">
        <v>274</v>
      </c>
    </row>
    <row r="137" spans="1:3">
      <c r="A137" s="7" t="s">
        <v>265</v>
      </c>
      <c r="B137" s="7">
        <v>-9</v>
      </c>
      <c r="C137" s="7" t="s">
        <v>275</v>
      </c>
    </row>
    <row r="138" spans="1:3">
      <c r="A138" s="7" t="s">
        <v>265</v>
      </c>
      <c r="B138" s="7">
        <v>-7</v>
      </c>
      <c r="C138" s="7" t="s">
        <v>60</v>
      </c>
    </row>
    <row r="139" spans="1:3">
      <c r="A139" s="7" t="s">
        <v>209</v>
      </c>
      <c r="B139" s="7">
        <v>1</v>
      </c>
      <c r="C139" s="7" t="s">
        <v>276</v>
      </c>
    </row>
    <row r="140" spans="1:3">
      <c r="A140" s="7" t="s">
        <v>209</v>
      </c>
      <c r="B140" s="7">
        <v>2</v>
      </c>
      <c r="C140" s="7" t="s">
        <v>277</v>
      </c>
    </row>
    <row r="141" spans="1:3">
      <c r="A141" s="7" t="s">
        <v>209</v>
      </c>
      <c r="B141" s="7">
        <v>3</v>
      </c>
      <c r="C141" s="7" t="s">
        <v>278</v>
      </c>
    </row>
    <row r="142" spans="1:3">
      <c r="A142" s="7" t="s">
        <v>209</v>
      </c>
      <c r="B142" s="7">
        <v>4</v>
      </c>
      <c r="C142" s="7" t="s">
        <v>279</v>
      </c>
    </row>
    <row r="143" spans="1:3">
      <c r="A143" s="7" t="s">
        <v>209</v>
      </c>
      <c r="B143" s="7">
        <v>-9</v>
      </c>
      <c r="C143" s="7" t="s">
        <v>280</v>
      </c>
    </row>
    <row r="144" spans="1:3">
      <c r="A144" s="7" t="s">
        <v>209</v>
      </c>
      <c r="B144" s="7">
        <v>-7</v>
      </c>
      <c r="C144" s="7" t="s">
        <v>60</v>
      </c>
    </row>
    <row r="147" spans="1:3">
      <c r="A147" s="7" t="s">
        <v>332</v>
      </c>
      <c r="B147" s="7">
        <v>1</v>
      </c>
      <c r="C147" s="7" t="s">
        <v>370</v>
      </c>
    </row>
    <row r="148" spans="1:3">
      <c r="A148" s="7" t="s">
        <v>332</v>
      </c>
      <c r="B148" s="7">
        <v>2</v>
      </c>
      <c r="C148" s="7" t="s">
        <v>371</v>
      </c>
    </row>
    <row r="149" spans="1:3">
      <c r="A149" s="7" t="s">
        <v>332</v>
      </c>
      <c r="B149" s="7">
        <v>3</v>
      </c>
      <c r="C149" s="7" t="s">
        <v>372</v>
      </c>
    </row>
    <row r="150" spans="1:3">
      <c r="A150" s="7" t="s">
        <v>332</v>
      </c>
      <c r="B150" s="7">
        <v>4</v>
      </c>
      <c r="C150" s="7" t="s">
        <v>373</v>
      </c>
    </row>
    <row r="151" spans="1:3">
      <c r="A151" s="7" t="s">
        <v>332</v>
      </c>
      <c r="B151" s="7">
        <v>5</v>
      </c>
      <c r="C151" s="7" t="s">
        <v>374</v>
      </c>
    </row>
    <row r="152" spans="1:3">
      <c r="A152" s="7" t="s">
        <v>332</v>
      </c>
      <c r="B152" s="7">
        <v>6</v>
      </c>
      <c r="C152" s="7" t="s">
        <v>375</v>
      </c>
    </row>
    <row r="153" spans="1:3">
      <c r="A153" s="7" t="s">
        <v>332</v>
      </c>
      <c r="B153" s="7">
        <v>7</v>
      </c>
      <c r="C153" s="7" t="s">
        <v>376</v>
      </c>
    </row>
    <row r="154" spans="1:3">
      <c r="A154" s="7" t="s">
        <v>332</v>
      </c>
      <c r="B154" s="7">
        <v>8</v>
      </c>
      <c r="C154" s="7" t="s">
        <v>377</v>
      </c>
    </row>
    <row r="155" spans="1:3">
      <c r="A155" s="7" t="s">
        <v>332</v>
      </c>
      <c r="B155" s="7">
        <v>9</v>
      </c>
      <c r="C155" s="7" t="s">
        <v>378</v>
      </c>
    </row>
    <row r="156" spans="1:3">
      <c r="A156" s="7" t="s">
        <v>332</v>
      </c>
      <c r="B156" s="7">
        <v>10</v>
      </c>
      <c r="C156" s="7" t="s">
        <v>379</v>
      </c>
    </row>
    <row r="157" spans="1:3">
      <c r="A157" s="7" t="s">
        <v>332</v>
      </c>
      <c r="B157" s="7">
        <v>11</v>
      </c>
      <c r="C157" s="7" t="s">
        <v>380</v>
      </c>
    </row>
    <row r="158" spans="1:3">
      <c r="A158" s="7" t="s">
        <v>332</v>
      </c>
      <c r="B158" s="7">
        <v>12</v>
      </c>
      <c r="C158" s="7" t="s">
        <v>381</v>
      </c>
    </row>
    <row r="159" spans="1:3">
      <c r="A159" s="7" t="s">
        <v>332</v>
      </c>
      <c r="B159" s="7">
        <v>13</v>
      </c>
      <c r="C159" s="7" t="s">
        <v>382</v>
      </c>
    </row>
    <row r="160" spans="1:3">
      <c r="A160" s="7" t="s">
        <v>332</v>
      </c>
      <c r="B160" s="7">
        <v>14</v>
      </c>
      <c r="C160" s="7" t="s">
        <v>383</v>
      </c>
    </row>
    <row r="161" spans="1:3">
      <c r="A161" s="7" t="s">
        <v>332</v>
      </c>
      <c r="B161" s="7">
        <v>15</v>
      </c>
      <c r="C161" s="7" t="s">
        <v>384</v>
      </c>
    </row>
    <row r="162" spans="1:3">
      <c r="A162" s="7" t="s">
        <v>332</v>
      </c>
      <c r="B162" s="7">
        <v>16</v>
      </c>
      <c r="C162" s="7" t="s">
        <v>385</v>
      </c>
    </row>
    <row r="163" spans="1:3">
      <c r="A163" s="7" t="s">
        <v>332</v>
      </c>
      <c r="B163" s="7">
        <v>17</v>
      </c>
      <c r="C163" s="7" t="s">
        <v>386</v>
      </c>
    </row>
    <row r="164" spans="1:3">
      <c r="A164" s="7" t="s">
        <v>332</v>
      </c>
      <c r="B164" s="7">
        <v>-7</v>
      </c>
      <c r="C164" s="7" t="s">
        <v>60</v>
      </c>
    </row>
    <row r="165" spans="1:3">
      <c r="A165" s="7" t="s">
        <v>319</v>
      </c>
      <c r="B165" s="7">
        <v>1</v>
      </c>
      <c r="C165" s="7" t="s">
        <v>387</v>
      </c>
    </row>
    <row r="166" spans="1:3">
      <c r="A166" s="7" t="s">
        <v>319</v>
      </c>
      <c r="B166" s="7">
        <v>2</v>
      </c>
      <c r="C166" s="7" t="s">
        <v>388</v>
      </c>
    </row>
    <row r="167" spans="1:3">
      <c r="A167" s="7" t="s">
        <v>359</v>
      </c>
      <c r="B167" s="7">
        <v>17</v>
      </c>
      <c r="C167" s="7" t="s">
        <v>389</v>
      </c>
    </row>
    <row r="168" spans="1:3">
      <c r="A168" s="7" t="s">
        <v>359</v>
      </c>
      <c r="B168" s="7">
        <v>1</v>
      </c>
      <c r="C168" s="7" t="s">
        <v>390</v>
      </c>
    </row>
    <row r="169" spans="1:3">
      <c r="A169" s="7" t="s">
        <v>359</v>
      </c>
      <c r="B169" s="7">
        <v>2</v>
      </c>
      <c r="C169" s="7" t="s">
        <v>391</v>
      </c>
    </row>
    <row r="170" spans="1:3">
      <c r="A170" s="7" t="s">
        <v>359</v>
      </c>
      <c r="B170" s="7">
        <v>3</v>
      </c>
      <c r="C170" s="7" t="s">
        <v>392</v>
      </c>
    </row>
    <row r="171" spans="1:3">
      <c r="A171" s="7" t="s">
        <v>359</v>
      </c>
      <c r="B171" s="7">
        <v>4</v>
      </c>
      <c r="C171" s="7" t="s">
        <v>393</v>
      </c>
    </row>
    <row r="172" spans="1:3">
      <c r="A172" s="7" t="s">
        <v>359</v>
      </c>
      <c r="B172" s="7">
        <v>5</v>
      </c>
      <c r="C172" s="7" t="s">
        <v>394</v>
      </c>
    </row>
    <row r="173" spans="1:3">
      <c r="A173" s="7" t="s">
        <v>359</v>
      </c>
      <c r="B173" s="7">
        <v>6</v>
      </c>
      <c r="C173" s="7" t="s">
        <v>395</v>
      </c>
    </row>
    <row r="174" spans="1:3">
      <c r="A174" s="7" t="s">
        <v>359</v>
      </c>
      <c r="B174" s="7">
        <v>7</v>
      </c>
      <c r="C174" s="7" t="s">
        <v>396</v>
      </c>
    </row>
    <row r="175" spans="1:3">
      <c r="A175" s="7" t="s">
        <v>359</v>
      </c>
      <c r="B175" s="7">
        <v>8</v>
      </c>
      <c r="C175" s="7" t="s">
        <v>397</v>
      </c>
    </row>
    <row r="176" spans="1:3">
      <c r="A176" s="7" t="s">
        <v>359</v>
      </c>
      <c r="B176" s="7">
        <v>9</v>
      </c>
      <c r="C176" s="7" t="s">
        <v>398</v>
      </c>
    </row>
    <row r="177" spans="1:3">
      <c r="A177" s="7" t="s">
        <v>359</v>
      </c>
      <c r="B177" s="7">
        <v>10</v>
      </c>
      <c r="C177" s="7" t="s">
        <v>399</v>
      </c>
    </row>
    <row r="178" spans="1:3">
      <c r="A178" s="7" t="s">
        <v>359</v>
      </c>
      <c r="B178" s="7">
        <v>11</v>
      </c>
      <c r="C178" s="7" t="s">
        <v>400</v>
      </c>
    </row>
    <row r="179" spans="1:3">
      <c r="A179" s="7" t="s">
        <v>359</v>
      </c>
      <c r="B179" s="7">
        <v>12</v>
      </c>
      <c r="C179" s="7" t="s">
        <v>401</v>
      </c>
    </row>
    <row r="180" spans="1:3">
      <c r="A180" s="7" t="s">
        <v>359</v>
      </c>
      <c r="B180" s="7">
        <v>13</v>
      </c>
      <c r="C180" s="7" t="s">
        <v>402</v>
      </c>
    </row>
    <row r="181" spans="1:3">
      <c r="A181" s="7" t="s">
        <v>359</v>
      </c>
      <c r="B181" s="7">
        <v>14</v>
      </c>
      <c r="C181" s="7" t="s">
        <v>403</v>
      </c>
    </row>
    <row r="182" spans="1:3">
      <c r="A182" s="7" t="s">
        <v>359</v>
      </c>
      <c r="B182" s="7">
        <v>15</v>
      </c>
      <c r="C182" s="7" t="s">
        <v>404</v>
      </c>
    </row>
    <row r="183" spans="1:3">
      <c r="A183" s="7" t="s">
        <v>359</v>
      </c>
      <c r="B183" s="7">
        <v>19</v>
      </c>
      <c r="C183" s="7" t="s">
        <v>405</v>
      </c>
    </row>
    <row r="184" spans="1:3">
      <c r="A184" s="7" t="s">
        <v>359</v>
      </c>
      <c r="B184" s="7">
        <v>-8</v>
      </c>
      <c r="C184" s="7" t="s">
        <v>58</v>
      </c>
    </row>
    <row r="185" spans="1:3">
      <c r="A185" s="7" t="s">
        <v>359</v>
      </c>
      <c r="B185" s="7">
        <v>-7</v>
      </c>
      <c r="C185" s="7" t="s">
        <v>60</v>
      </c>
    </row>
    <row r="186" spans="1:3">
      <c r="A186" s="7" t="s">
        <v>321</v>
      </c>
      <c r="B186" s="7">
        <v>1</v>
      </c>
      <c r="C186" s="7" t="s">
        <v>406</v>
      </c>
    </row>
    <row r="187" spans="1:3">
      <c r="A187" s="7" t="s">
        <v>321</v>
      </c>
      <c r="B187" s="7">
        <v>2</v>
      </c>
      <c r="C187" s="7" t="s">
        <v>407</v>
      </c>
    </row>
    <row r="188" spans="1:3">
      <c r="A188" s="7" t="s">
        <v>321</v>
      </c>
      <c r="B188" s="7">
        <v>3</v>
      </c>
      <c r="C188" s="7" t="s">
        <v>408</v>
      </c>
    </row>
    <row r="189" spans="1:3">
      <c r="A189" s="7" t="s">
        <v>321</v>
      </c>
      <c r="B189" s="7">
        <v>4</v>
      </c>
      <c r="C189" s="8" t="s">
        <v>410</v>
      </c>
    </row>
    <row r="190" spans="1:3">
      <c r="A190" s="7" t="s">
        <v>321</v>
      </c>
      <c r="B190" s="7">
        <v>5</v>
      </c>
      <c r="C190" s="7" t="s">
        <v>409</v>
      </c>
    </row>
    <row r="192" spans="1:3">
      <c r="A192" s="7" t="s">
        <v>418</v>
      </c>
      <c r="B192" s="7">
        <v>1</v>
      </c>
      <c r="C192" s="7" t="s">
        <v>419</v>
      </c>
    </row>
    <row r="193" spans="1:5">
      <c r="A193" s="7" t="s">
        <v>418</v>
      </c>
      <c r="B193" s="7">
        <v>2</v>
      </c>
      <c r="C193" s="7" t="s">
        <v>420</v>
      </c>
    </row>
    <row r="194" spans="1:5">
      <c r="A194" s="7" t="s">
        <v>418</v>
      </c>
      <c r="B194" s="7">
        <v>3</v>
      </c>
      <c r="C194" s="7" t="s">
        <v>421</v>
      </c>
    </row>
    <row r="195" spans="1:5">
      <c r="A195" s="7" t="s">
        <v>418</v>
      </c>
      <c r="B195" s="7">
        <v>4</v>
      </c>
      <c r="C195" s="7" t="s">
        <v>422</v>
      </c>
    </row>
    <row r="196" spans="1:5">
      <c r="A196" s="7" t="s">
        <v>418</v>
      </c>
      <c r="B196" s="7">
        <v>5</v>
      </c>
      <c r="C196" s="7" t="s">
        <v>423</v>
      </c>
    </row>
    <row r="197" spans="1:5">
      <c r="A197" s="7" t="s">
        <v>418</v>
      </c>
      <c r="B197" s="7">
        <v>6</v>
      </c>
      <c r="C197" s="7" t="s">
        <v>424</v>
      </c>
    </row>
    <row r="198" spans="1:5">
      <c r="A198" s="7" t="s">
        <v>418</v>
      </c>
      <c r="B198" s="7">
        <v>7</v>
      </c>
      <c r="C198" s="7" t="s">
        <v>425</v>
      </c>
    </row>
    <row r="199" spans="1:5">
      <c r="A199" s="7" t="s">
        <v>418</v>
      </c>
      <c r="B199" s="7">
        <v>8</v>
      </c>
      <c r="C199" s="7" t="s">
        <v>426</v>
      </c>
    </row>
    <row r="200" spans="1:5">
      <c r="A200" s="7" t="s">
        <v>418</v>
      </c>
      <c r="B200" s="7">
        <v>9</v>
      </c>
      <c r="C200" s="7" t="s">
        <v>427</v>
      </c>
    </row>
    <row r="201" spans="1:5">
      <c r="A201" s="7" t="s">
        <v>418</v>
      </c>
      <c r="B201" s="7">
        <v>10</v>
      </c>
      <c r="C201" s="7" t="s">
        <v>428</v>
      </c>
    </row>
    <row r="202" spans="1:5">
      <c r="A202" s="7" t="s">
        <v>418</v>
      </c>
      <c r="B202" s="7">
        <v>11</v>
      </c>
      <c r="C202" s="7" t="s">
        <v>429</v>
      </c>
    </row>
    <row r="203" spans="1:5">
      <c r="A203" s="7" t="s">
        <v>418</v>
      </c>
      <c r="B203" s="7">
        <v>12</v>
      </c>
      <c r="C203" s="7" t="s">
        <v>430</v>
      </c>
    </row>
    <row r="204" spans="1:5">
      <c r="A204" s="7" t="s">
        <v>431</v>
      </c>
      <c r="B204" s="7">
        <v>1</v>
      </c>
      <c r="C204" s="7" t="s">
        <v>433</v>
      </c>
      <c r="E204" s="7">
        <v>1</v>
      </c>
    </row>
    <row r="205" spans="1:5">
      <c r="A205" s="7" t="s">
        <v>431</v>
      </c>
      <c r="B205" s="7">
        <v>2</v>
      </c>
      <c r="C205" s="7" t="s">
        <v>3890</v>
      </c>
      <c r="E205" s="7">
        <v>2</v>
      </c>
    </row>
    <row r="206" spans="1:5">
      <c r="A206" s="7" t="s">
        <v>431</v>
      </c>
      <c r="B206" s="7">
        <v>3</v>
      </c>
      <c r="C206" s="7" t="s">
        <v>3891</v>
      </c>
      <c r="E206" s="7">
        <v>3</v>
      </c>
    </row>
    <row r="207" spans="1:5">
      <c r="A207" s="7" t="s">
        <v>431</v>
      </c>
      <c r="B207" s="7">
        <v>4</v>
      </c>
      <c r="C207" s="7" t="s">
        <v>3892</v>
      </c>
      <c r="E207" s="7">
        <v>4</v>
      </c>
    </row>
    <row r="208" spans="1:5">
      <c r="A208" s="7" t="s">
        <v>431</v>
      </c>
      <c r="B208" s="7">
        <v>5</v>
      </c>
      <c r="C208" s="7" t="s">
        <v>3893</v>
      </c>
      <c r="E208" s="7">
        <v>5</v>
      </c>
    </row>
    <row r="209" spans="1:5">
      <c r="A209" s="7" t="s">
        <v>431</v>
      </c>
      <c r="B209" s="7">
        <v>6</v>
      </c>
      <c r="C209" s="7" t="s">
        <v>3894</v>
      </c>
      <c r="E209" s="7">
        <v>6</v>
      </c>
    </row>
    <row r="210" spans="1:5">
      <c r="A210" s="7" t="s">
        <v>431</v>
      </c>
      <c r="B210" s="7">
        <v>7</v>
      </c>
      <c r="C210" s="7" t="s">
        <v>3895</v>
      </c>
      <c r="E210" s="7">
        <v>7</v>
      </c>
    </row>
    <row r="211" spans="1:5">
      <c r="A211" s="7" t="s">
        <v>431</v>
      </c>
      <c r="B211" s="7">
        <v>8</v>
      </c>
      <c r="C211" s="7" t="s">
        <v>3896</v>
      </c>
      <c r="E211" s="7">
        <v>8</v>
      </c>
    </row>
    <row r="212" spans="1:5">
      <c r="A212" s="7" t="s">
        <v>431</v>
      </c>
      <c r="B212" s="7">
        <v>9</v>
      </c>
      <c r="C212" s="7" t="s">
        <v>3897</v>
      </c>
      <c r="E212" s="7">
        <v>9</v>
      </c>
    </row>
    <row r="213" spans="1:5">
      <c r="A213" s="7" t="s">
        <v>431</v>
      </c>
      <c r="B213" s="7">
        <v>10</v>
      </c>
      <c r="C213" s="7" t="s">
        <v>3898</v>
      </c>
      <c r="E213" s="7">
        <v>10</v>
      </c>
    </row>
    <row r="214" spans="1:5">
      <c r="A214" s="7" t="s">
        <v>431</v>
      </c>
      <c r="B214" s="7">
        <v>11</v>
      </c>
      <c r="C214" s="7" t="s">
        <v>3899</v>
      </c>
      <c r="E214" s="7">
        <v>11</v>
      </c>
    </row>
    <row r="215" spans="1:5">
      <c r="A215" s="7" t="s">
        <v>431</v>
      </c>
      <c r="B215" s="7">
        <v>12</v>
      </c>
      <c r="C215" s="7" t="s">
        <v>3900</v>
      </c>
      <c r="E215" s="7">
        <v>12</v>
      </c>
    </row>
    <row r="216" spans="1:5">
      <c r="A216" s="7" t="s">
        <v>431</v>
      </c>
      <c r="B216" s="7">
        <v>13</v>
      </c>
      <c r="C216" s="7" t="s">
        <v>3901</v>
      </c>
      <c r="E216" s="7">
        <v>13</v>
      </c>
    </row>
    <row r="217" spans="1:5">
      <c r="A217" s="8" t="s">
        <v>431</v>
      </c>
      <c r="B217" s="7">
        <v>0</v>
      </c>
      <c r="C217" s="8" t="s">
        <v>3686</v>
      </c>
      <c r="E217" s="7">
        <v>0</v>
      </c>
    </row>
    <row r="218" spans="1:5">
      <c r="A218" s="7" t="s">
        <v>431</v>
      </c>
      <c r="B218" s="7">
        <v>-8</v>
      </c>
      <c r="C218" s="7" t="s">
        <v>58</v>
      </c>
      <c r="E218" s="7">
        <v>-8</v>
      </c>
    </row>
    <row r="219" spans="1:5">
      <c r="A219" s="7" t="s">
        <v>431</v>
      </c>
      <c r="B219" s="7">
        <v>-7</v>
      </c>
      <c r="C219" s="7" t="s">
        <v>60</v>
      </c>
      <c r="E219" s="7">
        <v>-7</v>
      </c>
    </row>
    <row r="220" spans="1:5">
      <c r="A220" s="8" t="s">
        <v>2780</v>
      </c>
      <c r="B220" s="7">
        <v>0</v>
      </c>
      <c r="C220" s="8" t="s">
        <v>3902</v>
      </c>
      <c r="E220" s="7">
        <v>0</v>
      </c>
    </row>
    <row r="221" spans="1:5">
      <c r="A221" s="7" t="s">
        <v>2780</v>
      </c>
      <c r="B221" s="7">
        <v>1</v>
      </c>
      <c r="C221" s="7" t="s">
        <v>433</v>
      </c>
      <c r="E221" s="7">
        <v>0</v>
      </c>
    </row>
    <row r="222" spans="1:5">
      <c r="A222" s="7" t="s">
        <v>2780</v>
      </c>
      <c r="B222" s="7">
        <v>2</v>
      </c>
      <c r="C222" s="7" t="s">
        <v>3890</v>
      </c>
      <c r="E222" s="7">
        <v>0</v>
      </c>
    </row>
    <row r="223" spans="1:5">
      <c r="A223" s="7" t="s">
        <v>2780</v>
      </c>
      <c r="B223" s="7">
        <v>3</v>
      </c>
      <c r="C223" s="7" t="s">
        <v>3891</v>
      </c>
      <c r="E223" s="7">
        <v>0</v>
      </c>
    </row>
    <row r="224" spans="1:5">
      <c r="A224" s="7" t="s">
        <v>2780</v>
      </c>
      <c r="B224" s="7">
        <v>4</v>
      </c>
      <c r="C224" s="7" t="s">
        <v>3892</v>
      </c>
      <c r="E224" s="7">
        <v>0</v>
      </c>
    </row>
    <row r="225" spans="1:5">
      <c r="A225" s="7" t="s">
        <v>2780</v>
      </c>
      <c r="B225" s="7">
        <v>5</v>
      </c>
      <c r="C225" s="7" t="s">
        <v>3893</v>
      </c>
      <c r="E225" s="7">
        <v>0</v>
      </c>
    </row>
    <row r="226" spans="1:5">
      <c r="A226" s="7" t="s">
        <v>2780</v>
      </c>
      <c r="B226" s="7">
        <v>6</v>
      </c>
      <c r="C226" s="7" t="s">
        <v>3894</v>
      </c>
      <c r="E226" s="7">
        <v>0</v>
      </c>
    </row>
    <row r="227" spans="1:5">
      <c r="A227" s="7" t="s">
        <v>2780</v>
      </c>
      <c r="B227" s="7">
        <v>7</v>
      </c>
      <c r="C227" s="7" t="s">
        <v>3895</v>
      </c>
      <c r="E227" s="7">
        <v>0</v>
      </c>
    </row>
    <row r="228" spans="1:5">
      <c r="A228" s="7" t="s">
        <v>2780</v>
      </c>
      <c r="B228" s="7">
        <v>8</v>
      </c>
      <c r="C228" s="7" t="s">
        <v>3896</v>
      </c>
      <c r="E228" s="7">
        <v>0</v>
      </c>
    </row>
    <row r="229" spans="1:5">
      <c r="A229" s="7" t="s">
        <v>2780</v>
      </c>
      <c r="B229" s="7">
        <v>9</v>
      </c>
      <c r="C229" s="7" t="s">
        <v>3897</v>
      </c>
      <c r="E229" s="7">
        <v>0</v>
      </c>
    </row>
    <row r="230" spans="1:5">
      <c r="A230" s="7" t="s">
        <v>2780</v>
      </c>
      <c r="B230" s="7">
        <v>10</v>
      </c>
      <c r="C230" s="7" t="s">
        <v>3898</v>
      </c>
      <c r="E230" s="7">
        <v>0</v>
      </c>
    </row>
    <row r="231" spans="1:5">
      <c r="A231" s="7" t="s">
        <v>2780</v>
      </c>
      <c r="B231" s="7">
        <v>11</v>
      </c>
      <c r="C231" s="7" t="s">
        <v>3899</v>
      </c>
      <c r="E231" s="7">
        <v>0</v>
      </c>
    </row>
    <row r="232" spans="1:5">
      <c r="A232" s="7" t="s">
        <v>2780</v>
      </c>
      <c r="B232" s="7">
        <v>12</v>
      </c>
      <c r="C232" s="7" t="s">
        <v>3900</v>
      </c>
      <c r="E232" s="7">
        <v>0</v>
      </c>
    </row>
    <row r="233" spans="1:5">
      <c r="A233" s="7" t="s">
        <v>2780</v>
      </c>
      <c r="B233" s="7">
        <v>13</v>
      </c>
      <c r="C233" s="7" t="s">
        <v>3901</v>
      </c>
      <c r="E233" s="7">
        <v>0</v>
      </c>
    </row>
    <row r="234" spans="1:5">
      <c r="A234" s="7" t="s">
        <v>2780</v>
      </c>
      <c r="B234" s="7">
        <v>14</v>
      </c>
      <c r="C234" s="8" t="s">
        <v>2781</v>
      </c>
      <c r="E234" s="7">
        <v>1</v>
      </c>
    </row>
    <row r="235" spans="1:5">
      <c r="A235" s="7" t="s">
        <v>2780</v>
      </c>
      <c r="B235" s="7">
        <v>-8</v>
      </c>
      <c r="C235" s="7" t="s">
        <v>58</v>
      </c>
      <c r="E235" s="7">
        <v>0</v>
      </c>
    </row>
    <row r="236" spans="1:5">
      <c r="A236" s="7" t="s">
        <v>2780</v>
      </c>
      <c r="B236" s="7">
        <v>-7</v>
      </c>
      <c r="C236" s="7" t="s">
        <v>60</v>
      </c>
      <c r="E236" s="7">
        <v>0</v>
      </c>
    </row>
    <row r="237" spans="1:5">
      <c r="A237" s="7" t="s">
        <v>3200</v>
      </c>
      <c r="B237" s="7">
        <v>0</v>
      </c>
      <c r="C237" s="7" t="s">
        <v>3902</v>
      </c>
      <c r="E237" s="7">
        <v>0</v>
      </c>
    </row>
    <row r="238" spans="1:5">
      <c r="A238" s="7" t="s">
        <v>3200</v>
      </c>
      <c r="B238" s="7">
        <v>1</v>
      </c>
      <c r="C238" s="7" t="s">
        <v>433</v>
      </c>
      <c r="E238" s="7">
        <v>1</v>
      </c>
    </row>
    <row r="239" spans="1:5">
      <c r="A239" s="7" t="s">
        <v>3200</v>
      </c>
      <c r="B239" s="7">
        <v>2</v>
      </c>
      <c r="C239" s="7" t="s">
        <v>3890</v>
      </c>
      <c r="E239" s="7">
        <v>2</v>
      </c>
    </row>
    <row r="240" spans="1:5">
      <c r="A240" s="8" t="s">
        <v>3200</v>
      </c>
      <c r="B240" s="7">
        <v>3</v>
      </c>
      <c r="C240" s="7" t="s">
        <v>3891</v>
      </c>
      <c r="E240" s="7">
        <v>3</v>
      </c>
    </row>
    <row r="241" spans="1:5">
      <c r="A241" s="8" t="s">
        <v>3200</v>
      </c>
      <c r="B241" s="7">
        <v>4</v>
      </c>
      <c r="C241" s="7" t="s">
        <v>3892</v>
      </c>
      <c r="E241" s="7">
        <v>4</v>
      </c>
    </row>
    <row r="242" spans="1:5">
      <c r="A242" s="8" t="s">
        <v>3200</v>
      </c>
      <c r="B242" s="7">
        <v>5</v>
      </c>
      <c r="C242" s="7" t="s">
        <v>3893</v>
      </c>
      <c r="E242" s="7">
        <v>5</v>
      </c>
    </row>
    <row r="243" spans="1:5">
      <c r="A243" s="8" t="s">
        <v>3200</v>
      </c>
      <c r="B243" s="7">
        <v>6</v>
      </c>
      <c r="C243" s="7" t="s">
        <v>3894</v>
      </c>
      <c r="E243" s="7">
        <v>6</v>
      </c>
    </row>
    <row r="244" spans="1:5">
      <c r="A244" s="8" t="s">
        <v>3200</v>
      </c>
      <c r="B244" s="7">
        <v>7</v>
      </c>
      <c r="C244" s="7" t="s">
        <v>3895</v>
      </c>
      <c r="E244" s="7">
        <v>7</v>
      </c>
    </row>
    <row r="245" spans="1:5">
      <c r="A245" s="8" t="s">
        <v>3200</v>
      </c>
      <c r="B245" s="7">
        <v>8</v>
      </c>
      <c r="C245" s="7" t="s">
        <v>3896</v>
      </c>
      <c r="E245" s="7">
        <v>8</v>
      </c>
    </row>
    <row r="246" spans="1:5">
      <c r="A246" s="8" t="s">
        <v>3200</v>
      </c>
      <c r="B246" s="7">
        <v>9</v>
      </c>
      <c r="C246" s="7" t="s">
        <v>3897</v>
      </c>
      <c r="E246" s="7">
        <v>9</v>
      </c>
    </row>
    <row r="247" spans="1:5">
      <c r="A247" s="8" t="s">
        <v>3200</v>
      </c>
      <c r="B247" s="7">
        <v>10</v>
      </c>
      <c r="C247" s="7" t="s">
        <v>3898</v>
      </c>
      <c r="E247" s="7">
        <v>10</v>
      </c>
    </row>
    <row r="248" spans="1:5">
      <c r="A248" s="8" t="s">
        <v>3200</v>
      </c>
      <c r="B248" s="7">
        <v>11</v>
      </c>
      <c r="C248" s="7" t="s">
        <v>3899</v>
      </c>
      <c r="E248" s="7">
        <v>11</v>
      </c>
    </row>
    <row r="249" spans="1:5">
      <c r="A249" s="8" t="s">
        <v>3200</v>
      </c>
      <c r="B249" s="7">
        <v>12</v>
      </c>
      <c r="C249" s="7" t="s">
        <v>3900</v>
      </c>
      <c r="E249" s="7">
        <v>12</v>
      </c>
    </row>
    <row r="250" spans="1:5">
      <c r="A250" s="8" t="s">
        <v>3200</v>
      </c>
      <c r="B250" s="7">
        <v>13</v>
      </c>
      <c r="C250" s="7" t="s">
        <v>3901</v>
      </c>
      <c r="E250" s="7">
        <v>13</v>
      </c>
    </row>
    <row r="251" spans="1:5">
      <c r="A251" s="7" t="s">
        <v>3200</v>
      </c>
      <c r="B251" s="7">
        <v>14</v>
      </c>
      <c r="C251" s="7" t="s">
        <v>3201</v>
      </c>
      <c r="E251" s="7">
        <v>14</v>
      </c>
    </row>
    <row r="252" spans="1:5">
      <c r="A252" s="7" t="s">
        <v>3200</v>
      </c>
      <c r="B252" s="7">
        <v>-8</v>
      </c>
      <c r="C252" s="7" t="s">
        <v>58</v>
      </c>
      <c r="E252" s="7">
        <v>-8</v>
      </c>
    </row>
    <row r="253" spans="1:5">
      <c r="A253" s="7" t="s">
        <v>3200</v>
      </c>
      <c r="B253" s="7">
        <v>-7</v>
      </c>
      <c r="C253" s="7" t="s">
        <v>60</v>
      </c>
      <c r="E253" s="7">
        <v>-7</v>
      </c>
    </row>
    <row r="257" spans="1:3">
      <c r="A257" s="7" t="s">
        <v>711</v>
      </c>
      <c r="B257" s="7">
        <v>1</v>
      </c>
      <c r="C257" s="7" t="s">
        <v>712</v>
      </c>
    </row>
    <row r="258" spans="1:3">
      <c r="A258" s="7" t="s">
        <v>711</v>
      </c>
      <c r="B258" s="7">
        <v>2</v>
      </c>
      <c r="C258" s="7" t="s">
        <v>713</v>
      </c>
    </row>
    <row r="259" spans="1:3">
      <c r="A259" s="7" t="s">
        <v>711</v>
      </c>
      <c r="B259" s="7">
        <v>3</v>
      </c>
      <c r="C259" s="7" t="s">
        <v>714</v>
      </c>
    </row>
    <row r="260" spans="1:3">
      <c r="A260" s="7" t="s">
        <v>711</v>
      </c>
      <c r="B260" s="7">
        <v>4</v>
      </c>
      <c r="C260" s="7" t="s">
        <v>715</v>
      </c>
    </row>
    <row r="261" spans="1:3">
      <c r="A261" s="7" t="s">
        <v>711</v>
      </c>
      <c r="B261" s="7">
        <v>5</v>
      </c>
      <c r="C261" s="7" t="s">
        <v>716</v>
      </c>
    </row>
    <row r="262" spans="1:3">
      <c r="A262" s="7" t="s">
        <v>711</v>
      </c>
      <c r="B262" s="7">
        <v>6</v>
      </c>
      <c r="C262" s="7" t="s">
        <v>717</v>
      </c>
    </row>
    <row r="263" spans="1:3">
      <c r="A263" s="7" t="s">
        <v>711</v>
      </c>
      <c r="B263" s="7">
        <v>7</v>
      </c>
      <c r="C263" s="8" t="s">
        <v>3681</v>
      </c>
    </row>
    <row r="264" spans="1:3">
      <c r="A264" s="7" t="s">
        <v>711</v>
      </c>
      <c r="B264" s="7">
        <v>8</v>
      </c>
      <c r="C264" s="8" t="s">
        <v>718</v>
      </c>
    </row>
    <row r="265" spans="1:3">
      <c r="A265" s="7" t="s">
        <v>711</v>
      </c>
      <c r="B265" s="7">
        <v>9</v>
      </c>
      <c r="C265" s="7" t="s">
        <v>719</v>
      </c>
    </row>
    <row r="266" spans="1:3">
      <c r="A266" s="7" t="s">
        <v>711</v>
      </c>
      <c r="B266" s="7">
        <v>0</v>
      </c>
      <c r="C266" s="7" t="s">
        <v>720</v>
      </c>
    </row>
    <row r="267" spans="1:3">
      <c r="A267" s="8" t="s">
        <v>721</v>
      </c>
      <c r="B267" s="7">
        <v>1</v>
      </c>
      <c r="C267" s="7" t="s">
        <v>722</v>
      </c>
    </row>
    <row r="268" spans="1:3">
      <c r="A268" s="8" t="s">
        <v>721</v>
      </c>
      <c r="B268" s="7">
        <v>2</v>
      </c>
      <c r="C268" s="7" t="s">
        <v>723</v>
      </c>
    </row>
    <row r="269" spans="1:3">
      <c r="A269" s="7" t="s">
        <v>700</v>
      </c>
      <c r="B269" s="7">
        <v>1</v>
      </c>
      <c r="C269" s="7" t="s">
        <v>724</v>
      </c>
    </row>
    <row r="270" spans="1:3">
      <c r="A270" s="7" t="s">
        <v>700</v>
      </c>
      <c r="B270" s="7">
        <v>2</v>
      </c>
      <c r="C270" s="7" t="s">
        <v>725</v>
      </c>
    </row>
    <row r="271" spans="1:3">
      <c r="A271" s="7" t="s">
        <v>700</v>
      </c>
      <c r="B271" s="7">
        <v>3</v>
      </c>
      <c r="C271" s="7" t="s">
        <v>726</v>
      </c>
    </row>
    <row r="272" spans="1:3">
      <c r="A272" s="7" t="s">
        <v>700</v>
      </c>
      <c r="B272" s="7">
        <v>4</v>
      </c>
      <c r="C272" s="7" t="s">
        <v>727</v>
      </c>
    </row>
    <row r="273" spans="1:5">
      <c r="A273" s="7" t="s">
        <v>700</v>
      </c>
      <c r="B273" s="7">
        <v>5</v>
      </c>
      <c r="C273" s="7" t="s">
        <v>664</v>
      </c>
    </row>
    <row r="274" spans="1:5">
      <c r="A274" s="7" t="s">
        <v>700</v>
      </c>
      <c r="B274" s="7">
        <v>6</v>
      </c>
      <c r="C274" s="7" t="s">
        <v>728</v>
      </c>
    </row>
    <row r="275" spans="1:5">
      <c r="A275" s="7" t="s">
        <v>700</v>
      </c>
      <c r="B275" s="7">
        <v>7</v>
      </c>
      <c r="C275" s="7" t="s">
        <v>729</v>
      </c>
    </row>
    <row r="276" spans="1:5">
      <c r="A276" s="7" t="s">
        <v>700</v>
      </c>
      <c r="B276" s="7">
        <v>8</v>
      </c>
      <c r="C276" s="7" t="s">
        <v>730</v>
      </c>
    </row>
    <row r="277" spans="1:5">
      <c r="A277" s="7" t="s">
        <v>700</v>
      </c>
      <c r="B277" s="7">
        <v>-9</v>
      </c>
      <c r="C277" s="7" t="s">
        <v>731</v>
      </c>
    </row>
    <row r="279" spans="1:5">
      <c r="A279" s="8" t="s">
        <v>792</v>
      </c>
      <c r="B279" s="7">
        <v>1</v>
      </c>
      <c r="C279" s="8" t="s">
        <v>3903</v>
      </c>
      <c r="E279" s="7">
        <v>1</v>
      </c>
    </row>
    <row r="280" spans="1:5">
      <c r="A280" s="8" t="s">
        <v>792</v>
      </c>
      <c r="B280" s="7">
        <v>2</v>
      </c>
      <c r="C280" s="8" t="s">
        <v>3904</v>
      </c>
      <c r="E280" s="7">
        <v>2</v>
      </c>
    </row>
    <row r="281" spans="1:5">
      <c r="A281" s="8" t="s">
        <v>792</v>
      </c>
      <c r="B281" s="7">
        <v>3</v>
      </c>
      <c r="C281" s="8" t="s">
        <v>3905</v>
      </c>
      <c r="E281" s="7">
        <v>3</v>
      </c>
    </row>
    <row r="282" spans="1:5">
      <c r="A282" s="8" t="s">
        <v>792</v>
      </c>
      <c r="B282" s="7">
        <v>4</v>
      </c>
      <c r="C282" s="8" t="s">
        <v>3906</v>
      </c>
      <c r="E282" s="7">
        <v>4</v>
      </c>
    </row>
    <row r="283" spans="1:5">
      <c r="A283" s="8" t="s">
        <v>792</v>
      </c>
      <c r="B283" s="7">
        <v>5</v>
      </c>
      <c r="C283" s="8" t="s">
        <v>3907</v>
      </c>
      <c r="E283" s="7">
        <v>5</v>
      </c>
    </row>
    <row r="284" spans="1:5">
      <c r="A284" s="8" t="s">
        <v>792</v>
      </c>
      <c r="B284" s="7">
        <v>6</v>
      </c>
      <c r="C284" s="8" t="s">
        <v>3908</v>
      </c>
      <c r="E284" s="7">
        <v>6</v>
      </c>
    </row>
    <row r="285" spans="1:5">
      <c r="A285" s="8" t="s">
        <v>792</v>
      </c>
      <c r="B285" s="7">
        <v>7</v>
      </c>
      <c r="C285" s="8" t="s">
        <v>3909</v>
      </c>
      <c r="E285" s="7">
        <v>7</v>
      </c>
    </row>
    <row r="286" spans="1:5">
      <c r="A286" s="8" t="s">
        <v>792</v>
      </c>
      <c r="B286" s="7">
        <v>8</v>
      </c>
      <c r="C286" s="8" t="s">
        <v>3910</v>
      </c>
      <c r="E286" s="7">
        <v>8</v>
      </c>
    </row>
    <row r="287" spans="1:5">
      <c r="A287" s="8" t="s">
        <v>792</v>
      </c>
      <c r="B287" s="7">
        <v>9</v>
      </c>
      <c r="C287" s="8" t="s">
        <v>3911</v>
      </c>
      <c r="E287" s="7">
        <v>9</v>
      </c>
    </row>
    <row r="288" spans="1:5">
      <c r="A288" s="8" t="s">
        <v>792</v>
      </c>
      <c r="B288" s="7">
        <v>10</v>
      </c>
      <c r="C288" s="8" t="s">
        <v>3912</v>
      </c>
      <c r="E288" s="7">
        <v>10</v>
      </c>
    </row>
    <row r="289" spans="1:5">
      <c r="A289" s="8" t="s">
        <v>792</v>
      </c>
      <c r="B289" s="7">
        <v>0</v>
      </c>
      <c r="C289" s="8" t="s">
        <v>793</v>
      </c>
      <c r="E289" s="7">
        <v>0</v>
      </c>
    </row>
    <row r="291" spans="1:5">
      <c r="A291" s="7" t="s">
        <v>821</v>
      </c>
      <c r="B291" s="7">
        <v>1</v>
      </c>
      <c r="C291" s="7" t="s">
        <v>959</v>
      </c>
    </row>
    <row r="292" spans="1:5">
      <c r="A292" s="7" t="s">
        <v>821</v>
      </c>
      <c r="B292" s="7">
        <v>2</v>
      </c>
      <c r="C292" s="7" t="s">
        <v>960</v>
      </c>
    </row>
    <row r="293" spans="1:5">
      <c r="A293" s="7" t="s">
        <v>821</v>
      </c>
      <c r="B293" s="7">
        <v>3</v>
      </c>
      <c r="C293" s="7" t="s">
        <v>961</v>
      </c>
    </row>
    <row r="294" spans="1:5">
      <c r="A294" s="7" t="s">
        <v>821</v>
      </c>
      <c r="B294" s="7">
        <v>4</v>
      </c>
      <c r="C294" s="7" t="s">
        <v>962</v>
      </c>
    </row>
    <row r="295" spans="1:5">
      <c r="A295" s="7" t="s">
        <v>821</v>
      </c>
      <c r="B295" s="7">
        <v>5</v>
      </c>
      <c r="C295" s="7" t="s">
        <v>963</v>
      </c>
    </row>
    <row r="296" spans="1:5">
      <c r="A296" s="7" t="s">
        <v>821</v>
      </c>
      <c r="B296" s="7">
        <v>-9</v>
      </c>
      <c r="C296" s="7" t="s">
        <v>964</v>
      </c>
    </row>
    <row r="297" spans="1:5">
      <c r="A297" s="7" t="s">
        <v>821</v>
      </c>
      <c r="B297" s="7">
        <v>-7</v>
      </c>
      <c r="C297" s="7" t="s">
        <v>60</v>
      </c>
    </row>
    <row r="298" spans="1:5">
      <c r="A298" s="7" t="s">
        <v>310</v>
      </c>
      <c r="B298" s="7">
        <v>1</v>
      </c>
      <c r="C298" s="7" t="s">
        <v>965</v>
      </c>
      <c r="E298" s="7">
        <v>1</v>
      </c>
    </row>
    <row r="299" spans="1:5">
      <c r="A299" s="7" t="s">
        <v>310</v>
      </c>
      <c r="B299" s="7">
        <v>2</v>
      </c>
      <c r="C299" s="7" t="s">
        <v>966</v>
      </c>
      <c r="E299" s="7">
        <v>2</v>
      </c>
    </row>
    <row r="300" spans="1:5">
      <c r="A300" s="7" t="s">
        <v>310</v>
      </c>
      <c r="B300" s="7">
        <v>3</v>
      </c>
      <c r="C300" s="7" t="s">
        <v>967</v>
      </c>
      <c r="E300" s="7">
        <v>3</v>
      </c>
    </row>
    <row r="301" spans="1:5">
      <c r="A301" s="7" t="s">
        <v>310</v>
      </c>
      <c r="B301" s="7">
        <v>4</v>
      </c>
      <c r="C301" s="7" t="s">
        <v>968</v>
      </c>
      <c r="E301" s="7">
        <v>4</v>
      </c>
    </row>
    <row r="302" spans="1:5">
      <c r="A302" s="7" t="s">
        <v>310</v>
      </c>
      <c r="B302" s="7">
        <v>5</v>
      </c>
      <c r="C302" s="7" t="s">
        <v>969</v>
      </c>
      <c r="E302" s="7">
        <v>5</v>
      </c>
    </row>
    <row r="303" spans="1:5">
      <c r="A303" s="7" t="s">
        <v>310</v>
      </c>
      <c r="B303" s="7">
        <v>6</v>
      </c>
      <c r="C303" s="7" t="s">
        <v>970</v>
      </c>
      <c r="E303" s="7">
        <v>6</v>
      </c>
    </row>
    <row r="304" spans="1:5">
      <c r="A304" s="7" t="s">
        <v>310</v>
      </c>
      <c r="B304" s="7">
        <v>7</v>
      </c>
      <c r="C304" s="7" t="s">
        <v>971</v>
      </c>
      <c r="E304" s="7">
        <v>7</v>
      </c>
    </row>
    <row r="305" spans="1:5">
      <c r="A305" s="7" t="s">
        <v>310</v>
      </c>
      <c r="B305" s="7">
        <v>8</v>
      </c>
      <c r="C305" s="7" t="s">
        <v>972</v>
      </c>
      <c r="E305" s="7">
        <v>8</v>
      </c>
    </row>
    <row r="306" spans="1:5">
      <c r="A306" s="7" t="s">
        <v>310</v>
      </c>
      <c r="B306" s="7">
        <v>9</v>
      </c>
      <c r="C306" s="7" t="s">
        <v>973</v>
      </c>
      <c r="E306" s="7">
        <v>9</v>
      </c>
    </row>
    <row r="307" spans="1:5">
      <c r="A307" s="7" t="s">
        <v>310</v>
      </c>
      <c r="B307" s="7">
        <v>10</v>
      </c>
      <c r="C307" s="7" t="s">
        <v>974</v>
      </c>
      <c r="E307" s="7">
        <v>10</v>
      </c>
    </row>
    <row r="308" spans="1:5">
      <c r="A308" s="7" t="s">
        <v>310</v>
      </c>
      <c r="B308" s="7">
        <v>11</v>
      </c>
      <c r="C308" s="7" t="s">
        <v>975</v>
      </c>
      <c r="E308" s="7">
        <v>11</v>
      </c>
    </row>
    <row r="309" spans="1:5">
      <c r="A309" s="7" t="s">
        <v>310</v>
      </c>
      <c r="B309" s="7">
        <v>12</v>
      </c>
      <c r="C309" s="7" t="s">
        <v>976</v>
      </c>
      <c r="E309" s="7">
        <v>12</v>
      </c>
    </row>
    <row r="310" spans="1:5">
      <c r="A310" s="7" t="s">
        <v>310</v>
      </c>
      <c r="B310" s="7">
        <v>13</v>
      </c>
      <c r="C310" s="7" t="s">
        <v>977</v>
      </c>
      <c r="E310" s="7">
        <v>13</v>
      </c>
    </row>
    <row r="311" spans="1:5">
      <c r="A311" s="7" t="s">
        <v>310</v>
      </c>
      <c r="B311" s="7">
        <v>14</v>
      </c>
      <c r="C311" s="7" t="s">
        <v>978</v>
      </c>
      <c r="E311" s="7">
        <v>14</v>
      </c>
    </row>
    <row r="312" spans="1:5">
      <c r="A312" s="7" t="s">
        <v>310</v>
      </c>
      <c r="B312" s="7">
        <v>15</v>
      </c>
      <c r="C312" s="7" t="s">
        <v>979</v>
      </c>
      <c r="E312" s="7">
        <v>15</v>
      </c>
    </row>
    <row r="313" spans="1:5">
      <c r="A313" s="7" t="s">
        <v>310</v>
      </c>
      <c r="B313" s="7">
        <v>16</v>
      </c>
      <c r="C313" s="7" t="s">
        <v>980</v>
      </c>
      <c r="E313" s="7">
        <v>16</v>
      </c>
    </row>
    <row r="314" spans="1:5">
      <c r="A314" s="7" t="s">
        <v>310</v>
      </c>
      <c r="B314" s="7">
        <v>17</v>
      </c>
      <c r="C314" s="7" t="s">
        <v>981</v>
      </c>
      <c r="E314" s="7">
        <v>17</v>
      </c>
    </row>
    <row r="315" spans="1:5">
      <c r="A315" s="7" t="s">
        <v>310</v>
      </c>
      <c r="B315" s="7">
        <v>18</v>
      </c>
      <c r="C315" s="7" t="s">
        <v>982</v>
      </c>
      <c r="E315" s="7">
        <v>18</v>
      </c>
    </row>
    <row r="316" spans="1:5">
      <c r="A316" s="7" t="s">
        <v>310</v>
      </c>
      <c r="B316" s="7">
        <v>19</v>
      </c>
      <c r="C316" s="7" t="s">
        <v>983</v>
      </c>
      <c r="E316" s="7">
        <v>19</v>
      </c>
    </row>
    <row r="317" spans="1:5">
      <c r="A317" s="7" t="s">
        <v>310</v>
      </c>
      <c r="B317" s="7">
        <v>20</v>
      </c>
      <c r="C317" s="7" t="s">
        <v>984</v>
      </c>
      <c r="E317" s="7">
        <v>20</v>
      </c>
    </row>
    <row r="318" spans="1:5">
      <c r="A318" s="7" t="s">
        <v>310</v>
      </c>
      <c r="B318" s="7">
        <v>-7</v>
      </c>
      <c r="C318" s="7" t="s">
        <v>60</v>
      </c>
      <c r="E318" s="7">
        <v>0</v>
      </c>
    </row>
    <row r="319" spans="1:5">
      <c r="A319" s="7" t="s">
        <v>310</v>
      </c>
      <c r="B319" s="7">
        <v>99</v>
      </c>
      <c r="C319" s="7" t="s">
        <v>985</v>
      </c>
      <c r="E319" s="7">
        <v>99</v>
      </c>
    </row>
    <row r="320" spans="1:5">
      <c r="A320" s="7" t="s">
        <v>986</v>
      </c>
      <c r="B320" s="7">
        <v>1</v>
      </c>
      <c r="C320" s="7" t="s">
        <v>987</v>
      </c>
    </row>
    <row r="321" spans="1:3">
      <c r="A321" s="7" t="s">
        <v>986</v>
      </c>
      <c r="B321" s="7">
        <v>2</v>
      </c>
      <c r="C321" s="7" t="s">
        <v>988</v>
      </c>
    </row>
    <row r="322" spans="1:3">
      <c r="A322" s="7" t="s">
        <v>986</v>
      </c>
      <c r="B322" s="7">
        <v>3</v>
      </c>
      <c r="C322" s="7" t="s">
        <v>989</v>
      </c>
    </row>
    <row r="323" spans="1:3">
      <c r="A323" s="7" t="s">
        <v>986</v>
      </c>
      <c r="B323" s="7">
        <v>4</v>
      </c>
      <c r="C323" s="7" t="s">
        <v>56</v>
      </c>
    </row>
    <row r="324" spans="1:3">
      <c r="A324" s="7" t="s">
        <v>986</v>
      </c>
      <c r="B324" s="7">
        <v>-8</v>
      </c>
      <c r="C324" s="7" t="s">
        <v>58</v>
      </c>
    </row>
    <row r="325" spans="1:3">
      <c r="A325" s="7" t="s">
        <v>986</v>
      </c>
      <c r="B325" s="7">
        <v>-7</v>
      </c>
      <c r="C325" s="7" t="s">
        <v>60</v>
      </c>
    </row>
    <row r="326" spans="1:3">
      <c r="A326" s="7" t="s">
        <v>990</v>
      </c>
      <c r="B326" s="7">
        <v>1</v>
      </c>
      <c r="C326" s="7" t="s">
        <v>991</v>
      </c>
    </row>
    <row r="327" spans="1:3">
      <c r="A327" s="7" t="s">
        <v>990</v>
      </c>
      <c r="B327" s="7">
        <v>2</v>
      </c>
      <c r="C327" s="7" t="s">
        <v>992</v>
      </c>
    </row>
    <row r="328" spans="1:3">
      <c r="A328" s="7" t="s">
        <v>990</v>
      </c>
      <c r="B328" s="7">
        <v>3</v>
      </c>
      <c r="C328" s="7" t="s">
        <v>993</v>
      </c>
    </row>
    <row r="329" spans="1:3">
      <c r="A329" s="7" t="s">
        <v>990</v>
      </c>
      <c r="B329" s="7">
        <v>4</v>
      </c>
      <c r="C329" s="7" t="s">
        <v>994</v>
      </c>
    </row>
    <row r="330" spans="1:3">
      <c r="A330" s="7" t="s">
        <v>990</v>
      </c>
      <c r="B330" s="7">
        <v>-9</v>
      </c>
      <c r="C330" s="7" t="s">
        <v>255</v>
      </c>
    </row>
    <row r="331" spans="1:3">
      <c r="A331" s="7" t="s">
        <v>990</v>
      </c>
      <c r="B331" s="7">
        <v>-7</v>
      </c>
      <c r="C331" s="7" t="s">
        <v>60</v>
      </c>
    </row>
    <row r="332" spans="1:3">
      <c r="A332" s="7" t="s">
        <v>995</v>
      </c>
      <c r="B332" s="7">
        <v>1</v>
      </c>
      <c r="C332" s="7" t="s">
        <v>996</v>
      </c>
    </row>
    <row r="333" spans="1:3">
      <c r="A333" s="7" t="s">
        <v>995</v>
      </c>
      <c r="B333" s="7">
        <v>2</v>
      </c>
      <c r="C333" s="7" t="s">
        <v>997</v>
      </c>
    </row>
    <row r="334" spans="1:3">
      <c r="A334" s="7" t="s">
        <v>995</v>
      </c>
      <c r="B334" s="7">
        <v>3</v>
      </c>
      <c r="C334" s="7" t="s">
        <v>998</v>
      </c>
    </row>
    <row r="335" spans="1:3">
      <c r="A335" s="7" t="s">
        <v>995</v>
      </c>
      <c r="B335" s="7">
        <v>4</v>
      </c>
      <c r="C335" s="7" t="s">
        <v>999</v>
      </c>
    </row>
    <row r="336" spans="1:3">
      <c r="A336" s="7" t="s">
        <v>995</v>
      </c>
      <c r="B336" s="7">
        <v>5</v>
      </c>
      <c r="C336" s="7" t="s">
        <v>1000</v>
      </c>
    </row>
    <row r="337" spans="1:3">
      <c r="A337" s="7" t="s">
        <v>995</v>
      </c>
      <c r="B337" s="7">
        <v>6</v>
      </c>
      <c r="C337" s="7" t="s">
        <v>1001</v>
      </c>
    </row>
    <row r="338" spans="1:3">
      <c r="A338" s="7" t="s">
        <v>995</v>
      </c>
      <c r="B338" s="7">
        <v>-9</v>
      </c>
      <c r="C338" s="7" t="s">
        <v>255</v>
      </c>
    </row>
    <row r="339" spans="1:3">
      <c r="A339" s="7" t="s">
        <v>995</v>
      </c>
      <c r="B339" s="7">
        <v>-7</v>
      </c>
      <c r="C339" s="7" t="s">
        <v>60</v>
      </c>
    </row>
    <row r="340" spans="1:3">
      <c r="A340" s="7" t="s">
        <v>1002</v>
      </c>
      <c r="B340" s="7">
        <v>1</v>
      </c>
      <c r="C340" s="7" t="s">
        <v>1003</v>
      </c>
    </row>
    <row r="341" spans="1:3">
      <c r="A341" s="7" t="s">
        <v>1002</v>
      </c>
      <c r="B341" s="7">
        <v>2</v>
      </c>
      <c r="C341" s="7" t="s">
        <v>1004</v>
      </c>
    </row>
    <row r="342" spans="1:3">
      <c r="A342" s="7" t="s">
        <v>1002</v>
      </c>
      <c r="B342" s="7">
        <v>3</v>
      </c>
      <c r="C342" s="7" t="s">
        <v>1005</v>
      </c>
    </row>
    <row r="343" spans="1:3">
      <c r="A343" s="7" t="s">
        <v>1002</v>
      </c>
      <c r="B343" s="7">
        <v>4</v>
      </c>
      <c r="C343" s="7" t="s">
        <v>1006</v>
      </c>
    </row>
    <row r="344" spans="1:3">
      <c r="A344" s="7" t="s">
        <v>1002</v>
      </c>
      <c r="B344" s="7">
        <v>5</v>
      </c>
      <c r="C344" s="7" t="s">
        <v>1007</v>
      </c>
    </row>
    <row r="345" spans="1:3">
      <c r="A345" s="7" t="s">
        <v>1002</v>
      </c>
      <c r="B345" s="7">
        <v>6</v>
      </c>
      <c r="C345" s="7" t="s">
        <v>1008</v>
      </c>
    </row>
    <row r="346" spans="1:3">
      <c r="A346" s="7" t="s">
        <v>1002</v>
      </c>
      <c r="B346" s="7">
        <v>-9</v>
      </c>
      <c r="C346" s="7" t="s">
        <v>1009</v>
      </c>
    </row>
    <row r="347" spans="1:3">
      <c r="A347" s="7" t="s">
        <v>1002</v>
      </c>
      <c r="B347" s="7">
        <v>-7</v>
      </c>
      <c r="C347" s="7" t="s">
        <v>60</v>
      </c>
    </row>
    <row r="348" spans="1:3">
      <c r="A348" s="7" t="s">
        <v>1010</v>
      </c>
      <c r="B348" s="7">
        <v>1</v>
      </c>
      <c r="C348" s="7" t="s">
        <v>1011</v>
      </c>
    </row>
    <row r="349" spans="1:3">
      <c r="A349" s="7" t="s">
        <v>1010</v>
      </c>
      <c r="B349" s="7">
        <v>2</v>
      </c>
      <c r="C349" s="7" t="s">
        <v>1012</v>
      </c>
    </row>
    <row r="350" spans="1:3">
      <c r="A350" s="7" t="s">
        <v>1010</v>
      </c>
      <c r="B350" s="7">
        <v>-8</v>
      </c>
      <c r="C350" s="7" t="s">
        <v>58</v>
      </c>
    </row>
    <row r="351" spans="1:3">
      <c r="A351" s="7" t="s">
        <v>1010</v>
      </c>
      <c r="B351" s="7">
        <v>-7</v>
      </c>
      <c r="C351" s="7" t="s">
        <v>60</v>
      </c>
    </row>
    <row r="352" spans="1:3">
      <c r="A352" s="7" t="s">
        <v>1013</v>
      </c>
      <c r="B352" s="7">
        <v>1</v>
      </c>
      <c r="C352" s="7" t="s">
        <v>1014</v>
      </c>
    </row>
    <row r="353" spans="1:9">
      <c r="A353" s="7" t="s">
        <v>1013</v>
      </c>
      <c r="B353" s="7">
        <v>2</v>
      </c>
      <c r="C353" s="7" t="s">
        <v>1015</v>
      </c>
    </row>
    <row r="354" spans="1:9">
      <c r="A354" s="7" t="s">
        <v>1013</v>
      </c>
      <c r="B354" s="7">
        <v>3</v>
      </c>
      <c r="C354" s="7" t="s">
        <v>1016</v>
      </c>
    </row>
    <row r="355" spans="1:9">
      <c r="A355" s="7" t="s">
        <v>1013</v>
      </c>
      <c r="B355" s="7">
        <v>-8</v>
      </c>
      <c r="C355" s="7" t="s">
        <v>58</v>
      </c>
    </row>
    <row r="356" spans="1:9">
      <c r="A356" s="7" t="s">
        <v>1013</v>
      </c>
      <c r="B356" s="7">
        <v>-7</v>
      </c>
      <c r="C356" s="7" t="s">
        <v>60</v>
      </c>
    </row>
    <row r="357" spans="1:9">
      <c r="A357" s="7" t="s">
        <v>1017</v>
      </c>
      <c r="B357" s="7">
        <v>1</v>
      </c>
      <c r="C357" s="7" t="s">
        <v>1018</v>
      </c>
    </row>
    <row r="358" spans="1:9">
      <c r="A358" s="7" t="s">
        <v>1017</v>
      </c>
      <c r="B358" s="7">
        <v>2</v>
      </c>
      <c r="C358" s="7" t="s">
        <v>1019</v>
      </c>
    </row>
    <row r="359" spans="1:9">
      <c r="A359" s="7" t="s">
        <v>1017</v>
      </c>
      <c r="B359" s="7">
        <v>3</v>
      </c>
      <c r="C359" s="7" t="s">
        <v>1020</v>
      </c>
    </row>
    <row r="360" spans="1:9">
      <c r="A360" s="7" t="s">
        <v>1017</v>
      </c>
      <c r="B360" s="7">
        <v>-7</v>
      </c>
      <c r="C360" s="7" t="s">
        <v>60</v>
      </c>
    </row>
    <row r="361" spans="1:9">
      <c r="A361" s="7" t="s">
        <v>2351</v>
      </c>
      <c r="B361" s="7">
        <v>1</v>
      </c>
      <c r="C361" s="7" t="s">
        <v>1021</v>
      </c>
    </row>
    <row r="362" spans="1:9">
      <c r="A362" s="7" t="s">
        <v>2351</v>
      </c>
      <c r="B362" s="7">
        <v>2</v>
      </c>
      <c r="C362" s="7" t="s">
        <v>1022</v>
      </c>
    </row>
    <row r="363" spans="1:9">
      <c r="A363" s="7" t="s">
        <v>2351</v>
      </c>
      <c r="B363" s="7">
        <v>3</v>
      </c>
      <c r="C363" s="7" t="s">
        <v>1024</v>
      </c>
    </row>
    <row r="364" spans="1:9">
      <c r="A364" s="7" t="s">
        <v>2351</v>
      </c>
      <c r="B364" s="7">
        <v>4</v>
      </c>
      <c r="C364" s="7" t="s">
        <v>1023</v>
      </c>
    </row>
    <row r="365" spans="1:9">
      <c r="A365" s="7" t="s">
        <v>2351</v>
      </c>
      <c r="B365" s="7">
        <v>5</v>
      </c>
      <c r="C365" s="7" t="s">
        <v>1025</v>
      </c>
    </row>
    <row r="366" spans="1:9">
      <c r="A366" s="7" t="s">
        <v>2351</v>
      </c>
      <c r="B366" s="7">
        <v>-9</v>
      </c>
      <c r="C366" s="7" t="s">
        <v>62</v>
      </c>
    </row>
    <row r="367" spans="1:9">
      <c r="A367" s="7" t="s">
        <v>933</v>
      </c>
      <c r="B367" s="7">
        <v>1</v>
      </c>
      <c r="C367" s="7" t="s">
        <v>4510</v>
      </c>
      <c r="I367" s="42"/>
    </row>
    <row r="368" spans="1:9">
      <c r="A368" s="7" t="s">
        <v>933</v>
      </c>
      <c r="B368" s="7">
        <v>2</v>
      </c>
      <c r="C368" s="7" t="s">
        <v>4511</v>
      </c>
      <c r="I368" s="42"/>
    </row>
    <row r="369" spans="1:9">
      <c r="A369" s="7" t="s">
        <v>933</v>
      </c>
      <c r="B369" s="7">
        <v>3</v>
      </c>
      <c r="C369" s="7" t="s">
        <v>4512</v>
      </c>
      <c r="I369" s="42"/>
    </row>
    <row r="370" spans="1:9">
      <c r="A370" s="7" t="s">
        <v>933</v>
      </c>
      <c r="B370" s="7">
        <v>4</v>
      </c>
      <c r="C370" s="7" t="s">
        <v>4513</v>
      </c>
      <c r="I370" s="42"/>
    </row>
    <row r="371" spans="1:9">
      <c r="A371" s="7" t="s">
        <v>933</v>
      </c>
      <c r="B371" s="7">
        <v>5</v>
      </c>
      <c r="C371" s="7" t="s">
        <v>4514</v>
      </c>
      <c r="I371" s="42"/>
    </row>
    <row r="372" spans="1:9">
      <c r="A372" s="7" t="s">
        <v>933</v>
      </c>
      <c r="B372" s="7">
        <v>6</v>
      </c>
      <c r="C372" s="7" t="s">
        <v>4515</v>
      </c>
      <c r="I372" s="42"/>
    </row>
    <row r="373" spans="1:9">
      <c r="A373" s="7" t="s">
        <v>933</v>
      </c>
      <c r="B373" s="7">
        <v>7</v>
      </c>
      <c r="C373" s="7" t="s">
        <v>4509</v>
      </c>
      <c r="I373" s="42"/>
    </row>
    <row r="374" spans="1:9">
      <c r="A374" s="7" t="s">
        <v>933</v>
      </c>
      <c r="B374" s="7">
        <v>-9</v>
      </c>
      <c r="C374" s="7" t="s">
        <v>1009</v>
      </c>
    </row>
    <row r="377" spans="1:9">
      <c r="A377" s="8" t="s">
        <v>1267</v>
      </c>
      <c r="B377" s="7">
        <v>0</v>
      </c>
      <c r="C377" s="8" t="s">
        <v>3913</v>
      </c>
    </row>
    <row r="378" spans="1:9">
      <c r="A378" s="7" t="s">
        <v>1267</v>
      </c>
      <c r="B378" s="7">
        <v>1</v>
      </c>
      <c r="C378" s="7" t="s">
        <v>432</v>
      </c>
    </row>
    <row r="379" spans="1:9">
      <c r="A379" s="7" t="s">
        <v>1267</v>
      </c>
      <c r="B379" s="7">
        <v>2</v>
      </c>
      <c r="C379" s="7" t="s">
        <v>433</v>
      </c>
    </row>
    <row r="380" spans="1:9">
      <c r="A380" s="7" t="s">
        <v>1267</v>
      </c>
      <c r="B380" s="7">
        <v>3</v>
      </c>
      <c r="C380" s="7" t="s">
        <v>3890</v>
      </c>
    </row>
    <row r="381" spans="1:9">
      <c r="A381" s="7" t="s">
        <v>1267</v>
      </c>
      <c r="B381" s="7">
        <v>4</v>
      </c>
      <c r="C381" s="7" t="s">
        <v>3891</v>
      </c>
    </row>
    <row r="382" spans="1:9">
      <c r="A382" s="7" t="s">
        <v>1267</v>
      </c>
      <c r="B382" s="7">
        <v>5</v>
      </c>
      <c r="C382" s="7" t="s">
        <v>3892</v>
      </c>
    </row>
    <row r="383" spans="1:9">
      <c r="A383" s="7" t="s">
        <v>1267</v>
      </c>
      <c r="B383" s="7">
        <v>6</v>
      </c>
      <c r="C383" s="7" t="s">
        <v>3893</v>
      </c>
    </row>
    <row r="384" spans="1:9">
      <c r="A384" s="7" t="s">
        <v>1267</v>
      </c>
      <c r="B384" s="7">
        <v>7</v>
      </c>
      <c r="C384" s="7" t="s">
        <v>3894</v>
      </c>
    </row>
    <row r="385" spans="1:5">
      <c r="A385" s="7" t="s">
        <v>1267</v>
      </c>
      <c r="B385" s="7">
        <v>8</v>
      </c>
      <c r="C385" s="7" t="s">
        <v>3895</v>
      </c>
    </row>
    <row r="386" spans="1:5">
      <c r="A386" s="7" t="s">
        <v>1267</v>
      </c>
      <c r="B386" s="7">
        <v>9</v>
      </c>
      <c r="C386" s="7" t="s">
        <v>3896</v>
      </c>
    </row>
    <row r="387" spans="1:5">
      <c r="A387" s="7" t="s">
        <v>1267</v>
      </c>
      <c r="B387" s="7">
        <v>10</v>
      </c>
      <c r="C387" s="7" t="s">
        <v>3897</v>
      </c>
    </row>
    <row r="388" spans="1:5">
      <c r="A388" s="7" t="s">
        <v>1267</v>
      </c>
      <c r="B388" s="7">
        <v>11</v>
      </c>
      <c r="C388" s="8" t="s">
        <v>3898</v>
      </c>
    </row>
    <row r="389" spans="1:5">
      <c r="A389" s="7" t="s">
        <v>1267</v>
      </c>
      <c r="B389" s="7">
        <v>12</v>
      </c>
      <c r="C389" s="8" t="s">
        <v>3899</v>
      </c>
    </row>
    <row r="390" spans="1:5">
      <c r="A390" s="7" t="s">
        <v>1267</v>
      </c>
      <c r="B390" s="7">
        <v>13</v>
      </c>
      <c r="C390" s="8" t="s">
        <v>3900</v>
      </c>
    </row>
    <row r="392" spans="1:5">
      <c r="A392" s="7" t="s">
        <v>1248</v>
      </c>
      <c r="B392" s="7">
        <v>1</v>
      </c>
      <c r="C392" s="7" t="s">
        <v>1324</v>
      </c>
      <c r="E392" s="7">
        <v>0</v>
      </c>
    </row>
    <row r="393" spans="1:5">
      <c r="A393" s="7" t="s">
        <v>1248</v>
      </c>
      <c r="B393" s="7">
        <v>2</v>
      </c>
      <c r="C393" s="7" t="s">
        <v>1325</v>
      </c>
      <c r="E393" s="7">
        <v>0</v>
      </c>
    </row>
    <row r="394" spans="1:5">
      <c r="A394" s="7" t="s">
        <v>1248</v>
      </c>
      <c r="B394" s="7">
        <v>3</v>
      </c>
      <c r="C394" s="7" t="s">
        <v>1326</v>
      </c>
      <c r="E394" s="7">
        <v>1</v>
      </c>
    </row>
    <row r="395" spans="1:5">
      <c r="A395" s="7" t="s">
        <v>1248</v>
      </c>
      <c r="B395" s="7">
        <v>4</v>
      </c>
      <c r="C395" s="7" t="s">
        <v>1327</v>
      </c>
      <c r="E395" s="7">
        <v>0</v>
      </c>
    </row>
    <row r="396" spans="1:5">
      <c r="A396" s="7" t="s">
        <v>1248</v>
      </c>
      <c r="B396" s="7">
        <v>-9</v>
      </c>
      <c r="C396" s="7" t="s">
        <v>1009</v>
      </c>
      <c r="E396" s="7">
        <v>0</v>
      </c>
    </row>
    <row r="397" spans="1:5">
      <c r="A397" s="7" t="s">
        <v>1248</v>
      </c>
      <c r="B397" s="7">
        <v>-7</v>
      </c>
      <c r="C397" s="7" t="s">
        <v>60</v>
      </c>
      <c r="E397" s="7">
        <v>0</v>
      </c>
    </row>
    <row r="399" spans="1:5">
      <c r="A399" s="7" t="s">
        <v>1277</v>
      </c>
      <c r="B399" s="7">
        <v>1</v>
      </c>
      <c r="C399" s="7" t="s">
        <v>1328</v>
      </c>
      <c r="E399" s="7">
        <v>1</v>
      </c>
    </row>
    <row r="400" spans="1:5">
      <c r="A400" s="7" t="s">
        <v>1277</v>
      </c>
      <c r="B400" s="7">
        <v>2</v>
      </c>
      <c r="C400" s="7" t="s">
        <v>1329</v>
      </c>
      <c r="E400" s="7">
        <v>2</v>
      </c>
    </row>
    <row r="401" spans="1:5">
      <c r="A401" s="7" t="s">
        <v>1277</v>
      </c>
      <c r="B401" s="7">
        <v>3</v>
      </c>
      <c r="C401" s="7" t="s">
        <v>1330</v>
      </c>
      <c r="E401" s="7">
        <v>3</v>
      </c>
    </row>
    <row r="402" spans="1:5">
      <c r="A402" s="7" t="s">
        <v>1277</v>
      </c>
      <c r="B402" s="7">
        <v>4</v>
      </c>
      <c r="C402" s="7" t="s">
        <v>1331</v>
      </c>
      <c r="E402" s="7">
        <v>4</v>
      </c>
    </row>
    <row r="403" spans="1:5">
      <c r="A403" s="7" t="s">
        <v>1277</v>
      </c>
      <c r="B403" s="7">
        <v>-8</v>
      </c>
      <c r="C403" s="7" t="s">
        <v>58</v>
      </c>
    </row>
    <row r="404" spans="1:5">
      <c r="A404" s="7" t="s">
        <v>1277</v>
      </c>
      <c r="B404" s="7">
        <v>-9</v>
      </c>
      <c r="C404" s="7" t="s">
        <v>62</v>
      </c>
      <c r="E404" s="7">
        <v>-9</v>
      </c>
    </row>
    <row r="405" spans="1:5">
      <c r="A405" s="7" t="s">
        <v>1277</v>
      </c>
      <c r="B405" s="7">
        <v>-7</v>
      </c>
      <c r="C405" s="7" t="s">
        <v>60</v>
      </c>
    </row>
    <row r="406" spans="1:5">
      <c r="A406" s="7" t="s">
        <v>1298</v>
      </c>
      <c r="B406" s="7">
        <v>1</v>
      </c>
      <c r="C406" s="7" t="s">
        <v>1332</v>
      </c>
    </row>
    <row r="407" spans="1:5">
      <c r="A407" s="7" t="s">
        <v>1298</v>
      </c>
      <c r="B407" s="7">
        <v>5</v>
      </c>
      <c r="C407" s="7" t="s">
        <v>1333</v>
      </c>
    </row>
    <row r="408" spans="1:5">
      <c r="A408" s="7" t="s">
        <v>1298</v>
      </c>
      <c r="B408" s="7">
        <v>2</v>
      </c>
      <c r="C408" s="7" t="s">
        <v>1334</v>
      </c>
    </row>
    <row r="409" spans="1:5">
      <c r="A409" s="7" t="s">
        <v>1298</v>
      </c>
      <c r="B409" s="7">
        <v>6</v>
      </c>
      <c r="C409" s="7" t="s">
        <v>1335</v>
      </c>
    </row>
    <row r="410" spans="1:5">
      <c r="A410" s="7" t="s">
        <v>1298</v>
      </c>
      <c r="B410" s="7">
        <v>3</v>
      </c>
      <c r="C410" s="7" t="s">
        <v>1336</v>
      </c>
    </row>
    <row r="411" spans="1:5">
      <c r="A411" s="7" t="s">
        <v>1298</v>
      </c>
      <c r="B411" s="7">
        <v>4</v>
      </c>
      <c r="C411" s="7" t="s">
        <v>1337</v>
      </c>
    </row>
    <row r="412" spans="1:5">
      <c r="A412" s="7" t="s">
        <v>1298</v>
      </c>
      <c r="B412" s="7">
        <v>-9</v>
      </c>
      <c r="C412" s="7" t="s">
        <v>1009</v>
      </c>
    </row>
    <row r="413" spans="1:5">
      <c r="A413" s="7" t="s">
        <v>1271</v>
      </c>
      <c r="B413" s="7">
        <v>1</v>
      </c>
      <c r="C413" s="7" t="s">
        <v>1338</v>
      </c>
    </row>
    <row r="414" spans="1:5">
      <c r="A414" s="7" t="s">
        <v>1271</v>
      </c>
      <c r="B414" s="7">
        <v>2</v>
      </c>
      <c r="C414" s="7" t="s">
        <v>1339</v>
      </c>
    </row>
    <row r="415" spans="1:5">
      <c r="A415" s="7" t="s">
        <v>1271</v>
      </c>
      <c r="B415" s="7">
        <v>3</v>
      </c>
      <c r="C415" s="7" t="s">
        <v>1340</v>
      </c>
    </row>
    <row r="416" spans="1:5">
      <c r="A416" s="7" t="s">
        <v>1271</v>
      </c>
      <c r="B416" s="7">
        <v>4</v>
      </c>
      <c r="C416" s="7" t="s">
        <v>1341</v>
      </c>
    </row>
    <row r="417" spans="1:3">
      <c r="A417" s="7" t="s">
        <v>1271</v>
      </c>
      <c r="B417" s="7">
        <v>5</v>
      </c>
      <c r="C417" s="7" t="s">
        <v>1342</v>
      </c>
    </row>
    <row r="418" spans="1:3">
      <c r="A418" s="7" t="s">
        <v>1271</v>
      </c>
      <c r="B418" s="7">
        <v>6</v>
      </c>
      <c r="C418" s="7" t="s">
        <v>1343</v>
      </c>
    </row>
    <row r="419" spans="1:3">
      <c r="A419" s="7" t="s">
        <v>1271</v>
      </c>
      <c r="B419" s="7">
        <v>7</v>
      </c>
      <c r="C419" s="7" t="s">
        <v>1344</v>
      </c>
    </row>
    <row r="420" spans="1:3">
      <c r="A420" s="7" t="s">
        <v>1271</v>
      </c>
      <c r="B420" s="7">
        <v>-9</v>
      </c>
      <c r="C420" s="7" t="s">
        <v>62</v>
      </c>
    </row>
    <row r="421" spans="1:3">
      <c r="A421" s="7" t="s">
        <v>1271</v>
      </c>
      <c r="B421" s="7">
        <v>-7</v>
      </c>
      <c r="C421" s="7" t="s">
        <v>60</v>
      </c>
    </row>
    <row r="423" spans="1:3">
      <c r="A423" s="7" t="s">
        <v>1346</v>
      </c>
      <c r="B423" s="7">
        <v>1</v>
      </c>
      <c r="C423" s="7" t="s">
        <v>1347</v>
      </c>
    </row>
    <row r="424" spans="1:3">
      <c r="A424" s="7" t="s">
        <v>1346</v>
      </c>
      <c r="B424" s="7">
        <v>2</v>
      </c>
      <c r="C424" s="7" t="s">
        <v>1348</v>
      </c>
    </row>
    <row r="425" spans="1:3">
      <c r="A425" s="7" t="s">
        <v>1346</v>
      </c>
      <c r="B425" s="7">
        <v>3</v>
      </c>
      <c r="C425" s="7" t="s">
        <v>1349</v>
      </c>
    </row>
    <row r="426" spans="1:3">
      <c r="A426" s="7" t="s">
        <v>1346</v>
      </c>
      <c r="B426" s="7">
        <v>4</v>
      </c>
      <c r="C426" s="7" t="s">
        <v>1326</v>
      </c>
    </row>
    <row r="427" spans="1:3">
      <c r="A427" s="7" t="s">
        <v>1346</v>
      </c>
      <c r="B427" s="7">
        <v>5</v>
      </c>
      <c r="C427" s="7" t="s">
        <v>1350</v>
      </c>
    </row>
    <row r="428" spans="1:3">
      <c r="A428" s="7" t="s">
        <v>1346</v>
      </c>
      <c r="B428" s="7">
        <v>6</v>
      </c>
      <c r="C428" s="7" t="s">
        <v>1351</v>
      </c>
    </row>
    <row r="429" spans="1:3">
      <c r="A429" s="7" t="s">
        <v>1346</v>
      </c>
      <c r="B429" s="7">
        <v>7</v>
      </c>
      <c r="C429" s="7" t="s">
        <v>1352</v>
      </c>
    </row>
    <row r="430" spans="1:3">
      <c r="A430" s="7" t="s">
        <v>1346</v>
      </c>
      <c r="B430" s="7">
        <v>-9</v>
      </c>
      <c r="C430" s="7" t="s">
        <v>1009</v>
      </c>
    </row>
    <row r="431" spans="1:3">
      <c r="A431" s="7" t="s">
        <v>1346</v>
      </c>
      <c r="B431" s="7">
        <v>-7</v>
      </c>
      <c r="C431" s="7" t="s">
        <v>60</v>
      </c>
    </row>
    <row r="432" spans="1:3">
      <c r="A432" s="7" t="s">
        <v>1353</v>
      </c>
      <c r="B432" s="7">
        <v>1</v>
      </c>
      <c r="C432" s="7" t="s">
        <v>1348</v>
      </c>
    </row>
    <row r="433" spans="1:3">
      <c r="A433" s="7" t="s">
        <v>1353</v>
      </c>
      <c r="B433" s="7">
        <v>2</v>
      </c>
      <c r="C433" s="7" t="s">
        <v>1350</v>
      </c>
    </row>
    <row r="434" spans="1:3">
      <c r="A434" s="7" t="s">
        <v>1353</v>
      </c>
      <c r="B434" s="7">
        <v>3</v>
      </c>
      <c r="C434" s="7" t="s">
        <v>1349</v>
      </c>
    </row>
    <row r="435" spans="1:3">
      <c r="A435" s="7" t="s">
        <v>1353</v>
      </c>
      <c r="B435" s="7">
        <v>4</v>
      </c>
      <c r="C435" s="7" t="s">
        <v>1326</v>
      </c>
    </row>
    <row r="436" spans="1:3">
      <c r="A436" s="7" t="s">
        <v>1353</v>
      </c>
      <c r="B436" s="7">
        <v>5</v>
      </c>
      <c r="C436" s="7" t="s">
        <v>1354</v>
      </c>
    </row>
    <row r="437" spans="1:3">
      <c r="A437" s="7" t="s">
        <v>1353</v>
      </c>
      <c r="B437" s="7">
        <v>6</v>
      </c>
      <c r="C437" s="7" t="s">
        <v>1355</v>
      </c>
    </row>
    <row r="438" spans="1:3">
      <c r="A438" s="7" t="s">
        <v>1353</v>
      </c>
      <c r="B438" s="7">
        <v>7</v>
      </c>
      <c r="C438" s="8" t="s">
        <v>2310</v>
      </c>
    </row>
    <row r="439" spans="1:3">
      <c r="A439" s="7" t="s">
        <v>1353</v>
      </c>
      <c r="B439" s="7">
        <v>-9</v>
      </c>
      <c r="C439" s="7" t="s">
        <v>1009</v>
      </c>
    </row>
    <row r="440" spans="1:3">
      <c r="A440" s="7" t="s">
        <v>1353</v>
      </c>
      <c r="B440" s="7">
        <v>-7</v>
      </c>
      <c r="C440" s="7" t="s">
        <v>60</v>
      </c>
    </row>
    <row r="443" spans="1:3">
      <c r="A443" s="7" t="s">
        <v>1379</v>
      </c>
      <c r="B443" s="7">
        <v>1</v>
      </c>
      <c r="C443" s="7" t="s">
        <v>1380</v>
      </c>
    </row>
    <row r="444" spans="1:3">
      <c r="A444" s="7" t="s">
        <v>1379</v>
      </c>
      <c r="B444" s="7">
        <v>2</v>
      </c>
      <c r="C444" s="7" t="s">
        <v>1381</v>
      </c>
    </row>
    <row r="445" spans="1:3">
      <c r="A445" s="7" t="s">
        <v>1379</v>
      </c>
      <c r="B445" s="7">
        <v>3</v>
      </c>
      <c r="C445" s="7" t="s">
        <v>1382</v>
      </c>
    </row>
    <row r="446" spans="1:3">
      <c r="A446" s="7" t="s">
        <v>1379</v>
      </c>
      <c r="B446" s="7">
        <v>4</v>
      </c>
      <c r="C446" s="8" t="s">
        <v>3206</v>
      </c>
    </row>
    <row r="447" spans="1:3">
      <c r="A447" s="7" t="s">
        <v>1379</v>
      </c>
      <c r="B447" s="7">
        <v>5</v>
      </c>
      <c r="C447" s="7" t="s">
        <v>1383</v>
      </c>
    </row>
    <row r="448" spans="1:3">
      <c r="A448" s="7" t="s">
        <v>1379</v>
      </c>
      <c r="B448" s="7">
        <v>6</v>
      </c>
      <c r="C448" s="7" t="s">
        <v>1384</v>
      </c>
    </row>
    <row r="449" spans="1:3">
      <c r="A449" s="7" t="s">
        <v>1379</v>
      </c>
      <c r="B449" s="7">
        <v>-9</v>
      </c>
      <c r="C449" s="7" t="s">
        <v>62</v>
      </c>
    </row>
    <row r="450" spans="1:3">
      <c r="A450" s="7" t="s">
        <v>1385</v>
      </c>
      <c r="B450" s="7">
        <v>1</v>
      </c>
      <c r="C450" s="7" t="s">
        <v>1332</v>
      </c>
    </row>
    <row r="451" spans="1:3">
      <c r="A451" s="7" t="s">
        <v>1385</v>
      </c>
      <c r="B451" s="7">
        <v>5</v>
      </c>
      <c r="C451" s="7" t="s">
        <v>1333</v>
      </c>
    </row>
    <row r="452" spans="1:3">
      <c r="A452" s="7" t="s">
        <v>1385</v>
      </c>
      <c r="B452" s="7">
        <v>2</v>
      </c>
      <c r="C452" s="7" t="s">
        <v>1334</v>
      </c>
    </row>
    <row r="453" spans="1:3">
      <c r="A453" s="7" t="s">
        <v>1385</v>
      </c>
      <c r="B453" s="7">
        <v>6</v>
      </c>
      <c r="C453" s="7" t="s">
        <v>1335</v>
      </c>
    </row>
    <row r="454" spans="1:3">
      <c r="A454" s="7" t="s">
        <v>1385</v>
      </c>
      <c r="B454" s="7">
        <v>3</v>
      </c>
      <c r="C454" s="7" t="s">
        <v>1336</v>
      </c>
    </row>
    <row r="455" spans="1:3">
      <c r="A455" s="7" t="s">
        <v>1385</v>
      </c>
      <c r="B455" s="7">
        <v>4</v>
      </c>
      <c r="C455" s="7" t="s">
        <v>1337</v>
      </c>
    </row>
    <row r="456" spans="1:3">
      <c r="A456" s="7" t="s">
        <v>1385</v>
      </c>
      <c r="B456" s="7">
        <v>-9</v>
      </c>
      <c r="C456" s="7" t="s">
        <v>62</v>
      </c>
    </row>
    <row r="457" spans="1:3">
      <c r="A457" s="7" t="s">
        <v>1386</v>
      </c>
      <c r="B457" s="7">
        <v>1</v>
      </c>
      <c r="C457" s="7" t="s">
        <v>1387</v>
      </c>
    </row>
    <row r="458" spans="1:3">
      <c r="A458" s="7" t="s">
        <v>1386</v>
      </c>
      <c r="B458" s="7">
        <v>2</v>
      </c>
      <c r="C458" s="7" t="s">
        <v>1388</v>
      </c>
    </row>
    <row r="459" spans="1:3">
      <c r="A459" s="7" t="s">
        <v>1386</v>
      </c>
      <c r="B459" s="7">
        <v>3</v>
      </c>
      <c r="C459" s="7" t="s">
        <v>1389</v>
      </c>
    </row>
    <row r="460" spans="1:3">
      <c r="A460" s="7" t="s">
        <v>1386</v>
      </c>
      <c r="B460" s="7">
        <v>4</v>
      </c>
      <c r="C460" s="7" t="s">
        <v>1390</v>
      </c>
    </row>
    <row r="461" spans="1:3">
      <c r="A461" s="7" t="s">
        <v>1386</v>
      </c>
      <c r="B461" s="7">
        <v>5</v>
      </c>
      <c r="C461" s="7" t="s">
        <v>1391</v>
      </c>
    </row>
    <row r="462" spans="1:3">
      <c r="A462" s="7" t="s">
        <v>1386</v>
      </c>
      <c r="B462" s="7">
        <v>6</v>
      </c>
      <c r="C462" s="7" t="s">
        <v>1392</v>
      </c>
    </row>
    <row r="463" spans="1:3">
      <c r="A463" s="7" t="s">
        <v>1386</v>
      </c>
      <c r="B463" s="7">
        <v>7</v>
      </c>
      <c r="C463" s="7" t="s">
        <v>1393</v>
      </c>
    </row>
    <row r="464" spans="1:3">
      <c r="A464" s="7" t="s">
        <v>1386</v>
      </c>
      <c r="B464" s="7">
        <v>8</v>
      </c>
      <c r="C464" s="7" t="s">
        <v>1394</v>
      </c>
    </row>
    <row r="465" spans="1:5">
      <c r="A465" s="7" t="s">
        <v>1386</v>
      </c>
      <c r="B465" s="7">
        <v>-9</v>
      </c>
      <c r="C465" s="7" t="s">
        <v>62</v>
      </c>
    </row>
    <row r="466" spans="1:5">
      <c r="A466" s="7" t="s">
        <v>1395</v>
      </c>
      <c r="B466" s="7">
        <v>1</v>
      </c>
      <c r="C466" s="7" t="s">
        <v>1338</v>
      </c>
      <c r="E466" s="7">
        <v>1</v>
      </c>
    </row>
    <row r="467" spans="1:5">
      <c r="A467" s="7" t="s">
        <v>1395</v>
      </c>
      <c r="B467" s="7">
        <v>2</v>
      </c>
      <c r="C467" s="7" t="s">
        <v>1339</v>
      </c>
      <c r="E467" s="7">
        <v>2</v>
      </c>
    </row>
    <row r="468" spans="1:5">
      <c r="A468" s="7" t="s">
        <v>1395</v>
      </c>
      <c r="B468" s="7">
        <v>3</v>
      </c>
      <c r="C468" s="7" t="s">
        <v>1396</v>
      </c>
      <c r="E468" s="7">
        <v>3</v>
      </c>
    </row>
    <row r="469" spans="1:5">
      <c r="A469" s="7" t="s">
        <v>1395</v>
      </c>
      <c r="B469" s="7">
        <v>4</v>
      </c>
      <c r="C469" s="7" t="s">
        <v>1341</v>
      </c>
      <c r="E469" s="7">
        <v>4</v>
      </c>
    </row>
    <row r="470" spans="1:5">
      <c r="A470" s="7" t="s">
        <v>1395</v>
      </c>
      <c r="B470" s="7">
        <v>5</v>
      </c>
      <c r="C470" s="7" t="s">
        <v>1342</v>
      </c>
      <c r="E470" s="7">
        <v>5</v>
      </c>
    </row>
    <row r="471" spans="1:5">
      <c r="A471" s="7" t="s">
        <v>1395</v>
      </c>
      <c r="B471" s="7">
        <v>6</v>
      </c>
      <c r="C471" s="7" t="s">
        <v>1343</v>
      </c>
      <c r="E471" s="7">
        <v>6</v>
      </c>
    </row>
    <row r="472" spans="1:5">
      <c r="A472" s="7" t="s">
        <v>1395</v>
      </c>
      <c r="B472" s="7">
        <v>7</v>
      </c>
      <c r="C472" s="7" t="s">
        <v>1397</v>
      </c>
      <c r="E472" s="7">
        <v>7</v>
      </c>
    </row>
    <row r="473" spans="1:5">
      <c r="A473" s="7" t="s">
        <v>1395</v>
      </c>
      <c r="B473" s="7">
        <v>8</v>
      </c>
      <c r="C473" s="7" t="s">
        <v>1398</v>
      </c>
      <c r="E473" s="7">
        <v>8</v>
      </c>
    </row>
    <row r="474" spans="1:5">
      <c r="A474" s="7" t="s">
        <v>1395</v>
      </c>
      <c r="B474" s="7">
        <v>-91</v>
      </c>
      <c r="C474" s="7" t="s">
        <v>62</v>
      </c>
      <c r="D474" s="7" t="s">
        <v>1399</v>
      </c>
      <c r="E474" s="7">
        <v>-81</v>
      </c>
    </row>
    <row r="475" spans="1:5">
      <c r="A475" s="7" t="s">
        <v>1395</v>
      </c>
      <c r="B475" s="7">
        <v>-92</v>
      </c>
      <c r="C475" s="7" t="s">
        <v>62</v>
      </c>
      <c r="E475" s="7">
        <v>-82</v>
      </c>
    </row>
    <row r="476" spans="1:5">
      <c r="A476" s="7" t="s">
        <v>1395</v>
      </c>
      <c r="B476" s="7">
        <v>-93</v>
      </c>
      <c r="C476" s="7" t="s">
        <v>62</v>
      </c>
      <c r="E476" s="7">
        <v>-83</v>
      </c>
    </row>
    <row r="477" spans="1:5">
      <c r="A477" s="7" t="s">
        <v>1395</v>
      </c>
      <c r="B477" s="7">
        <v>-1</v>
      </c>
      <c r="C477" s="7" t="s">
        <v>1400</v>
      </c>
      <c r="E477" s="7">
        <v>-91</v>
      </c>
    </row>
    <row r="478" spans="1:5">
      <c r="A478" s="7" t="s">
        <v>1395</v>
      </c>
      <c r="B478" s="7">
        <v>-2</v>
      </c>
      <c r="C478" s="7" t="s">
        <v>1401</v>
      </c>
      <c r="E478" s="7">
        <v>-92</v>
      </c>
    </row>
    <row r="479" spans="1:5">
      <c r="A479" s="7" t="s">
        <v>1395</v>
      </c>
      <c r="B479" s="7">
        <v>-3</v>
      </c>
      <c r="C479" s="7" t="s">
        <v>1402</v>
      </c>
      <c r="E479" s="7">
        <v>-93</v>
      </c>
    </row>
    <row r="480" spans="1:5">
      <c r="A480" s="7" t="s">
        <v>1395</v>
      </c>
      <c r="B480" s="7">
        <v>-7</v>
      </c>
      <c r="C480" s="7" t="s">
        <v>60</v>
      </c>
      <c r="E480" s="7">
        <v>-7</v>
      </c>
    </row>
    <row r="481" spans="1:5">
      <c r="A481" s="7" t="s">
        <v>1403</v>
      </c>
      <c r="B481" s="7">
        <v>1</v>
      </c>
      <c r="C481" s="7" t="s">
        <v>1404</v>
      </c>
    </row>
    <row r="482" spans="1:5">
      <c r="A482" s="7" t="s">
        <v>1403</v>
      </c>
      <c r="B482" s="7">
        <v>2</v>
      </c>
      <c r="C482" s="7" t="s">
        <v>1405</v>
      </c>
    </row>
    <row r="483" spans="1:5">
      <c r="A483" s="7" t="s">
        <v>1403</v>
      </c>
      <c r="B483" s="7">
        <v>3</v>
      </c>
      <c r="C483" s="7" t="s">
        <v>1406</v>
      </c>
    </row>
    <row r="484" spans="1:5">
      <c r="A484" s="7" t="s">
        <v>1403</v>
      </c>
      <c r="B484" s="7">
        <v>-9</v>
      </c>
      <c r="C484" s="7" t="s">
        <v>1009</v>
      </c>
    </row>
    <row r="487" spans="1:5">
      <c r="A487" s="7" t="s">
        <v>1034</v>
      </c>
      <c r="B487" s="7">
        <v>32</v>
      </c>
      <c r="C487" s="7" t="s">
        <v>2200</v>
      </c>
      <c r="E487" s="7">
        <v>0</v>
      </c>
    </row>
    <row r="488" spans="1:5">
      <c r="A488" s="7" t="s">
        <v>1034</v>
      </c>
      <c r="B488" s="7">
        <v>33</v>
      </c>
      <c r="C488" s="7" t="s">
        <v>2201</v>
      </c>
      <c r="E488" s="7">
        <v>0</v>
      </c>
    </row>
    <row r="489" spans="1:5">
      <c r="A489" s="7" t="s">
        <v>1034</v>
      </c>
      <c r="B489" s="7">
        <v>18</v>
      </c>
      <c r="C489" s="7" t="s">
        <v>2202</v>
      </c>
      <c r="E489" s="7">
        <v>0</v>
      </c>
    </row>
    <row r="490" spans="1:5">
      <c r="A490" s="7" t="s">
        <v>1034</v>
      </c>
      <c r="B490" s="7">
        <v>34</v>
      </c>
      <c r="C490" s="7" t="s">
        <v>2203</v>
      </c>
      <c r="E490" s="7">
        <v>0</v>
      </c>
    </row>
    <row r="491" spans="1:5">
      <c r="A491" s="7" t="s">
        <v>1034</v>
      </c>
      <c r="B491" s="7">
        <v>5</v>
      </c>
      <c r="C491" s="7" t="s">
        <v>2204</v>
      </c>
      <c r="E491" s="7">
        <v>0</v>
      </c>
    </row>
    <row r="492" spans="1:5">
      <c r="A492" s="7" t="s">
        <v>1034</v>
      </c>
      <c r="B492" s="7">
        <v>6</v>
      </c>
      <c r="C492" s="7" t="s">
        <v>2205</v>
      </c>
      <c r="E492" s="7">
        <v>0</v>
      </c>
    </row>
    <row r="493" spans="1:5">
      <c r="A493" s="7" t="s">
        <v>1034</v>
      </c>
      <c r="B493" s="7">
        <v>2</v>
      </c>
      <c r="C493" s="7" t="s">
        <v>2206</v>
      </c>
      <c r="E493" s="7">
        <v>0</v>
      </c>
    </row>
    <row r="494" spans="1:5">
      <c r="A494" s="7" t="s">
        <v>1034</v>
      </c>
      <c r="B494" s="7">
        <v>47</v>
      </c>
      <c r="C494" s="7" t="s">
        <v>2207</v>
      </c>
      <c r="E494" s="7">
        <v>0</v>
      </c>
    </row>
    <row r="495" spans="1:5">
      <c r="A495" s="7" t="s">
        <v>1034</v>
      </c>
      <c r="B495" s="7">
        <v>13</v>
      </c>
      <c r="C495" s="7" t="s">
        <v>2208</v>
      </c>
      <c r="E495" s="7">
        <v>0</v>
      </c>
    </row>
    <row r="496" spans="1:5">
      <c r="A496" s="7" t="s">
        <v>1034</v>
      </c>
      <c r="B496" s="7">
        <v>14</v>
      </c>
      <c r="C496" s="7" t="s">
        <v>2209</v>
      </c>
      <c r="E496" s="7">
        <v>0</v>
      </c>
    </row>
    <row r="497" spans="1:5">
      <c r="A497" s="7" t="s">
        <v>1034</v>
      </c>
      <c r="B497" s="7">
        <v>11</v>
      </c>
      <c r="C497" s="7" t="s">
        <v>2210</v>
      </c>
      <c r="E497" s="7">
        <v>0</v>
      </c>
    </row>
    <row r="498" spans="1:5">
      <c r="A498" s="7" t="s">
        <v>1034</v>
      </c>
      <c r="B498" s="7">
        <v>35</v>
      </c>
      <c r="C498" s="7" t="s">
        <v>2211</v>
      </c>
      <c r="E498" s="7">
        <v>0</v>
      </c>
    </row>
    <row r="499" spans="1:5">
      <c r="A499" s="7" t="s">
        <v>1034</v>
      </c>
      <c r="B499" s="7">
        <v>48</v>
      </c>
      <c r="C499" s="7" t="s">
        <v>2212</v>
      </c>
      <c r="E499" s="7">
        <v>0</v>
      </c>
    </row>
    <row r="500" spans="1:5">
      <c r="A500" s="7" t="s">
        <v>1034</v>
      </c>
      <c r="B500" s="7">
        <v>22</v>
      </c>
      <c r="C500" s="7" t="s">
        <v>2213</v>
      </c>
      <c r="E500" s="7">
        <v>0</v>
      </c>
    </row>
    <row r="501" spans="1:5">
      <c r="A501" s="7" t="s">
        <v>1034</v>
      </c>
      <c r="B501" s="7">
        <v>36</v>
      </c>
      <c r="C501" s="7" t="s">
        <v>2214</v>
      </c>
      <c r="E501" s="7">
        <v>0</v>
      </c>
    </row>
    <row r="502" spans="1:5">
      <c r="A502" s="7" t="s">
        <v>1034</v>
      </c>
      <c r="B502" s="7">
        <v>37</v>
      </c>
      <c r="C502" s="7" t="s">
        <v>2215</v>
      </c>
      <c r="E502" s="7">
        <v>0</v>
      </c>
    </row>
    <row r="503" spans="1:5">
      <c r="A503" s="7" t="s">
        <v>1034</v>
      </c>
      <c r="B503" s="7">
        <v>21</v>
      </c>
      <c r="C503" s="7" t="s">
        <v>2216</v>
      </c>
      <c r="E503" s="7">
        <v>0</v>
      </c>
    </row>
    <row r="504" spans="1:5">
      <c r="A504" s="7" t="s">
        <v>1034</v>
      </c>
      <c r="B504" s="7">
        <v>38</v>
      </c>
      <c r="C504" s="7" t="s">
        <v>2217</v>
      </c>
      <c r="E504" s="7">
        <v>0</v>
      </c>
    </row>
    <row r="505" spans="1:5">
      <c r="A505" s="7" t="s">
        <v>1034</v>
      </c>
      <c r="B505" s="7">
        <v>39</v>
      </c>
      <c r="C505" s="7" t="s">
        <v>2218</v>
      </c>
      <c r="E505" s="7">
        <v>0</v>
      </c>
    </row>
    <row r="506" spans="1:5">
      <c r="A506" s="7" t="s">
        <v>1034</v>
      </c>
      <c r="B506" s="7">
        <v>10</v>
      </c>
      <c r="C506" s="7" t="s">
        <v>2219</v>
      </c>
      <c r="E506" s="7">
        <v>0</v>
      </c>
    </row>
    <row r="507" spans="1:5">
      <c r="A507" s="7" t="s">
        <v>1034</v>
      </c>
      <c r="B507" s="7">
        <v>9</v>
      </c>
      <c r="C507" s="7" t="s">
        <v>2220</v>
      </c>
      <c r="E507" s="7">
        <v>0</v>
      </c>
    </row>
    <row r="508" spans="1:5">
      <c r="A508" s="7" t="s">
        <v>1034</v>
      </c>
      <c r="B508" s="7">
        <v>7</v>
      </c>
      <c r="C508" s="7" t="s">
        <v>2221</v>
      </c>
      <c r="E508" s="7">
        <v>0</v>
      </c>
    </row>
    <row r="509" spans="1:5">
      <c r="A509" s="7" t="s">
        <v>1034</v>
      </c>
      <c r="B509" s="7">
        <v>8</v>
      </c>
      <c r="C509" s="7" t="s">
        <v>2222</v>
      </c>
      <c r="E509" s="7">
        <v>0</v>
      </c>
    </row>
    <row r="510" spans="1:5">
      <c r="A510" s="7" t="s">
        <v>1034</v>
      </c>
      <c r="B510" s="7">
        <v>16</v>
      </c>
      <c r="C510" s="7" t="s">
        <v>2223</v>
      </c>
      <c r="E510" s="7">
        <v>0</v>
      </c>
    </row>
    <row r="511" spans="1:5">
      <c r="A511" s="7" t="s">
        <v>1034</v>
      </c>
      <c r="B511" s="7">
        <v>15</v>
      </c>
      <c r="C511" s="7" t="s">
        <v>2224</v>
      </c>
      <c r="E511" s="7">
        <v>0</v>
      </c>
    </row>
    <row r="512" spans="1:5">
      <c r="A512" s="7" t="s">
        <v>1034</v>
      </c>
      <c r="B512" s="7">
        <v>27</v>
      </c>
      <c r="C512" s="7" t="s">
        <v>2225</v>
      </c>
      <c r="E512" s="7">
        <v>0</v>
      </c>
    </row>
    <row r="513" spans="1:5">
      <c r="A513" s="7" t="s">
        <v>1034</v>
      </c>
      <c r="B513" s="7">
        <v>24</v>
      </c>
      <c r="C513" s="7" t="s">
        <v>2226</v>
      </c>
      <c r="E513" s="7">
        <v>0</v>
      </c>
    </row>
    <row r="514" spans="1:5">
      <c r="A514" s="7" t="s">
        <v>1034</v>
      </c>
      <c r="B514" s="7">
        <v>23</v>
      </c>
      <c r="C514" s="7" t="s">
        <v>2227</v>
      </c>
      <c r="E514" s="7">
        <v>0</v>
      </c>
    </row>
    <row r="515" spans="1:5">
      <c r="A515" s="7" t="s">
        <v>1034</v>
      </c>
      <c r="B515" s="7">
        <v>31</v>
      </c>
      <c r="C515" s="7" t="s">
        <v>2228</v>
      </c>
      <c r="E515" s="7">
        <v>0</v>
      </c>
    </row>
    <row r="516" spans="1:5">
      <c r="A516" s="7" t="s">
        <v>1034</v>
      </c>
      <c r="B516" s="7">
        <v>12</v>
      </c>
      <c r="C516" s="7" t="s">
        <v>2229</v>
      </c>
      <c r="E516" s="7">
        <v>0</v>
      </c>
    </row>
    <row r="517" spans="1:5">
      <c r="A517" s="7" t="s">
        <v>1034</v>
      </c>
      <c r="B517" s="7">
        <v>49</v>
      </c>
      <c r="C517" s="7" t="s">
        <v>2230</v>
      </c>
      <c r="E517" s="7">
        <v>0</v>
      </c>
    </row>
    <row r="518" spans="1:5">
      <c r="A518" s="7" t="s">
        <v>1034</v>
      </c>
      <c r="B518" s="7">
        <v>3</v>
      </c>
      <c r="C518" s="7" t="s">
        <v>2231</v>
      </c>
      <c r="E518" s="7">
        <v>0</v>
      </c>
    </row>
    <row r="519" spans="1:5">
      <c r="A519" s="7" t="s">
        <v>1034</v>
      </c>
      <c r="B519" s="7">
        <v>40</v>
      </c>
      <c r="C519" s="7" t="s">
        <v>2232</v>
      </c>
      <c r="E519" s="7">
        <v>0</v>
      </c>
    </row>
    <row r="520" spans="1:5">
      <c r="A520" s="7" t="s">
        <v>1034</v>
      </c>
      <c r="B520" s="7">
        <v>4</v>
      </c>
      <c r="C520" s="7" t="s">
        <v>2233</v>
      </c>
      <c r="E520" s="7">
        <v>0</v>
      </c>
    </row>
    <row r="521" spans="1:5">
      <c r="A521" s="7" t="s">
        <v>1034</v>
      </c>
      <c r="B521" s="7">
        <v>1</v>
      </c>
      <c r="C521" s="7" t="s">
        <v>2234</v>
      </c>
      <c r="E521" s="7">
        <v>0</v>
      </c>
    </row>
    <row r="522" spans="1:5">
      <c r="A522" s="7" t="s">
        <v>1034</v>
      </c>
      <c r="B522" s="7">
        <v>26</v>
      </c>
      <c r="C522" s="7" t="s">
        <v>2235</v>
      </c>
      <c r="E522" s="7">
        <v>0</v>
      </c>
    </row>
    <row r="523" spans="1:5">
      <c r="A523" s="7" t="s">
        <v>1034</v>
      </c>
      <c r="B523" s="7">
        <v>41</v>
      </c>
      <c r="C523" s="7" t="s">
        <v>2236</v>
      </c>
      <c r="E523" s="7">
        <v>0</v>
      </c>
    </row>
    <row r="524" spans="1:5">
      <c r="A524" s="7" t="s">
        <v>1034</v>
      </c>
      <c r="B524" s="7">
        <v>44</v>
      </c>
      <c r="C524" s="7" t="s">
        <v>2237</v>
      </c>
      <c r="E524" s="7">
        <v>0</v>
      </c>
    </row>
    <row r="525" spans="1:5">
      <c r="A525" s="7" t="s">
        <v>1034</v>
      </c>
      <c r="B525" s="7">
        <v>45</v>
      </c>
      <c r="C525" s="7" t="s">
        <v>2238</v>
      </c>
      <c r="E525" s="7">
        <v>0</v>
      </c>
    </row>
    <row r="526" spans="1:5">
      <c r="A526" s="7" t="s">
        <v>1034</v>
      </c>
      <c r="B526" s="7">
        <v>42</v>
      </c>
      <c r="C526" s="7" t="s">
        <v>2239</v>
      </c>
      <c r="E526" s="7">
        <v>0</v>
      </c>
    </row>
    <row r="527" spans="1:5">
      <c r="A527" s="7" t="s">
        <v>1034</v>
      </c>
      <c r="B527" s="7">
        <v>46</v>
      </c>
      <c r="C527" s="7" t="s">
        <v>2240</v>
      </c>
      <c r="E527" s="7">
        <v>0</v>
      </c>
    </row>
    <row r="528" spans="1:5">
      <c r="A528" s="7" t="s">
        <v>1034</v>
      </c>
      <c r="B528" s="7">
        <v>20</v>
      </c>
      <c r="C528" s="7" t="s">
        <v>2241</v>
      </c>
      <c r="E528" s="7">
        <v>0</v>
      </c>
    </row>
    <row r="529" spans="1:5">
      <c r="A529" s="7" t="s">
        <v>1034</v>
      </c>
      <c r="B529" s="7">
        <v>25</v>
      </c>
      <c r="C529" s="7" t="s">
        <v>2242</v>
      </c>
      <c r="E529" s="7">
        <v>0</v>
      </c>
    </row>
    <row r="530" spans="1:5">
      <c r="A530" s="7" t="s">
        <v>1034</v>
      </c>
      <c r="B530" s="7">
        <v>19</v>
      </c>
      <c r="C530" s="7" t="s">
        <v>2243</v>
      </c>
      <c r="E530" s="7">
        <v>0</v>
      </c>
    </row>
    <row r="531" spans="1:5">
      <c r="A531" s="7" t="s">
        <v>1034</v>
      </c>
      <c r="B531" s="7">
        <v>43</v>
      </c>
      <c r="C531" s="7" t="s">
        <v>2244</v>
      </c>
      <c r="E531" s="7">
        <v>0</v>
      </c>
    </row>
    <row r="532" spans="1:5">
      <c r="A532" s="7" t="s">
        <v>1034</v>
      </c>
      <c r="B532" s="7">
        <v>28</v>
      </c>
      <c r="C532" s="7" t="s">
        <v>2245</v>
      </c>
      <c r="E532" s="7">
        <v>0</v>
      </c>
    </row>
    <row r="533" spans="1:5">
      <c r="A533" s="7" t="s">
        <v>1034</v>
      </c>
      <c r="B533" s="7">
        <v>-91</v>
      </c>
      <c r="C533" s="7" t="s">
        <v>2246</v>
      </c>
      <c r="E533" s="7">
        <v>1</v>
      </c>
    </row>
    <row r="534" spans="1:5">
      <c r="A534" s="7" t="s">
        <v>1034</v>
      </c>
      <c r="B534" s="7">
        <v>-92</v>
      </c>
      <c r="C534" s="7" t="s">
        <v>2247</v>
      </c>
      <c r="E534" s="7">
        <v>1</v>
      </c>
    </row>
    <row r="535" spans="1:5">
      <c r="A535" s="7" t="s">
        <v>1034</v>
      </c>
      <c r="B535" s="7">
        <v>-93</v>
      </c>
      <c r="C535" s="7" t="s">
        <v>2248</v>
      </c>
      <c r="E535" s="7">
        <v>1</v>
      </c>
    </row>
    <row r="536" spans="1:5">
      <c r="A536" s="7" t="s">
        <v>1034</v>
      </c>
      <c r="B536" s="7">
        <v>-94</v>
      </c>
      <c r="C536" s="7" t="s">
        <v>2249</v>
      </c>
      <c r="E536" s="7">
        <v>1</v>
      </c>
    </row>
    <row r="537" spans="1:5">
      <c r="A537" s="7" t="s">
        <v>1034</v>
      </c>
      <c r="B537" s="7">
        <v>-95</v>
      </c>
      <c r="C537" s="7" t="s">
        <v>2250</v>
      </c>
      <c r="E537" s="7">
        <v>1</v>
      </c>
    </row>
    <row r="538" spans="1:5">
      <c r="A538" s="7" t="s">
        <v>1034</v>
      </c>
      <c r="B538" s="7">
        <v>0</v>
      </c>
      <c r="C538" s="7" t="s">
        <v>2251</v>
      </c>
      <c r="E538" s="7">
        <v>1</v>
      </c>
    </row>
    <row r="541" spans="1:5">
      <c r="A541" s="7" t="s">
        <v>1193</v>
      </c>
      <c r="B541" s="7">
        <v>32</v>
      </c>
      <c r="C541" s="7" t="s">
        <v>2200</v>
      </c>
      <c r="E541" s="7">
        <v>32</v>
      </c>
    </row>
    <row r="542" spans="1:5">
      <c r="A542" s="7" t="s">
        <v>1193</v>
      </c>
      <c r="B542" s="7">
        <v>33</v>
      </c>
      <c r="C542" s="7" t="s">
        <v>2201</v>
      </c>
      <c r="E542" s="7">
        <v>33</v>
      </c>
    </row>
    <row r="543" spans="1:5">
      <c r="A543" s="7" t="s">
        <v>1193</v>
      </c>
      <c r="B543" s="7">
        <v>18</v>
      </c>
      <c r="C543" s="7" t="s">
        <v>2202</v>
      </c>
      <c r="E543" s="7">
        <v>18</v>
      </c>
    </row>
    <row r="544" spans="1:5">
      <c r="A544" s="7" t="s">
        <v>1193</v>
      </c>
      <c r="B544" s="7">
        <v>34</v>
      </c>
      <c r="C544" s="7" t="s">
        <v>2203</v>
      </c>
      <c r="E544" s="7">
        <v>34</v>
      </c>
    </row>
    <row r="545" spans="1:5">
      <c r="A545" s="7" t="s">
        <v>1193</v>
      </c>
      <c r="B545" s="7">
        <v>5</v>
      </c>
      <c r="C545" s="7" t="s">
        <v>2204</v>
      </c>
      <c r="E545" s="7">
        <v>5</v>
      </c>
    </row>
    <row r="546" spans="1:5">
      <c r="A546" s="7" t="s">
        <v>1193</v>
      </c>
      <c r="B546" s="7">
        <v>6</v>
      </c>
      <c r="C546" s="7" t="s">
        <v>2205</v>
      </c>
      <c r="E546" s="7">
        <v>6</v>
      </c>
    </row>
    <row r="547" spans="1:5">
      <c r="A547" s="7" t="s">
        <v>1193</v>
      </c>
      <c r="B547" s="7">
        <v>2</v>
      </c>
      <c r="C547" s="7" t="s">
        <v>2206</v>
      </c>
      <c r="E547" s="7">
        <v>2</v>
      </c>
    </row>
    <row r="548" spans="1:5">
      <c r="A548" s="7" t="s">
        <v>1193</v>
      </c>
      <c r="B548" s="7">
        <v>47</v>
      </c>
      <c r="C548" s="7" t="s">
        <v>2207</v>
      </c>
      <c r="E548" s="7">
        <v>47</v>
      </c>
    </row>
    <row r="549" spans="1:5">
      <c r="A549" s="7" t="s">
        <v>1193</v>
      </c>
      <c r="B549" s="7">
        <v>13</v>
      </c>
      <c r="C549" s="7" t="s">
        <v>2208</v>
      </c>
      <c r="E549" s="7">
        <v>13</v>
      </c>
    </row>
    <row r="550" spans="1:5">
      <c r="A550" s="7" t="s">
        <v>1193</v>
      </c>
      <c r="B550" s="7">
        <v>14</v>
      </c>
      <c r="C550" s="7" t="s">
        <v>2209</v>
      </c>
      <c r="E550" s="7">
        <v>14</v>
      </c>
    </row>
    <row r="551" spans="1:5">
      <c r="A551" s="7" t="s">
        <v>1193</v>
      </c>
      <c r="B551" s="7">
        <v>11</v>
      </c>
      <c r="C551" s="7" t="s">
        <v>2210</v>
      </c>
      <c r="E551" s="7">
        <v>11</v>
      </c>
    </row>
    <row r="552" spans="1:5">
      <c r="A552" s="7" t="s">
        <v>1193</v>
      </c>
      <c r="B552" s="7">
        <v>35</v>
      </c>
      <c r="C552" s="7" t="s">
        <v>2211</v>
      </c>
      <c r="E552" s="7">
        <v>35</v>
      </c>
    </row>
    <row r="553" spans="1:5">
      <c r="A553" s="7" t="s">
        <v>1193</v>
      </c>
      <c r="B553" s="7">
        <v>48</v>
      </c>
      <c r="C553" s="7" t="s">
        <v>2212</v>
      </c>
      <c r="E553" s="7">
        <v>48</v>
      </c>
    </row>
    <row r="554" spans="1:5">
      <c r="A554" s="7" t="s">
        <v>1193</v>
      </c>
      <c r="B554" s="7">
        <v>22</v>
      </c>
      <c r="C554" s="7" t="s">
        <v>2213</v>
      </c>
      <c r="E554" s="7">
        <v>22</v>
      </c>
    </row>
    <row r="555" spans="1:5">
      <c r="A555" s="7" t="s">
        <v>1193</v>
      </c>
      <c r="B555" s="7">
        <v>36</v>
      </c>
      <c r="C555" s="7" t="s">
        <v>2214</v>
      </c>
      <c r="E555" s="7">
        <v>36</v>
      </c>
    </row>
    <row r="556" spans="1:5">
      <c r="A556" s="7" t="s">
        <v>1193</v>
      </c>
      <c r="B556" s="7">
        <v>37</v>
      </c>
      <c r="C556" s="7" t="s">
        <v>2215</v>
      </c>
      <c r="E556" s="7">
        <v>37</v>
      </c>
    </row>
    <row r="557" spans="1:5">
      <c r="A557" s="7" t="s">
        <v>1193</v>
      </c>
      <c r="B557" s="7">
        <v>21</v>
      </c>
      <c r="C557" s="7" t="s">
        <v>2216</v>
      </c>
      <c r="E557" s="7">
        <v>21</v>
      </c>
    </row>
    <row r="558" spans="1:5">
      <c r="A558" s="7" t="s">
        <v>1193</v>
      </c>
      <c r="B558" s="7">
        <v>38</v>
      </c>
      <c r="C558" s="7" t="s">
        <v>2217</v>
      </c>
      <c r="E558" s="7">
        <v>38</v>
      </c>
    </row>
    <row r="559" spans="1:5">
      <c r="A559" s="7" t="s">
        <v>1193</v>
      </c>
      <c r="B559" s="7">
        <v>39</v>
      </c>
      <c r="C559" s="7" t="s">
        <v>2218</v>
      </c>
      <c r="E559" s="7">
        <v>39</v>
      </c>
    </row>
    <row r="560" spans="1:5">
      <c r="A560" s="7" t="s">
        <v>1193</v>
      </c>
      <c r="B560" s="7">
        <v>10</v>
      </c>
      <c r="C560" s="7" t="s">
        <v>2219</v>
      </c>
      <c r="E560" s="7">
        <v>10</v>
      </c>
    </row>
    <row r="561" spans="1:5">
      <c r="A561" s="7" t="s">
        <v>1193</v>
      </c>
      <c r="B561" s="7">
        <v>9</v>
      </c>
      <c r="C561" s="7" t="s">
        <v>2220</v>
      </c>
      <c r="E561" s="7">
        <v>9</v>
      </c>
    </row>
    <row r="562" spans="1:5">
      <c r="A562" s="7" t="s">
        <v>1193</v>
      </c>
      <c r="B562" s="7">
        <v>7</v>
      </c>
      <c r="C562" s="7" t="s">
        <v>2221</v>
      </c>
      <c r="E562" s="7">
        <v>7</v>
      </c>
    </row>
    <row r="563" spans="1:5">
      <c r="A563" s="7" t="s">
        <v>1193</v>
      </c>
      <c r="B563" s="7">
        <v>8</v>
      </c>
      <c r="C563" s="7" t="s">
        <v>2222</v>
      </c>
      <c r="E563" s="7">
        <v>8</v>
      </c>
    </row>
    <row r="564" spans="1:5">
      <c r="A564" s="7" t="s">
        <v>1193</v>
      </c>
      <c r="B564" s="7">
        <v>16</v>
      </c>
      <c r="C564" s="7" t="s">
        <v>2223</v>
      </c>
      <c r="E564" s="7">
        <v>16</v>
      </c>
    </row>
    <row r="565" spans="1:5">
      <c r="A565" s="7" t="s">
        <v>1193</v>
      </c>
      <c r="B565" s="7">
        <v>15</v>
      </c>
      <c r="C565" s="7" t="s">
        <v>2224</v>
      </c>
      <c r="E565" s="7">
        <v>15</v>
      </c>
    </row>
    <row r="566" spans="1:5">
      <c r="A566" s="7" t="s">
        <v>1193</v>
      </c>
      <c r="B566" s="7">
        <v>27</v>
      </c>
      <c r="C566" s="7" t="s">
        <v>2225</v>
      </c>
      <c r="E566" s="7">
        <v>27</v>
      </c>
    </row>
    <row r="567" spans="1:5">
      <c r="A567" s="7" t="s">
        <v>1193</v>
      </c>
      <c r="B567" s="7">
        <v>24</v>
      </c>
      <c r="C567" s="7" t="s">
        <v>2226</v>
      </c>
      <c r="E567" s="7">
        <v>24</v>
      </c>
    </row>
    <row r="568" spans="1:5">
      <c r="A568" s="7" t="s">
        <v>1193</v>
      </c>
      <c r="B568" s="7">
        <v>23</v>
      </c>
      <c r="C568" s="7" t="s">
        <v>2227</v>
      </c>
      <c r="E568" s="7">
        <v>23</v>
      </c>
    </row>
    <row r="569" spans="1:5">
      <c r="A569" s="7" t="s">
        <v>1193</v>
      </c>
      <c r="B569" s="7">
        <v>31</v>
      </c>
      <c r="C569" s="7" t="s">
        <v>2228</v>
      </c>
      <c r="E569" s="7">
        <v>31</v>
      </c>
    </row>
    <row r="570" spans="1:5">
      <c r="A570" s="7" t="s">
        <v>1193</v>
      </c>
      <c r="B570" s="7">
        <v>12</v>
      </c>
      <c r="C570" s="7" t="s">
        <v>2229</v>
      </c>
      <c r="E570" s="7">
        <v>12</v>
      </c>
    </row>
    <row r="571" spans="1:5">
      <c r="A571" s="7" t="s">
        <v>1193</v>
      </c>
      <c r="B571" s="7">
        <v>49</v>
      </c>
      <c r="C571" s="7" t="s">
        <v>2230</v>
      </c>
      <c r="E571" s="7">
        <v>49</v>
      </c>
    </row>
    <row r="572" spans="1:5">
      <c r="A572" s="7" t="s">
        <v>1193</v>
      </c>
      <c r="B572" s="7">
        <v>3</v>
      </c>
      <c r="C572" s="7" t="s">
        <v>2231</v>
      </c>
      <c r="E572" s="7">
        <v>3</v>
      </c>
    </row>
    <row r="573" spans="1:5">
      <c r="A573" s="7" t="s">
        <v>1193</v>
      </c>
      <c r="B573" s="7">
        <v>40</v>
      </c>
      <c r="C573" s="7" t="s">
        <v>2232</v>
      </c>
      <c r="E573" s="7">
        <v>40</v>
      </c>
    </row>
    <row r="574" spans="1:5">
      <c r="A574" s="7" t="s">
        <v>1193</v>
      </c>
      <c r="B574" s="7">
        <v>4</v>
      </c>
      <c r="C574" s="7" t="s">
        <v>2233</v>
      </c>
      <c r="E574" s="7">
        <v>4</v>
      </c>
    </row>
    <row r="575" spans="1:5">
      <c r="A575" s="7" t="s">
        <v>1193</v>
      </c>
      <c r="B575" s="7">
        <v>1</v>
      </c>
      <c r="C575" s="7" t="s">
        <v>2234</v>
      </c>
      <c r="E575" s="7">
        <v>1</v>
      </c>
    </row>
    <row r="576" spans="1:5">
      <c r="A576" s="7" t="s">
        <v>1193</v>
      </c>
      <c r="B576" s="7">
        <v>26</v>
      </c>
      <c r="C576" s="7" t="s">
        <v>2235</v>
      </c>
      <c r="E576" s="7">
        <v>26</v>
      </c>
    </row>
    <row r="577" spans="1:5">
      <c r="A577" s="7" t="s">
        <v>1193</v>
      </c>
      <c r="B577" s="7">
        <v>41</v>
      </c>
      <c r="C577" s="7" t="s">
        <v>2236</v>
      </c>
      <c r="E577" s="7">
        <v>41</v>
      </c>
    </row>
    <row r="578" spans="1:5">
      <c r="A578" s="7" t="s">
        <v>1193</v>
      </c>
      <c r="B578" s="7">
        <v>44</v>
      </c>
      <c r="C578" s="7" t="s">
        <v>2237</v>
      </c>
      <c r="E578" s="7">
        <v>44</v>
      </c>
    </row>
    <row r="579" spans="1:5">
      <c r="A579" s="7" t="s">
        <v>1193</v>
      </c>
      <c r="B579" s="7">
        <v>45</v>
      </c>
      <c r="C579" s="7" t="s">
        <v>2238</v>
      </c>
      <c r="E579" s="7">
        <v>45</v>
      </c>
    </row>
    <row r="580" spans="1:5">
      <c r="A580" s="7" t="s">
        <v>1193</v>
      </c>
      <c r="B580" s="7">
        <v>42</v>
      </c>
      <c r="C580" s="7" t="s">
        <v>2239</v>
      </c>
      <c r="E580" s="7">
        <v>42</v>
      </c>
    </row>
    <row r="581" spans="1:5">
      <c r="A581" s="7" t="s">
        <v>1193</v>
      </c>
      <c r="B581" s="7">
        <v>46</v>
      </c>
      <c r="C581" s="7" t="s">
        <v>2240</v>
      </c>
      <c r="E581" s="7">
        <v>46</v>
      </c>
    </row>
    <row r="582" spans="1:5">
      <c r="A582" s="7" t="s">
        <v>1193</v>
      </c>
      <c r="B582" s="7">
        <v>20</v>
      </c>
      <c r="C582" s="7" t="s">
        <v>2241</v>
      </c>
      <c r="E582" s="7">
        <v>20</v>
      </c>
    </row>
    <row r="583" spans="1:5">
      <c r="A583" s="7" t="s">
        <v>1193</v>
      </c>
      <c r="B583" s="7">
        <v>25</v>
      </c>
      <c r="C583" s="7" t="s">
        <v>2242</v>
      </c>
      <c r="E583" s="7">
        <v>25</v>
      </c>
    </row>
    <row r="584" spans="1:5">
      <c r="A584" s="7" t="s">
        <v>1193</v>
      </c>
      <c r="B584" s="7">
        <v>19</v>
      </c>
      <c r="C584" s="7" t="s">
        <v>2243</v>
      </c>
      <c r="E584" s="7">
        <v>19</v>
      </c>
    </row>
    <row r="585" spans="1:5">
      <c r="A585" s="7" t="s">
        <v>1193</v>
      </c>
      <c r="B585" s="7">
        <v>43</v>
      </c>
      <c r="C585" s="7" t="s">
        <v>2244</v>
      </c>
      <c r="E585" s="7">
        <v>43</v>
      </c>
    </row>
    <row r="586" spans="1:5">
      <c r="A586" s="7" t="s">
        <v>1193</v>
      </c>
      <c r="B586" s="7">
        <v>28</v>
      </c>
      <c r="C586" s="7" t="s">
        <v>2245</v>
      </c>
      <c r="E586" s="7">
        <v>28</v>
      </c>
    </row>
    <row r="587" spans="1:5">
      <c r="A587" s="7" t="s">
        <v>1193</v>
      </c>
      <c r="B587" s="7">
        <v>-91</v>
      </c>
      <c r="C587" s="7" t="s">
        <v>2252</v>
      </c>
      <c r="E587" s="7">
        <v>-91</v>
      </c>
    </row>
    <row r="588" spans="1:5">
      <c r="A588" s="7" t="s">
        <v>1193</v>
      </c>
      <c r="B588" s="7">
        <v>-92</v>
      </c>
      <c r="C588" s="7" t="s">
        <v>2253</v>
      </c>
      <c r="E588" s="7">
        <v>-92</v>
      </c>
    </row>
    <row r="589" spans="1:5">
      <c r="A589" s="7" t="s">
        <v>1193</v>
      </c>
      <c r="B589" s="7">
        <v>-93</v>
      </c>
      <c r="C589" s="7" t="s">
        <v>2254</v>
      </c>
      <c r="E589" s="7">
        <v>-93</v>
      </c>
    </row>
    <row r="590" spans="1:5">
      <c r="A590" s="7" t="s">
        <v>1193</v>
      </c>
      <c r="B590" s="7">
        <v>-94</v>
      </c>
      <c r="C590" s="7" t="s">
        <v>2255</v>
      </c>
      <c r="E590" s="7">
        <v>-94</v>
      </c>
    </row>
    <row r="591" spans="1:5">
      <c r="A591" s="7" t="s">
        <v>1193</v>
      </c>
      <c r="B591" s="7">
        <v>-95</v>
      </c>
      <c r="C591" s="7" t="s">
        <v>2256</v>
      </c>
      <c r="E591" s="7">
        <v>-95</v>
      </c>
    </row>
    <row r="594" spans="1:3">
      <c r="A594" s="7" t="s">
        <v>2257</v>
      </c>
      <c r="B594" s="7">
        <v>1</v>
      </c>
      <c r="C594" s="7" t="s">
        <v>2258</v>
      </c>
    </row>
    <row r="595" spans="1:3">
      <c r="A595" s="7" t="s">
        <v>2257</v>
      </c>
      <c r="B595" s="7">
        <v>2</v>
      </c>
      <c r="C595" s="8" t="s">
        <v>3689</v>
      </c>
    </row>
    <row r="596" spans="1:3">
      <c r="A596" s="7" t="s">
        <v>2257</v>
      </c>
      <c r="B596" s="7">
        <v>3</v>
      </c>
      <c r="C596" s="7" t="s">
        <v>2259</v>
      </c>
    </row>
    <row r="597" spans="1:3">
      <c r="A597" s="7" t="s">
        <v>2257</v>
      </c>
      <c r="B597" s="7">
        <v>4</v>
      </c>
      <c r="C597" s="7" t="s">
        <v>2260</v>
      </c>
    </row>
    <row r="598" spans="1:3">
      <c r="A598" s="7" t="s">
        <v>1740</v>
      </c>
      <c r="B598" s="7">
        <v>1</v>
      </c>
      <c r="C598" s="7" t="s">
        <v>2261</v>
      </c>
    </row>
    <row r="599" spans="1:3">
      <c r="A599" s="7" t="s">
        <v>1740</v>
      </c>
      <c r="B599" s="7">
        <v>2</v>
      </c>
      <c r="C599" s="7" t="s">
        <v>2262</v>
      </c>
    </row>
    <row r="600" spans="1:3">
      <c r="A600" s="7" t="s">
        <v>1740</v>
      </c>
      <c r="B600" s="7">
        <v>3</v>
      </c>
      <c r="C600" s="7" t="s">
        <v>2263</v>
      </c>
    </row>
    <row r="601" spans="1:3">
      <c r="A601" s="7" t="s">
        <v>1740</v>
      </c>
      <c r="B601" s="7">
        <v>-9</v>
      </c>
      <c r="C601" s="7" t="s">
        <v>1009</v>
      </c>
    </row>
    <row r="602" spans="1:3">
      <c r="A602" s="7" t="s">
        <v>1740</v>
      </c>
      <c r="B602" s="7">
        <v>-7</v>
      </c>
      <c r="C602" s="7" t="s">
        <v>60</v>
      </c>
    </row>
    <row r="603" spans="1:3">
      <c r="A603" s="7" t="s">
        <v>2264</v>
      </c>
      <c r="B603" s="7">
        <v>1</v>
      </c>
      <c r="C603" s="7" t="s">
        <v>2265</v>
      </c>
    </row>
    <row r="604" spans="1:3">
      <c r="A604" s="7" t="s">
        <v>2264</v>
      </c>
      <c r="B604" s="7">
        <v>2</v>
      </c>
      <c r="C604" s="7" t="s">
        <v>2266</v>
      </c>
    </row>
    <row r="605" spans="1:3">
      <c r="A605" s="7" t="s">
        <v>2264</v>
      </c>
      <c r="B605" s="7">
        <v>3</v>
      </c>
      <c r="C605" s="8" t="s">
        <v>3652</v>
      </c>
    </row>
    <row r="606" spans="1:3">
      <c r="A606" s="7" t="s">
        <v>2264</v>
      </c>
      <c r="B606" s="7">
        <v>4</v>
      </c>
      <c r="C606" s="7" t="s">
        <v>2267</v>
      </c>
    </row>
    <row r="607" spans="1:3">
      <c r="A607" s="7" t="s">
        <v>2264</v>
      </c>
      <c r="B607" s="7">
        <v>5</v>
      </c>
      <c r="C607" s="7" t="s">
        <v>2268</v>
      </c>
    </row>
    <row r="608" spans="1:3">
      <c r="A608" s="7" t="s">
        <v>2264</v>
      </c>
      <c r="B608" s="7">
        <v>6</v>
      </c>
      <c r="C608" s="7" t="s">
        <v>1348</v>
      </c>
    </row>
    <row r="609" spans="1:5">
      <c r="A609" s="7" t="s">
        <v>2264</v>
      </c>
      <c r="B609" s="7">
        <v>7</v>
      </c>
      <c r="C609" s="7" t="s">
        <v>2269</v>
      </c>
    </row>
    <row r="610" spans="1:5">
      <c r="A610" s="7" t="s">
        <v>2264</v>
      </c>
      <c r="B610" s="7">
        <v>-9</v>
      </c>
      <c r="C610" s="7" t="s">
        <v>1009</v>
      </c>
    </row>
    <row r="611" spans="1:5">
      <c r="A611" s="7" t="s">
        <v>2264</v>
      </c>
      <c r="B611" s="7">
        <v>-7</v>
      </c>
      <c r="C611" s="7" t="s">
        <v>60</v>
      </c>
    </row>
    <row r="612" spans="1:5">
      <c r="A612" s="7" t="s">
        <v>1773</v>
      </c>
      <c r="B612" s="7">
        <v>1</v>
      </c>
      <c r="C612" s="8" t="s">
        <v>2272</v>
      </c>
    </row>
    <row r="613" spans="1:5">
      <c r="A613" s="7" t="s">
        <v>1773</v>
      </c>
      <c r="B613" s="7">
        <v>2</v>
      </c>
      <c r="C613" s="8" t="s">
        <v>2271</v>
      </c>
    </row>
    <row r="614" spans="1:5">
      <c r="A614" s="7" t="s">
        <v>1773</v>
      </c>
      <c r="B614" s="7">
        <v>3</v>
      </c>
      <c r="C614" s="7" t="s">
        <v>2270</v>
      </c>
    </row>
    <row r="615" spans="1:5">
      <c r="A615" s="7" t="s">
        <v>1778</v>
      </c>
      <c r="B615" s="7">
        <v>1</v>
      </c>
      <c r="C615" s="7" t="s">
        <v>1332</v>
      </c>
      <c r="E615" s="7">
        <v>1</v>
      </c>
    </row>
    <row r="616" spans="1:5">
      <c r="A616" s="7" t="s">
        <v>1778</v>
      </c>
      <c r="B616" s="7">
        <v>5</v>
      </c>
      <c r="C616" s="7" t="s">
        <v>1333</v>
      </c>
      <c r="E616" s="7">
        <v>5</v>
      </c>
    </row>
    <row r="617" spans="1:5">
      <c r="A617" s="7" t="s">
        <v>1778</v>
      </c>
      <c r="B617" s="7">
        <v>2</v>
      </c>
      <c r="C617" s="7" t="s">
        <v>1334</v>
      </c>
      <c r="E617" s="7">
        <v>2</v>
      </c>
    </row>
    <row r="618" spans="1:5">
      <c r="A618" s="7" t="s">
        <v>1778</v>
      </c>
      <c r="B618" s="7">
        <v>6</v>
      </c>
      <c r="C618" s="7" t="s">
        <v>1335</v>
      </c>
      <c r="E618" s="7">
        <v>6</v>
      </c>
    </row>
    <row r="619" spans="1:5">
      <c r="A619" s="7" t="s">
        <v>1778</v>
      </c>
      <c r="B619" s="7">
        <v>7</v>
      </c>
      <c r="C619" s="7" t="s">
        <v>2273</v>
      </c>
      <c r="E619" s="7">
        <v>7</v>
      </c>
    </row>
    <row r="620" spans="1:5">
      <c r="A620" s="7" t="s">
        <v>1778</v>
      </c>
      <c r="B620" s="7">
        <v>3</v>
      </c>
      <c r="C620" s="7" t="s">
        <v>1336</v>
      </c>
      <c r="E620" s="7">
        <v>3</v>
      </c>
    </row>
    <row r="621" spans="1:5">
      <c r="A621" s="7" t="s">
        <v>1778</v>
      </c>
      <c r="B621" s="7">
        <v>4</v>
      </c>
      <c r="C621" s="7" t="s">
        <v>1337</v>
      </c>
      <c r="E621" s="7">
        <v>4</v>
      </c>
    </row>
    <row r="622" spans="1:5">
      <c r="A622" s="7" t="s">
        <v>1778</v>
      </c>
      <c r="B622" s="7">
        <v>8</v>
      </c>
      <c r="C622" s="7" t="s">
        <v>2274</v>
      </c>
      <c r="E622" s="7">
        <v>8</v>
      </c>
    </row>
    <row r="623" spans="1:5">
      <c r="A623" s="7" t="s">
        <v>1778</v>
      </c>
      <c r="B623" s="7">
        <v>-9</v>
      </c>
      <c r="C623" s="7" t="s">
        <v>1009</v>
      </c>
      <c r="E623" s="7">
        <v>-9</v>
      </c>
    </row>
    <row r="624" spans="1:5">
      <c r="A624" s="7" t="s">
        <v>2275</v>
      </c>
      <c r="B624" s="7">
        <v>1</v>
      </c>
      <c r="C624" s="7" t="s">
        <v>2265</v>
      </c>
    </row>
    <row r="625" spans="1:5">
      <c r="A625" s="7" t="s">
        <v>2275</v>
      </c>
      <c r="B625" s="7">
        <v>2</v>
      </c>
      <c r="C625" s="7" t="s">
        <v>2266</v>
      </c>
    </row>
    <row r="626" spans="1:5">
      <c r="A626" s="7" t="s">
        <v>2275</v>
      </c>
      <c r="B626" s="7">
        <v>3</v>
      </c>
      <c r="C626" s="8" t="s">
        <v>3652</v>
      </c>
    </row>
    <row r="627" spans="1:5">
      <c r="A627" s="7" t="s">
        <v>2275</v>
      </c>
      <c r="B627" s="7">
        <v>4</v>
      </c>
      <c r="C627" s="7" t="s">
        <v>2267</v>
      </c>
    </row>
    <row r="628" spans="1:5">
      <c r="A628" s="7" t="s">
        <v>2275</v>
      </c>
      <c r="B628" s="7">
        <v>5</v>
      </c>
      <c r="C628" s="7" t="s">
        <v>2268</v>
      </c>
    </row>
    <row r="629" spans="1:5">
      <c r="A629" s="7" t="s">
        <v>2275</v>
      </c>
      <c r="B629" s="7">
        <v>6</v>
      </c>
      <c r="C629" s="7" t="s">
        <v>2276</v>
      </c>
    </row>
    <row r="630" spans="1:5">
      <c r="A630" s="7" t="s">
        <v>2275</v>
      </c>
      <c r="B630" s="7">
        <v>7</v>
      </c>
      <c r="C630" s="7" t="s">
        <v>2277</v>
      </c>
    </row>
    <row r="631" spans="1:5">
      <c r="A631" s="7" t="s">
        <v>2275</v>
      </c>
      <c r="B631" s="7">
        <v>-9</v>
      </c>
      <c r="C631" s="7" t="s">
        <v>1009</v>
      </c>
    </row>
    <row r="632" spans="1:5">
      <c r="A632" s="7" t="s">
        <v>2275</v>
      </c>
      <c r="B632" s="7">
        <v>-7</v>
      </c>
      <c r="C632" s="7" t="s">
        <v>60</v>
      </c>
    </row>
    <row r="633" spans="1:5">
      <c r="A633" s="7" t="s">
        <v>2278</v>
      </c>
      <c r="B633" s="7">
        <v>1</v>
      </c>
      <c r="C633" s="7" t="s">
        <v>2279</v>
      </c>
    </row>
    <row r="634" spans="1:5">
      <c r="A634" s="7" t="s">
        <v>2278</v>
      </c>
      <c r="B634" s="7">
        <v>2</v>
      </c>
      <c r="C634" s="7" t="s">
        <v>2280</v>
      </c>
    </row>
    <row r="635" spans="1:5">
      <c r="A635" s="7" t="s">
        <v>2278</v>
      </c>
      <c r="B635" s="7">
        <v>3</v>
      </c>
      <c r="C635" s="7" t="s">
        <v>2281</v>
      </c>
    </row>
    <row r="636" spans="1:5">
      <c r="A636" s="7" t="s">
        <v>2278</v>
      </c>
      <c r="B636" s="7">
        <v>4</v>
      </c>
      <c r="C636" s="7" t="s">
        <v>2282</v>
      </c>
    </row>
    <row r="637" spans="1:5">
      <c r="A637" s="7" t="s">
        <v>1891</v>
      </c>
      <c r="B637" s="7">
        <v>1</v>
      </c>
      <c r="C637" s="7" t="s">
        <v>1338</v>
      </c>
      <c r="E637" s="7">
        <v>1</v>
      </c>
    </row>
    <row r="638" spans="1:5">
      <c r="A638" s="7" t="s">
        <v>1891</v>
      </c>
      <c r="B638" s="7">
        <v>2</v>
      </c>
      <c r="C638" s="7" t="s">
        <v>1339</v>
      </c>
      <c r="E638" s="7">
        <v>2</v>
      </c>
    </row>
    <row r="639" spans="1:5">
      <c r="A639" s="7" t="s">
        <v>1891</v>
      </c>
      <c r="B639" s="7">
        <v>3</v>
      </c>
      <c r="C639" s="7" t="s">
        <v>2283</v>
      </c>
      <c r="E639" s="7">
        <v>3</v>
      </c>
    </row>
    <row r="640" spans="1:5">
      <c r="A640" s="7" t="s">
        <v>1891</v>
      </c>
      <c r="B640" s="7">
        <v>4</v>
      </c>
      <c r="C640" s="7" t="s">
        <v>2284</v>
      </c>
      <c r="E640" s="7">
        <v>4</v>
      </c>
    </row>
    <row r="641" spans="1:5">
      <c r="A641" s="7" t="s">
        <v>1891</v>
      </c>
      <c r="B641" s="7">
        <v>5</v>
      </c>
      <c r="C641" s="7" t="s">
        <v>2285</v>
      </c>
      <c r="E641" s="7">
        <v>5</v>
      </c>
    </row>
    <row r="642" spans="1:5">
      <c r="A642" s="7" t="s">
        <v>1891</v>
      </c>
      <c r="B642" s="7">
        <v>6</v>
      </c>
      <c r="C642" s="7" t="s">
        <v>2286</v>
      </c>
      <c r="E642" s="7">
        <v>6</v>
      </c>
    </row>
    <row r="643" spans="1:5">
      <c r="A643" s="7" t="s">
        <v>1891</v>
      </c>
      <c r="B643" s="7">
        <v>7</v>
      </c>
      <c r="C643" s="7" t="s">
        <v>2287</v>
      </c>
      <c r="E643" s="7">
        <v>7</v>
      </c>
    </row>
    <row r="644" spans="1:5">
      <c r="A644" s="7" t="s">
        <v>1891</v>
      </c>
      <c r="B644" s="7">
        <v>8</v>
      </c>
      <c r="C644" s="7" t="s">
        <v>2288</v>
      </c>
      <c r="E644" s="7">
        <v>8</v>
      </c>
    </row>
    <row r="645" spans="1:5">
      <c r="A645" s="7" t="s">
        <v>1891</v>
      </c>
      <c r="B645" s="7">
        <v>9</v>
      </c>
      <c r="C645" s="7" t="s">
        <v>2289</v>
      </c>
      <c r="E645" s="7">
        <v>9</v>
      </c>
    </row>
    <row r="646" spans="1:5">
      <c r="A646" s="7" t="s">
        <v>1891</v>
      </c>
      <c r="B646" s="7">
        <v>-9</v>
      </c>
      <c r="C646" s="7" t="s">
        <v>62</v>
      </c>
      <c r="E646" s="7">
        <v>-9</v>
      </c>
    </row>
    <row r="647" spans="1:5">
      <c r="A647" s="7" t="s">
        <v>1891</v>
      </c>
      <c r="B647" s="7">
        <v>-7</v>
      </c>
      <c r="C647" s="7" t="s">
        <v>60</v>
      </c>
      <c r="E647" s="7">
        <v>-7</v>
      </c>
    </row>
    <row r="648" spans="1:5">
      <c r="A648" s="7" t="s">
        <v>2290</v>
      </c>
      <c r="B648" s="7">
        <v>1</v>
      </c>
      <c r="C648" s="7" t="s">
        <v>963</v>
      </c>
    </row>
    <row r="649" spans="1:5">
      <c r="A649" s="7" t="s">
        <v>2290</v>
      </c>
      <c r="B649" s="7">
        <v>2</v>
      </c>
      <c r="C649" s="7" t="s">
        <v>962</v>
      </c>
    </row>
    <row r="650" spans="1:5">
      <c r="A650" s="7" t="s">
        <v>2290</v>
      </c>
      <c r="B650" s="7">
        <v>3</v>
      </c>
      <c r="C650" s="7" t="s">
        <v>2291</v>
      </c>
    </row>
    <row r="651" spans="1:5">
      <c r="A651" s="7" t="s">
        <v>2290</v>
      </c>
      <c r="B651" s="7">
        <v>4</v>
      </c>
      <c r="C651" s="7" t="s">
        <v>2292</v>
      </c>
    </row>
    <row r="652" spans="1:5">
      <c r="A652" s="7" t="s">
        <v>2290</v>
      </c>
      <c r="B652" s="7">
        <v>-9</v>
      </c>
      <c r="C652" s="7" t="s">
        <v>62</v>
      </c>
    </row>
    <row r="653" spans="1:5">
      <c r="A653" s="7" t="s">
        <v>2290</v>
      </c>
      <c r="B653" s="7">
        <v>-7</v>
      </c>
      <c r="C653" s="7" t="s">
        <v>60</v>
      </c>
    </row>
    <row r="654" spans="1:5">
      <c r="A654" s="7" t="s">
        <v>2293</v>
      </c>
      <c r="B654" s="7">
        <v>1</v>
      </c>
      <c r="C654" s="7" t="s">
        <v>2294</v>
      </c>
    </row>
    <row r="655" spans="1:5">
      <c r="A655" s="7" t="s">
        <v>2293</v>
      </c>
      <c r="B655" s="7">
        <v>2</v>
      </c>
      <c r="C655" s="7" t="s">
        <v>2295</v>
      </c>
    </row>
    <row r="656" spans="1:5">
      <c r="A656" s="7" t="s">
        <v>2293</v>
      </c>
      <c r="B656" s="7">
        <v>3</v>
      </c>
      <c r="C656" s="7" t="s">
        <v>2296</v>
      </c>
    </row>
    <row r="657" spans="1:3">
      <c r="A657" s="7" t="s">
        <v>2293</v>
      </c>
      <c r="B657" s="7">
        <v>-9</v>
      </c>
      <c r="C657" s="7" t="s">
        <v>1009</v>
      </c>
    </row>
    <row r="658" spans="1:3">
      <c r="A658" s="7" t="s">
        <v>2293</v>
      </c>
      <c r="B658" s="7">
        <v>-7</v>
      </c>
      <c r="C658" s="7" t="s">
        <v>60</v>
      </c>
    </row>
    <row r="660" spans="1:3">
      <c r="A660" s="7" t="s">
        <v>2297</v>
      </c>
      <c r="B660" s="7">
        <v>1</v>
      </c>
      <c r="C660" s="7" t="s">
        <v>2298</v>
      </c>
    </row>
    <row r="661" spans="1:3">
      <c r="A661" s="7" t="s">
        <v>2297</v>
      </c>
      <c r="B661" s="7">
        <v>2</v>
      </c>
      <c r="C661" s="7" t="s">
        <v>2299</v>
      </c>
    </row>
    <row r="662" spans="1:3">
      <c r="A662" s="7" t="s">
        <v>2297</v>
      </c>
      <c r="B662" s="7">
        <v>3</v>
      </c>
      <c r="C662" s="7" t="s">
        <v>2300</v>
      </c>
    </row>
    <row r="663" spans="1:3">
      <c r="A663" s="7" t="s">
        <v>2297</v>
      </c>
      <c r="B663" s="7">
        <v>4</v>
      </c>
      <c r="C663" s="7" t="s">
        <v>2301</v>
      </c>
    </row>
    <row r="664" spans="1:3">
      <c r="A664" s="7" t="s">
        <v>2297</v>
      </c>
      <c r="B664" s="7">
        <v>5</v>
      </c>
      <c r="C664" s="7" t="s">
        <v>2302</v>
      </c>
    </row>
    <row r="665" spans="1:3">
      <c r="A665" s="7" t="s">
        <v>2297</v>
      </c>
      <c r="B665" s="7">
        <v>6</v>
      </c>
      <c r="C665" s="7" t="s">
        <v>2303</v>
      </c>
    </row>
    <row r="666" spans="1:3">
      <c r="A666" s="7" t="s">
        <v>2297</v>
      </c>
      <c r="B666" s="7">
        <v>7</v>
      </c>
      <c r="C666" s="7" t="s">
        <v>2304</v>
      </c>
    </row>
    <row r="667" spans="1:3">
      <c r="A667" s="7" t="s">
        <v>2297</v>
      </c>
      <c r="B667" s="7">
        <v>8</v>
      </c>
      <c r="C667" s="7" t="s">
        <v>2305</v>
      </c>
    </row>
    <row r="668" spans="1:3">
      <c r="A668" s="7" t="s">
        <v>2297</v>
      </c>
      <c r="B668" s="7">
        <v>9</v>
      </c>
      <c r="C668" s="7" t="s">
        <v>2306</v>
      </c>
    </row>
    <row r="669" spans="1:3">
      <c r="A669" s="7" t="s">
        <v>2297</v>
      </c>
      <c r="B669" s="7">
        <v>10</v>
      </c>
      <c r="C669" s="7" t="s">
        <v>2307</v>
      </c>
    </row>
    <row r="670" spans="1:3">
      <c r="A670" s="7" t="s">
        <v>2297</v>
      </c>
      <c r="B670" s="7">
        <v>11</v>
      </c>
      <c r="C670" s="7" t="s">
        <v>2308</v>
      </c>
    </row>
    <row r="671" spans="1:3">
      <c r="A671" s="7" t="s">
        <v>2297</v>
      </c>
      <c r="B671" s="7">
        <v>0</v>
      </c>
      <c r="C671" s="7" t="s">
        <v>2309</v>
      </c>
    </row>
    <row r="673" spans="1:5">
      <c r="A673" s="7" t="s">
        <v>2311</v>
      </c>
      <c r="B673" s="7">
        <v>1</v>
      </c>
      <c r="C673" s="7" t="s">
        <v>1348</v>
      </c>
    </row>
    <row r="674" spans="1:5">
      <c r="A674" s="7" t="s">
        <v>2311</v>
      </c>
      <c r="B674" s="7">
        <v>2</v>
      </c>
      <c r="C674" s="7" t="s">
        <v>2312</v>
      </c>
    </row>
    <row r="675" spans="1:5">
      <c r="A675" s="7" t="s">
        <v>2311</v>
      </c>
      <c r="B675" s="7">
        <v>3</v>
      </c>
      <c r="C675" s="7" t="s">
        <v>2313</v>
      </c>
    </row>
    <row r="676" spans="1:5">
      <c r="A676" s="7" t="s">
        <v>2311</v>
      </c>
      <c r="B676" s="7">
        <v>4</v>
      </c>
      <c r="C676" s="7" t="s">
        <v>2314</v>
      </c>
    </row>
    <row r="677" spans="1:5">
      <c r="A677" s="7" t="s">
        <v>2311</v>
      </c>
      <c r="B677" s="7">
        <v>5</v>
      </c>
      <c r="C677" s="7" t="s">
        <v>2315</v>
      </c>
    </row>
    <row r="678" spans="1:5">
      <c r="A678" s="7" t="s">
        <v>2311</v>
      </c>
      <c r="B678" s="7">
        <v>6</v>
      </c>
      <c r="C678" s="7" t="s">
        <v>2316</v>
      </c>
    </row>
    <row r="679" spans="1:5">
      <c r="A679" s="7" t="s">
        <v>2311</v>
      </c>
      <c r="B679" s="7">
        <v>-9</v>
      </c>
      <c r="C679" s="7" t="s">
        <v>1009</v>
      </c>
    </row>
    <row r="680" spans="1:5">
      <c r="A680" s="8"/>
      <c r="C680" s="8"/>
    </row>
    <row r="681" spans="1:5">
      <c r="A681" s="8" t="s">
        <v>3607</v>
      </c>
      <c r="B681" s="7">
        <v>83</v>
      </c>
      <c r="C681" s="7" t="s">
        <v>2317</v>
      </c>
      <c r="E681" s="7">
        <v>83</v>
      </c>
    </row>
    <row r="682" spans="1:5">
      <c r="A682" s="8" t="s">
        <v>3607</v>
      </c>
      <c r="B682" s="7">
        <v>61</v>
      </c>
      <c r="C682" s="7" t="s">
        <v>2318</v>
      </c>
      <c r="E682" s="7">
        <v>61</v>
      </c>
    </row>
    <row r="683" spans="1:5">
      <c r="A683" s="8" t="s">
        <v>3607</v>
      </c>
      <c r="B683" s="7">
        <v>71</v>
      </c>
      <c r="C683" s="7" t="s">
        <v>2319</v>
      </c>
      <c r="E683" s="7">
        <v>71</v>
      </c>
    </row>
    <row r="684" spans="1:5">
      <c r="A684" s="8" t="s">
        <v>3607</v>
      </c>
      <c r="B684" s="7">
        <v>62</v>
      </c>
      <c r="C684" s="7" t="s">
        <v>2320</v>
      </c>
      <c r="E684" s="7">
        <v>62</v>
      </c>
    </row>
    <row r="685" spans="1:5">
      <c r="A685" s="8" t="s">
        <v>3607</v>
      </c>
      <c r="B685" s="7">
        <v>80</v>
      </c>
      <c r="C685" s="7" t="s">
        <v>2321</v>
      </c>
      <c r="E685" s="7">
        <v>80</v>
      </c>
    </row>
    <row r="686" spans="1:5">
      <c r="A686" s="8" t="s">
        <v>3607</v>
      </c>
      <c r="B686" s="7">
        <v>82</v>
      </c>
      <c r="C686" s="7" t="s">
        <v>2322</v>
      </c>
      <c r="E686" s="7">
        <v>82</v>
      </c>
    </row>
    <row r="687" spans="1:5">
      <c r="A687" s="8" t="s">
        <v>3607</v>
      </c>
      <c r="B687" s="7">
        <v>63</v>
      </c>
      <c r="C687" s="7" t="s">
        <v>2323</v>
      </c>
      <c r="E687" s="7">
        <v>63</v>
      </c>
    </row>
    <row r="688" spans="1:5">
      <c r="A688" s="8" t="s">
        <v>3607</v>
      </c>
      <c r="B688" s="7">
        <v>64</v>
      </c>
      <c r="C688" s="7" t="s">
        <v>2324</v>
      </c>
      <c r="E688" s="7">
        <v>64</v>
      </c>
    </row>
    <row r="689" spans="1:5">
      <c r="A689" s="8" t="s">
        <v>3607</v>
      </c>
      <c r="B689" s="7">
        <v>65</v>
      </c>
      <c r="C689" s="7" t="s">
        <v>2325</v>
      </c>
      <c r="E689" s="7">
        <v>65</v>
      </c>
    </row>
    <row r="690" spans="1:5">
      <c r="A690" s="8" t="s">
        <v>3607</v>
      </c>
      <c r="B690" s="7">
        <v>72</v>
      </c>
      <c r="C690" s="7" t="s">
        <v>2326</v>
      </c>
      <c r="E690" s="7">
        <v>72</v>
      </c>
    </row>
    <row r="691" spans="1:5">
      <c r="A691" s="8" t="s">
        <v>3607</v>
      </c>
      <c r="B691" s="7">
        <v>66</v>
      </c>
      <c r="C691" s="7" t="s">
        <v>2327</v>
      </c>
      <c r="E691" s="7">
        <v>66</v>
      </c>
    </row>
    <row r="692" spans="1:5">
      <c r="A692" s="8" t="s">
        <v>3607</v>
      </c>
      <c r="B692" s="7">
        <v>73</v>
      </c>
      <c r="C692" s="7" t="s">
        <v>2328</v>
      </c>
      <c r="E692" s="7">
        <v>73</v>
      </c>
    </row>
    <row r="693" spans="1:5">
      <c r="A693" s="8" t="s">
        <v>3607</v>
      </c>
      <c r="B693" s="7">
        <v>74</v>
      </c>
      <c r="C693" s="7" t="s">
        <v>2329</v>
      </c>
      <c r="E693" s="7">
        <v>74</v>
      </c>
    </row>
    <row r="694" spans="1:5">
      <c r="A694" s="8" t="s">
        <v>3607</v>
      </c>
      <c r="B694" s="7">
        <v>67</v>
      </c>
      <c r="C694" s="8" t="s">
        <v>2330</v>
      </c>
      <c r="E694" s="7">
        <v>67</v>
      </c>
    </row>
    <row r="695" spans="1:5">
      <c r="A695" s="8" t="s">
        <v>3607</v>
      </c>
      <c r="B695" s="7">
        <v>68</v>
      </c>
      <c r="C695" s="7" t="s">
        <v>2331</v>
      </c>
      <c r="E695" s="7">
        <v>68</v>
      </c>
    </row>
    <row r="696" spans="1:5">
      <c r="A696" s="8" t="s">
        <v>3607</v>
      </c>
      <c r="B696" s="7">
        <v>79</v>
      </c>
      <c r="C696" s="7" t="s">
        <v>2332</v>
      </c>
      <c r="E696" s="7">
        <v>79</v>
      </c>
    </row>
    <row r="697" spans="1:5">
      <c r="A697" s="8" t="s">
        <v>3607</v>
      </c>
      <c r="B697" s="7">
        <v>81</v>
      </c>
      <c r="C697" s="8" t="s">
        <v>4522</v>
      </c>
      <c r="E697" s="7">
        <v>81</v>
      </c>
    </row>
    <row r="698" spans="1:5">
      <c r="A698" s="8" t="s">
        <v>3607</v>
      </c>
      <c r="B698" s="7">
        <v>69</v>
      </c>
      <c r="C698" s="7" t="s">
        <v>2334</v>
      </c>
      <c r="E698" s="7">
        <v>69</v>
      </c>
    </row>
    <row r="699" spans="1:5">
      <c r="A699" s="8" t="s">
        <v>3607</v>
      </c>
      <c r="B699" s="7">
        <v>75</v>
      </c>
      <c r="C699" s="7" t="s">
        <v>2335</v>
      </c>
      <c r="E699" s="7">
        <v>75</v>
      </c>
    </row>
    <row r="700" spans="1:5">
      <c r="A700" s="8" t="s">
        <v>3607</v>
      </c>
      <c r="B700" s="7">
        <v>76</v>
      </c>
      <c r="C700" s="7" t="s">
        <v>2336</v>
      </c>
      <c r="E700" s="7">
        <v>76</v>
      </c>
    </row>
    <row r="701" spans="1:5">
      <c r="A701" s="8" t="s">
        <v>3607</v>
      </c>
      <c r="B701" s="7">
        <v>70</v>
      </c>
      <c r="C701" s="7" t="s">
        <v>2337</v>
      </c>
      <c r="E701" s="7">
        <v>70</v>
      </c>
    </row>
    <row r="702" spans="1:5">
      <c r="A702" s="8" t="s">
        <v>3607</v>
      </c>
      <c r="B702" s="7">
        <v>77</v>
      </c>
      <c r="C702" s="7" t="s">
        <v>2338</v>
      </c>
      <c r="E702" s="7">
        <v>77</v>
      </c>
    </row>
    <row r="703" spans="1:5">
      <c r="A703" s="8" t="s">
        <v>3607</v>
      </c>
      <c r="B703" s="7">
        <v>78</v>
      </c>
      <c r="C703" s="7" t="s">
        <v>2339</v>
      </c>
      <c r="E703" s="7">
        <v>78</v>
      </c>
    </row>
    <row r="704" spans="1:5">
      <c r="A704" s="8" t="s">
        <v>3607</v>
      </c>
      <c r="B704" s="7">
        <v>-91</v>
      </c>
      <c r="C704" s="7" t="s">
        <v>2340</v>
      </c>
      <c r="E704" s="7">
        <v>-9</v>
      </c>
    </row>
    <row r="705" spans="1:5">
      <c r="A705" s="8" t="s">
        <v>3607</v>
      </c>
      <c r="B705" s="7">
        <v>-92</v>
      </c>
      <c r="C705" s="7" t="s">
        <v>2341</v>
      </c>
      <c r="E705" s="7">
        <v>-9</v>
      </c>
    </row>
    <row r="706" spans="1:5">
      <c r="A706" s="8" t="s">
        <v>3607</v>
      </c>
      <c r="B706" s="7">
        <v>-93</v>
      </c>
      <c r="C706" s="7" t="s">
        <v>2342</v>
      </c>
      <c r="E706" s="7">
        <v>-9</v>
      </c>
    </row>
    <row r="707" spans="1:5">
      <c r="A707" s="8" t="s">
        <v>3607</v>
      </c>
      <c r="B707" s="7">
        <v>-94</v>
      </c>
      <c r="C707" s="7" t="s">
        <v>2343</v>
      </c>
      <c r="E707" s="7">
        <v>-9</v>
      </c>
    </row>
    <row r="708" spans="1:5">
      <c r="A708" s="8" t="s">
        <v>3607</v>
      </c>
      <c r="B708" s="7">
        <v>-95</v>
      </c>
      <c r="C708" s="7" t="s">
        <v>2344</v>
      </c>
      <c r="E708" s="7">
        <v>-9</v>
      </c>
    </row>
    <row r="709" spans="1:5">
      <c r="A709" s="8" t="s">
        <v>3607</v>
      </c>
      <c r="B709" s="7">
        <v>0</v>
      </c>
      <c r="C709" s="7" t="s">
        <v>2350</v>
      </c>
      <c r="E709" s="7">
        <v>0</v>
      </c>
    </row>
    <row r="711" spans="1:5">
      <c r="A711" s="8" t="s">
        <v>2020</v>
      </c>
      <c r="B711" s="7">
        <v>83</v>
      </c>
      <c r="C711" s="7" t="s">
        <v>2317</v>
      </c>
      <c r="E711" s="7">
        <v>83</v>
      </c>
    </row>
    <row r="712" spans="1:5">
      <c r="A712" s="8" t="s">
        <v>2020</v>
      </c>
      <c r="B712" s="7">
        <v>61</v>
      </c>
      <c r="C712" s="7" t="s">
        <v>2318</v>
      </c>
      <c r="E712" s="7">
        <v>61</v>
      </c>
    </row>
    <row r="713" spans="1:5">
      <c r="A713" s="8" t="s">
        <v>2020</v>
      </c>
      <c r="B713" s="7">
        <v>71</v>
      </c>
      <c r="C713" s="7" t="s">
        <v>2319</v>
      </c>
      <c r="E713" s="7">
        <v>71</v>
      </c>
    </row>
    <row r="714" spans="1:5">
      <c r="A714" s="8" t="s">
        <v>2020</v>
      </c>
      <c r="B714" s="7">
        <v>62</v>
      </c>
      <c r="C714" s="7" t="s">
        <v>2320</v>
      </c>
      <c r="E714" s="7">
        <v>62</v>
      </c>
    </row>
    <row r="715" spans="1:5">
      <c r="A715" s="8" t="s">
        <v>2020</v>
      </c>
      <c r="B715" s="7">
        <v>80</v>
      </c>
      <c r="C715" s="7" t="s">
        <v>2321</v>
      </c>
      <c r="E715" s="7">
        <v>80</v>
      </c>
    </row>
    <row r="716" spans="1:5">
      <c r="A716" s="8" t="s">
        <v>2020</v>
      </c>
      <c r="B716" s="7">
        <v>82</v>
      </c>
      <c r="C716" s="7" t="s">
        <v>2322</v>
      </c>
      <c r="E716" s="7">
        <v>82</v>
      </c>
    </row>
    <row r="717" spans="1:5">
      <c r="A717" s="8" t="s">
        <v>2020</v>
      </c>
      <c r="B717" s="7">
        <v>63</v>
      </c>
      <c r="C717" s="7" t="s">
        <v>2323</v>
      </c>
      <c r="E717" s="7">
        <v>63</v>
      </c>
    </row>
    <row r="718" spans="1:5">
      <c r="A718" s="8" t="s">
        <v>2020</v>
      </c>
      <c r="B718" s="7">
        <v>64</v>
      </c>
      <c r="C718" s="7" t="s">
        <v>2324</v>
      </c>
      <c r="E718" s="7">
        <v>64</v>
      </c>
    </row>
    <row r="719" spans="1:5">
      <c r="A719" s="8" t="s">
        <v>2020</v>
      </c>
      <c r="B719" s="7">
        <v>65</v>
      </c>
      <c r="C719" s="7" t="s">
        <v>2325</v>
      </c>
      <c r="E719" s="7">
        <v>65</v>
      </c>
    </row>
    <row r="720" spans="1:5">
      <c r="A720" s="8" t="s">
        <v>2020</v>
      </c>
      <c r="B720" s="7">
        <v>72</v>
      </c>
      <c r="C720" s="7" t="s">
        <v>2326</v>
      </c>
      <c r="E720" s="7">
        <v>72</v>
      </c>
    </row>
    <row r="721" spans="1:5">
      <c r="A721" s="8" t="s">
        <v>2020</v>
      </c>
      <c r="B721" s="7">
        <v>66</v>
      </c>
      <c r="C721" s="7" t="s">
        <v>2327</v>
      </c>
      <c r="E721" s="7">
        <v>66</v>
      </c>
    </row>
    <row r="722" spans="1:5">
      <c r="A722" s="8" t="s">
        <v>2020</v>
      </c>
      <c r="B722" s="7">
        <v>73</v>
      </c>
      <c r="C722" s="7" t="s">
        <v>2328</v>
      </c>
      <c r="E722" s="7">
        <v>73</v>
      </c>
    </row>
    <row r="723" spans="1:5">
      <c r="A723" s="8" t="s">
        <v>2020</v>
      </c>
      <c r="B723" s="7">
        <v>74</v>
      </c>
      <c r="C723" s="7" t="s">
        <v>2329</v>
      </c>
      <c r="E723" s="7">
        <v>74</v>
      </c>
    </row>
    <row r="724" spans="1:5">
      <c r="A724" s="8" t="s">
        <v>2020</v>
      </c>
      <c r="B724" s="7">
        <v>67</v>
      </c>
      <c r="C724" s="8" t="s">
        <v>2330</v>
      </c>
      <c r="E724" s="7">
        <v>67</v>
      </c>
    </row>
    <row r="725" spans="1:5">
      <c r="A725" s="8" t="s">
        <v>2020</v>
      </c>
      <c r="B725" s="7">
        <v>68</v>
      </c>
      <c r="C725" s="7" t="s">
        <v>2331</v>
      </c>
      <c r="E725" s="7">
        <v>68</v>
      </c>
    </row>
    <row r="726" spans="1:5">
      <c r="A726" s="8" t="s">
        <v>2020</v>
      </c>
      <c r="B726" s="7">
        <v>79</v>
      </c>
      <c r="C726" s="7" t="s">
        <v>2332</v>
      </c>
      <c r="E726" s="7">
        <v>79</v>
      </c>
    </row>
    <row r="727" spans="1:5">
      <c r="A727" s="8" t="s">
        <v>2020</v>
      </c>
      <c r="B727" s="7">
        <v>81</v>
      </c>
      <c r="C727" s="7" t="s">
        <v>2333</v>
      </c>
      <c r="E727" s="7">
        <v>81</v>
      </c>
    </row>
    <row r="728" spans="1:5">
      <c r="A728" s="8" t="s">
        <v>2020</v>
      </c>
      <c r="B728" s="7">
        <v>69</v>
      </c>
      <c r="C728" s="7" t="s">
        <v>2334</v>
      </c>
      <c r="E728" s="7">
        <v>69</v>
      </c>
    </row>
    <row r="729" spans="1:5">
      <c r="A729" s="8" t="s">
        <v>2020</v>
      </c>
      <c r="B729" s="7">
        <v>75</v>
      </c>
      <c r="C729" s="7" t="s">
        <v>2335</v>
      </c>
      <c r="E729" s="7">
        <v>75</v>
      </c>
    </row>
    <row r="730" spans="1:5">
      <c r="A730" s="8" t="s">
        <v>2020</v>
      </c>
      <c r="B730" s="7">
        <v>76</v>
      </c>
      <c r="C730" s="7" t="s">
        <v>2336</v>
      </c>
      <c r="E730" s="7">
        <v>76</v>
      </c>
    </row>
    <row r="731" spans="1:5">
      <c r="A731" s="8" t="s">
        <v>2020</v>
      </c>
      <c r="B731" s="7">
        <v>70</v>
      </c>
      <c r="C731" s="7" t="s">
        <v>2337</v>
      </c>
      <c r="E731" s="7">
        <v>70</v>
      </c>
    </row>
    <row r="732" spans="1:5">
      <c r="A732" s="8" t="s">
        <v>2020</v>
      </c>
      <c r="B732" s="7">
        <v>77</v>
      </c>
      <c r="C732" s="7" t="s">
        <v>2338</v>
      </c>
      <c r="E732" s="7">
        <v>77</v>
      </c>
    </row>
    <row r="733" spans="1:5">
      <c r="A733" s="8" t="s">
        <v>2020</v>
      </c>
      <c r="B733" s="7">
        <v>78</v>
      </c>
      <c r="C733" s="7" t="s">
        <v>2339</v>
      </c>
      <c r="E733" s="7">
        <v>78</v>
      </c>
    </row>
    <row r="734" spans="1:5">
      <c r="A734" s="8" t="s">
        <v>2020</v>
      </c>
      <c r="B734" s="7">
        <v>-91</v>
      </c>
      <c r="C734" s="7" t="s">
        <v>2345</v>
      </c>
      <c r="E734" s="7">
        <v>-91</v>
      </c>
    </row>
    <row r="735" spans="1:5">
      <c r="A735" s="8" t="s">
        <v>2020</v>
      </c>
      <c r="B735" s="7">
        <v>-92</v>
      </c>
      <c r="C735" s="7" t="s">
        <v>2346</v>
      </c>
      <c r="E735" s="7">
        <v>-92</v>
      </c>
    </row>
    <row r="736" spans="1:5">
      <c r="A736" s="8" t="s">
        <v>2020</v>
      </c>
      <c r="B736" s="7">
        <v>-93</v>
      </c>
      <c r="C736" s="7" t="s">
        <v>2347</v>
      </c>
      <c r="E736" s="7">
        <v>-93</v>
      </c>
    </row>
    <row r="737" spans="1:5">
      <c r="A737" s="8" t="s">
        <v>2020</v>
      </c>
      <c r="B737" s="7">
        <v>-94</v>
      </c>
      <c r="C737" s="7" t="s">
        <v>2348</v>
      </c>
      <c r="E737" s="7">
        <v>-94</v>
      </c>
    </row>
    <row r="738" spans="1:5">
      <c r="A738" s="8" t="s">
        <v>2020</v>
      </c>
      <c r="B738" s="7">
        <v>-95</v>
      </c>
      <c r="C738" s="7" t="s">
        <v>2349</v>
      </c>
      <c r="E738" s="7">
        <v>-95</v>
      </c>
    </row>
    <row r="739" spans="1:5">
      <c r="A739" s="8" t="s">
        <v>2020</v>
      </c>
      <c r="B739" s="7">
        <v>0</v>
      </c>
      <c r="C739" s="7" t="s">
        <v>2350</v>
      </c>
      <c r="E739" s="7">
        <v>0</v>
      </c>
    </row>
    <row r="742" spans="1:5">
      <c r="A742" s="7" t="s">
        <v>2639</v>
      </c>
      <c r="B742" s="7">
        <v>5</v>
      </c>
      <c r="C742" s="7" t="s">
        <v>2644</v>
      </c>
    </row>
    <row r="743" spans="1:5">
      <c r="A743" s="7" t="s">
        <v>2639</v>
      </c>
      <c r="B743" s="7">
        <v>4</v>
      </c>
      <c r="C743" s="8" t="s">
        <v>2643</v>
      </c>
    </row>
    <row r="744" spans="1:5">
      <c r="A744" s="7" t="s">
        <v>2639</v>
      </c>
      <c r="B744" s="7">
        <v>3</v>
      </c>
      <c r="C744" s="7" t="s">
        <v>2642</v>
      </c>
    </row>
    <row r="745" spans="1:5">
      <c r="A745" s="7" t="s">
        <v>2639</v>
      </c>
      <c r="B745" s="7">
        <v>2</v>
      </c>
      <c r="C745" s="8" t="s">
        <v>2641</v>
      </c>
    </row>
    <row r="746" spans="1:5">
      <c r="A746" s="7" t="s">
        <v>2639</v>
      </c>
      <c r="B746" s="7">
        <v>1</v>
      </c>
      <c r="C746" s="8" t="s">
        <v>2640</v>
      </c>
    </row>
    <row r="747" spans="1:5">
      <c r="A747" s="7" t="s">
        <v>2639</v>
      </c>
      <c r="B747" s="7">
        <v>-7</v>
      </c>
      <c r="C747" s="7" t="s">
        <v>60</v>
      </c>
    </row>
    <row r="749" spans="1:5">
      <c r="A749" s="7" t="s">
        <v>2645</v>
      </c>
      <c r="B749" s="7">
        <v>1</v>
      </c>
      <c r="C749" s="7" t="s">
        <v>2646</v>
      </c>
    </row>
    <row r="750" spans="1:5">
      <c r="A750" s="7" t="s">
        <v>2645</v>
      </c>
      <c r="B750" s="7">
        <v>2</v>
      </c>
      <c r="C750" s="7" t="s">
        <v>2647</v>
      </c>
    </row>
    <row r="751" spans="1:5">
      <c r="A751" s="7" t="s">
        <v>2645</v>
      </c>
      <c r="B751" s="7">
        <v>3</v>
      </c>
      <c r="C751" s="7" t="s">
        <v>2648</v>
      </c>
    </row>
    <row r="752" spans="1:5">
      <c r="A752" s="7" t="s">
        <v>2649</v>
      </c>
      <c r="B752" s="7">
        <v>1</v>
      </c>
      <c r="C752" s="7" t="s">
        <v>2650</v>
      </c>
    </row>
    <row r="753" spans="1:3">
      <c r="A753" s="7" t="s">
        <v>2649</v>
      </c>
      <c r="B753" s="7">
        <v>2</v>
      </c>
      <c r="C753" s="7" t="s">
        <v>2651</v>
      </c>
    </row>
    <row r="754" spans="1:3">
      <c r="A754" s="7" t="s">
        <v>2649</v>
      </c>
      <c r="B754" s="7">
        <v>3</v>
      </c>
      <c r="C754" s="7" t="s">
        <v>2652</v>
      </c>
    </row>
    <row r="755" spans="1:3">
      <c r="A755" s="7" t="s">
        <v>2649</v>
      </c>
      <c r="B755" s="7">
        <v>4</v>
      </c>
      <c r="C755" s="7" t="s">
        <v>2653</v>
      </c>
    </row>
    <row r="756" spans="1:3">
      <c r="A756" s="7" t="s">
        <v>2649</v>
      </c>
      <c r="B756" s="7">
        <v>-9</v>
      </c>
      <c r="C756" s="7" t="s">
        <v>62</v>
      </c>
    </row>
    <row r="758" spans="1:3">
      <c r="A758" s="7" t="s">
        <v>2656</v>
      </c>
      <c r="B758" s="7">
        <v>1</v>
      </c>
      <c r="C758" s="7" t="s">
        <v>2730</v>
      </c>
    </row>
    <row r="759" spans="1:3">
      <c r="A759" s="7" t="s">
        <v>2656</v>
      </c>
      <c r="B759" s="7">
        <v>2</v>
      </c>
      <c r="C759" s="7" t="s">
        <v>2731</v>
      </c>
    </row>
    <row r="760" spans="1:3">
      <c r="A760" s="7" t="s">
        <v>2656</v>
      </c>
      <c r="B760" s="7">
        <v>3</v>
      </c>
      <c r="C760" s="7" t="s">
        <v>2732</v>
      </c>
    </row>
    <row r="761" spans="1:3">
      <c r="A761" s="7" t="s">
        <v>2656</v>
      </c>
      <c r="B761" s="7">
        <v>4</v>
      </c>
      <c r="C761" s="7" t="s">
        <v>2733</v>
      </c>
    </row>
    <row r="762" spans="1:3">
      <c r="A762" s="7" t="s">
        <v>2656</v>
      </c>
      <c r="B762" s="7">
        <v>5</v>
      </c>
      <c r="C762" s="7" t="s">
        <v>2734</v>
      </c>
    </row>
    <row r="763" spans="1:3">
      <c r="A763" s="7" t="s">
        <v>2656</v>
      </c>
      <c r="B763" s="7">
        <v>6</v>
      </c>
      <c r="C763" s="8" t="s">
        <v>3695</v>
      </c>
    </row>
    <row r="764" spans="1:3">
      <c r="A764" s="7" t="s">
        <v>2656</v>
      </c>
      <c r="B764" s="7">
        <v>7</v>
      </c>
      <c r="C764" s="7" t="s">
        <v>2735</v>
      </c>
    </row>
    <row r="765" spans="1:3">
      <c r="A765" s="7" t="s">
        <v>2656</v>
      </c>
      <c r="B765" s="7">
        <v>8</v>
      </c>
      <c r="C765" s="7" t="s">
        <v>2736</v>
      </c>
    </row>
    <row r="766" spans="1:3">
      <c r="A766" s="7" t="s">
        <v>2656</v>
      </c>
      <c r="B766" s="7">
        <v>9</v>
      </c>
      <c r="C766" s="7" t="s">
        <v>2322</v>
      </c>
    </row>
    <row r="767" spans="1:3">
      <c r="A767" s="7" t="s">
        <v>2656</v>
      </c>
      <c r="B767" s="7">
        <v>10</v>
      </c>
      <c r="C767" s="7" t="s">
        <v>2737</v>
      </c>
    </row>
    <row r="768" spans="1:3">
      <c r="A768" s="7" t="s">
        <v>2656</v>
      </c>
      <c r="B768" s="7">
        <v>11</v>
      </c>
      <c r="C768" s="7" t="s">
        <v>2738</v>
      </c>
    </row>
    <row r="769" spans="1:3">
      <c r="A769" s="7" t="s">
        <v>2656</v>
      </c>
      <c r="B769" s="7">
        <v>12</v>
      </c>
      <c r="C769" s="8" t="s">
        <v>3696</v>
      </c>
    </row>
    <row r="770" spans="1:3">
      <c r="A770" s="7" t="s">
        <v>2656</v>
      </c>
      <c r="B770" s="7">
        <v>13</v>
      </c>
      <c r="C770" s="7" t="s">
        <v>2739</v>
      </c>
    </row>
    <row r="771" spans="1:3">
      <c r="A771" s="7" t="s">
        <v>2656</v>
      </c>
      <c r="B771" s="7">
        <v>14</v>
      </c>
      <c r="C771" s="8" t="s">
        <v>3697</v>
      </c>
    </row>
    <row r="772" spans="1:3">
      <c r="A772" s="7" t="s">
        <v>2656</v>
      </c>
      <c r="B772" s="7">
        <v>15</v>
      </c>
      <c r="C772" s="8" t="s">
        <v>3698</v>
      </c>
    </row>
    <row r="773" spans="1:3">
      <c r="A773" s="7" t="s">
        <v>2656</v>
      </c>
      <c r="B773" s="7">
        <v>16</v>
      </c>
      <c r="C773" s="7" t="s">
        <v>2740</v>
      </c>
    </row>
    <row r="774" spans="1:3">
      <c r="A774" s="7" t="s">
        <v>2656</v>
      </c>
      <c r="B774" s="7">
        <v>17</v>
      </c>
      <c r="C774" s="7" t="s">
        <v>2244</v>
      </c>
    </row>
    <row r="775" spans="1:3">
      <c r="A775" s="7" t="s">
        <v>2656</v>
      </c>
      <c r="B775" s="7">
        <v>18</v>
      </c>
      <c r="C775" s="7" t="s">
        <v>2741</v>
      </c>
    </row>
    <row r="776" spans="1:3">
      <c r="A776" s="7" t="s">
        <v>2656</v>
      </c>
      <c r="B776" s="7">
        <v>19</v>
      </c>
      <c r="C776" s="7" t="s">
        <v>2330</v>
      </c>
    </row>
    <row r="777" spans="1:3">
      <c r="A777" s="7" t="s">
        <v>2656</v>
      </c>
      <c r="B777" s="7">
        <v>20</v>
      </c>
      <c r="C777" s="7" t="s">
        <v>2742</v>
      </c>
    </row>
    <row r="778" spans="1:3">
      <c r="A778" s="7" t="s">
        <v>2656</v>
      </c>
      <c r="B778" s="7">
        <v>21</v>
      </c>
      <c r="C778" s="7" t="s">
        <v>2743</v>
      </c>
    </row>
    <row r="779" spans="1:3">
      <c r="A779" s="7" t="s">
        <v>2656</v>
      </c>
      <c r="B779" s="7">
        <v>22</v>
      </c>
      <c r="C779" s="7" t="s">
        <v>2744</v>
      </c>
    </row>
    <row r="780" spans="1:3">
      <c r="A780" s="7" t="s">
        <v>2656</v>
      </c>
      <c r="B780" s="7">
        <v>23</v>
      </c>
      <c r="C780" s="8" t="s">
        <v>4477</v>
      </c>
    </row>
    <row r="781" spans="1:3">
      <c r="A781" s="7" t="s">
        <v>2656</v>
      </c>
      <c r="B781" s="7">
        <v>24</v>
      </c>
      <c r="C781" s="7" t="s">
        <v>2745</v>
      </c>
    </row>
    <row r="782" spans="1:3">
      <c r="A782" s="7" t="s">
        <v>2656</v>
      </c>
      <c r="B782" s="7">
        <v>25</v>
      </c>
      <c r="C782" s="7" t="s">
        <v>2746</v>
      </c>
    </row>
    <row r="783" spans="1:3">
      <c r="A783" s="7" t="s">
        <v>2656</v>
      </c>
      <c r="B783" s="7">
        <v>26</v>
      </c>
      <c r="C783" s="7" t="s">
        <v>2747</v>
      </c>
    </row>
    <row r="784" spans="1:3">
      <c r="A784" s="7" t="s">
        <v>2656</v>
      </c>
      <c r="B784" s="7">
        <v>27</v>
      </c>
      <c r="C784" s="7" t="s">
        <v>2748</v>
      </c>
    </row>
    <row r="785" spans="1:3">
      <c r="A785" s="7" t="s">
        <v>2656</v>
      </c>
      <c r="B785" s="7">
        <v>28</v>
      </c>
      <c r="C785" s="7" t="s">
        <v>2749</v>
      </c>
    </row>
    <row r="786" spans="1:3">
      <c r="A786" s="7" t="s">
        <v>2656</v>
      </c>
      <c r="B786" s="7">
        <v>-91</v>
      </c>
      <c r="C786" s="7" t="s">
        <v>2750</v>
      </c>
    </row>
    <row r="787" spans="1:3">
      <c r="A787" s="7" t="s">
        <v>2656</v>
      </c>
      <c r="B787" s="7">
        <v>-92</v>
      </c>
      <c r="C787" s="7" t="s">
        <v>2751</v>
      </c>
    </row>
    <row r="788" spans="1:3">
      <c r="A788" s="7" t="s">
        <v>2656</v>
      </c>
      <c r="B788" s="7">
        <v>-93</v>
      </c>
      <c r="C788" s="7" t="s">
        <v>2752</v>
      </c>
    </row>
    <row r="789" spans="1:3">
      <c r="A789" s="7" t="s">
        <v>2656</v>
      </c>
      <c r="B789" s="7">
        <v>-7</v>
      </c>
      <c r="C789" s="7" t="s">
        <v>60</v>
      </c>
    </row>
    <row r="790" spans="1:3">
      <c r="A790" s="7" t="s">
        <v>2689</v>
      </c>
      <c r="B790" s="7">
        <v>1</v>
      </c>
      <c r="C790" s="7" t="s">
        <v>1332</v>
      </c>
    </row>
    <row r="791" spans="1:3">
      <c r="A791" s="7" t="s">
        <v>2689</v>
      </c>
      <c r="B791" s="7">
        <v>5</v>
      </c>
      <c r="C791" s="7" t="s">
        <v>1333</v>
      </c>
    </row>
    <row r="792" spans="1:3">
      <c r="A792" s="7" t="s">
        <v>2689</v>
      </c>
      <c r="B792" s="7">
        <v>2</v>
      </c>
      <c r="C792" s="7" t="s">
        <v>1334</v>
      </c>
    </row>
    <row r="793" spans="1:3">
      <c r="A793" s="7" t="s">
        <v>2689</v>
      </c>
      <c r="B793" s="7">
        <v>6</v>
      </c>
      <c r="C793" s="7" t="s">
        <v>1335</v>
      </c>
    </row>
    <row r="794" spans="1:3">
      <c r="A794" s="7" t="s">
        <v>2689</v>
      </c>
      <c r="B794" s="7">
        <v>7</v>
      </c>
      <c r="C794" s="7" t="s">
        <v>2273</v>
      </c>
    </row>
    <row r="795" spans="1:3">
      <c r="A795" s="7" t="s">
        <v>2689</v>
      </c>
      <c r="B795" s="7">
        <v>3</v>
      </c>
      <c r="C795" s="7" t="s">
        <v>1336</v>
      </c>
    </row>
    <row r="796" spans="1:3">
      <c r="A796" s="7" t="s">
        <v>2689</v>
      </c>
      <c r="B796" s="7">
        <v>4</v>
      </c>
      <c r="C796" s="7" t="s">
        <v>1337</v>
      </c>
    </row>
    <row r="797" spans="1:3">
      <c r="A797" s="7" t="s">
        <v>2689</v>
      </c>
      <c r="B797" s="7">
        <v>8</v>
      </c>
      <c r="C797" s="7" t="s">
        <v>2274</v>
      </c>
    </row>
    <row r="798" spans="1:3">
      <c r="A798" s="7" t="s">
        <v>2689</v>
      </c>
      <c r="B798" s="7">
        <v>9</v>
      </c>
      <c r="C798" s="7" t="s">
        <v>2753</v>
      </c>
    </row>
    <row r="799" spans="1:3">
      <c r="A799" s="7" t="s">
        <v>2689</v>
      </c>
      <c r="B799" s="7">
        <v>-9</v>
      </c>
      <c r="C799" s="7" t="s">
        <v>1009</v>
      </c>
    </row>
    <row r="800" spans="1:3">
      <c r="A800" s="7" t="s">
        <v>2704</v>
      </c>
      <c r="B800" s="7">
        <v>1</v>
      </c>
      <c r="C800" s="7" t="s">
        <v>2754</v>
      </c>
    </row>
    <row r="801" spans="1:5">
      <c r="A801" s="7" t="s">
        <v>2704</v>
      </c>
      <c r="B801" s="7">
        <v>2</v>
      </c>
      <c r="C801" s="7" t="s">
        <v>2755</v>
      </c>
    </row>
    <row r="802" spans="1:5">
      <c r="A802" s="7" t="s">
        <v>2704</v>
      </c>
      <c r="B802" s="7">
        <v>3</v>
      </c>
      <c r="C802" s="8" t="s">
        <v>3611</v>
      </c>
    </row>
    <row r="803" spans="1:5">
      <c r="A803" s="7" t="s">
        <v>2704</v>
      </c>
      <c r="B803" s="7">
        <v>4</v>
      </c>
      <c r="C803" s="7" t="s">
        <v>2756</v>
      </c>
    </row>
    <row r="804" spans="1:5">
      <c r="A804" s="7" t="s">
        <v>2704</v>
      </c>
      <c r="B804" s="7">
        <v>5</v>
      </c>
      <c r="C804" s="7" t="s">
        <v>2757</v>
      </c>
    </row>
    <row r="807" spans="1:5">
      <c r="A807" s="7" t="s">
        <v>2789</v>
      </c>
      <c r="B807" s="7">
        <v>1</v>
      </c>
      <c r="C807" s="7" t="s">
        <v>2790</v>
      </c>
      <c r="E807" s="7">
        <v>1</v>
      </c>
    </row>
    <row r="808" spans="1:5">
      <c r="A808" s="7" t="s">
        <v>2789</v>
      </c>
      <c r="B808" s="7">
        <v>2</v>
      </c>
      <c r="C808" s="7" t="s">
        <v>2791</v>
      </c>
      <c r="E808" s="7">
        <v>2</v>
      </c>
    </row>
    <row r="809" spans="1:5">
      <c r="A809" s="7" t="s">
        <v>2789</v>
      </c>
      <c r="B809" s="7">
        <v>3</v>
      </c>
      <c r="C809" s="7" t="s">
        <v>2792</v>
      </c>
      <c r="E809" s="7">
        <v>3</v>
      </c>
    </row>
    <row r="810" spans="1:5">
      <c r="A810" s="7" t="s">
        <v>2789</v>
      </c>
      <c r="B810" s="7">
        <v>4</v>
      </c>
      <c r="C810" s="7" t="s">
        <v>2793</v>
      </c>
      <c r="E810" s="7">
        <v>4</v>
      </c>
    </row>
    <row r="811" spans="1:5">
      <c r="A811" s="7" t="s">
        <v>2789</v>
      </c>
      <c r="B811" s="7">
        <v>5</v>
      </c>
      <c r="C811" s="7" t="s">
        <v>2794</v>
      </c>
      <c r="E811" s="7">
        <v>5</v>
      </c>
    </row>
    <row r="812" spans="1:5">
      <c r="A812" s="7" t="s">
        <v>2789</v>
      </c>
      <c r="B812" s="7">
        <v>6</v>
      </c>
      <c r="C812" s="7" t="s">
        <v>2795</v>
      </c>
      <c r="E812" s="7">
        <v>6</v>
      </c>
    </row>
    <row r="813" spans="1:5">
      <c r="A813" s="7" t="s">
        <v>2789</v>
      </c>
      <c r="B813" s="7">
        <v>7</v>
      </c>
      <c r="C813" s="7" t="s">
        <v>2796</v>
      </c>
      <c r="E813" s="7">
        <v>7</v>
      </c>
    </row>
    <row r="814" spans="1:5">
      <c r="A814" s="7" t="s">
        <v>2789</v>
      </c>
      <c r="B814" s="7">
        <v>8</v>
      </c>
      <c r="C814" s="7" t="s">
        <v>2797</v>
      </c>
      <c r="E814" s="7">
        <v>8</v>
      </c>
    </row>
    <row r="815" spans="1:5">
      <c r="A815" s="7" t="s">
        <v>2789</v>
      </c>
      <c r="B815" s="7">
        <v>9</v>
      </c>
      <c r="C815" s="7" t="s">
        <v>2798</v>
      </c>
      <c r="E815" s="7">
        <v>9</v>
      </c>
    </row>
    <row r="816" spans="1:5">
      <c r="A816" s="7" t="s">
        <v>2789</v>
      </c>
      <c r="B816" s="7">
        <v>10</v>
      </c>
      <c r="C816" s="7" t="s">
        <v>2799</v>
      </c>
      <c r="E816" s="7">
        <v>10</v>
      </c>
    </row>
    <row r="817" spans="1:5">
      <c r="A817" s="7" t="s">
        <v>2789</v>
      </c>
      <c r="B817" s="7">
        <v>11</v>
      </c>
      <c r="C817" s="7" t="s">
        <v>2800</v>
      </c>
      <c r="E817" s="7">
        <v>11</v>
      </c>
    </row>
    <row r="818" spans="1:5">
      <c r="A818" s="7" t="s">
        <v>2789</v>
      </c>
      <c r="B818" s="7">
        <v>12</v>
      </c>
      <c r="C818" s="7" t="s">
        <v>2801</v>
      </c>
      <c r="E818" s="7">
        <v>12</v>
      </c>
    </row>
    <row r="819" spans="1:5">
      <c r="A819" s="7" t="s">
        <v>2789</v>
      </c>
      <c r="B819" s="7">
        <v>13</v>
      </c>
      <c r="C819" s="7" t="s">
        <v>2802</v>
      </c>
      <c r="E819" s="7">
        <v>13</v>
      </c>
    </row>
    <row r="820" spans="1:5">
      <c r="A820" s="7" t="s">
        <v>2789</v>
      </c>
      <c r="B820" s="7">
        <v>14</v>
      </c>
      <c r="C820" s="7" t="s">
        <v>2803</v>
      </c>
      <c r="E820" s="7">
        <v>14</v>
      </c>
    </row>
    <row r="821" spans="1:5">
      <c r="A821" s="7" t="s">
        <v>2789</v>
      </c>
      <c r="B821" s="7">
        <v>15</v>
      </c>
      <c r="C821" s="7" t="s">
        <v>2804</v>
      </c>
      <c r="E821" s="7">
        <v>15</v>
      </c>
    </row>
    <row r="822" spans="1:5">
      <c r="A822" s="7" t="s">
        <v>2789</v>
      </c>
      <c r="B822" s="7">
        <v>0</v>
      </c>
      <c r="C822" s="7" t="s">
        <v>2805</v>
      </c>
      <c r="E822" s="7">
        <v>0</v>
      </c>
    </row>
    <row r="824" spans="1:5">
      <c r="A824" s="7" t="s">
        <v>2929</v>
      </c>
      <c r="B824" s="7">
        <v>1</v>
      </c>
      <c r="C824" s="7" t="s">
        <v>55</v>
      </c>
    </row>
    <row r="825" spans="1:5">
      <c r="A825" s="7" t="s">
        <v>2929</v>
      </c>
      <c r="B825" s="7">
        <v>0</v>
      </c>
      <c r="C825" s="7" t="s">
        <v>2930</v>
      </c>
    </row>
    <row r="827" spans="1:5">
      <c r="A827" s="7" t="s">
        <v>3217</v>
      </c>
      <c r="B827" s="7">
        <v>1</v>
      </c>
      <c r="C827" s="7">
        <v>2016</v>
      </c>
    </row>
    <row r="828" spans="1:5">
      <c r="A828" s="7" t="s">
        <v>3217</v>
      </c>
      <c r="B828" s="7">
        <v>2</v>
      </c>
      <c r="C828" s="7">
        <v>2017</v>
      </c>
    </row>
    <row r="829" spans="1:5">
      <c r="A829" s="7" t="s">
        <v>3217</v>
      </c>
      <c r="B829" s="7">
        <v>3</v>
      </c>
      <c r="C829" s="7">
        <v>2018</v>
      </c>
    </row>
    <row r="830" spans="1:5">
      <c r="A830" s="8" t="s">
        <v>3217</v>
      </c>
      <c r="B830" s="7">
        <v>4</v>
      </c>
      <c r="C830" s="7">
        <v>2019</v>
      </c>
    </row>
    <row r="832" spans="1:5">
      <c r="A832" s="8" t="s">
        <v>3414</v>
      </c>
      <c r="B832" s="7">
        <v>1</v>
      </c>
      <c r="C832" s="8" t="s">
        <v>3415</v>
      </c>
    </row>
    <row r="833" spans="1:3">
      <c r="A833" s="7" t="s">
        <v>3414</v>
      </c>
      <c r="B833" s="7">
        <v>0</v>
      </c>
      <c r="C833" s="7" t="s">
        <v>3416</v>
      </c>
    </row>
    <row r="834" spans="1:3">
      <c r="A834" s="7" t="s">
        <v>3417</v>
      </c>
      <c r="B834" s="7">
        <v>1</v>
      </c>
      <c r="C834" s="7" t="s">
        <v>3419</v>
      </c>
    </row>
    <row r="835" spans="1:3">
      <c r="A835" s="8" t="s">
        <v>3417</v>
      </c>
      <c r="B835" s="7">
        <v>2</v>
      </c>
      <c r="C835" s="8" t="s">
        <v>3418</v>
      </c>
    </row>
    <row r="836" spans="1:3">
      <c r="A836" s="8" t="s">
        <v>3417</v>
      </c>
      <c r="B836" s="7">
        <v>3</v>
      </c>
      <c r="C836" s="8" t="s">
        <v>56</v>
      </c>
    </row>
    <row r="837" spans="1:3">
      <c r="A837" s="8"/>
      <c r="C837" s="8"/>
    </row>
    <row r="838" spans="1:3">
      <c r="A838" s="8" t="s">
        <v>3345</v>
      </c>
      <c r="B838" s="7">
        <v>1</v>
      </c>
      <c r="C838" s="8" t="s">
        <v>3423</v>
      </c>
    </row>
    <row r="839" spans="1:3">
      <c r="A839" s="8" t="s">
        <v>3345</v>
      </c>
      <c r="B839" s="7">
        <v>2</v>
      </c>
      <c r="C839" s="8" t="s">
        <v>3424</v>
      </c>
    </row>
    <row r="840" spans="1:3">
      <c r="A840" s="8" t="s">
        <v>3345</v>
      </c>
      <c r="B840" s="7">
        <v>3</v>
      </c>
      <c r="C840" s="8" t="s">
        <v>3425</v>
      </c>
    </row>
    <row r="841" spans="1:3">
      <c r="A841" s="8" t="s">
        <v>3345</v>
      </c>
      <c r="B841" s="7">
        <v>4</v>
      </c>
      <c r="C841" s="8" t="s">
        <v>3426</v>
      </c>
    </row>
    <row r="842" spans="1:3">
      <c r="A842" s="8" t="s">
        <v>3345</v>
      </c>
      <c r="B842" s="7">
        <v>5</v>
      </c>
      <c r="C842" s="8" t="s">
        <v>3427</v>
      </c>
    </row>
    <row r="843" spans="1:3">
      <c r="A843" s="8" t="s">
        <v>3345</v>
      </c>
      <c r="B843" s="7">
        <v>6</v>
      </c>
      <c r="C843" s="8" t="s">
        <v>4388</v>
      </c>
    </row>
    <row r="844" spans="1:3">
      <c r="A844" s="8" t="s">
        <v>3345</v>
      </c>
      <c r="B844" s="7">
        <v>-9</v>
      </c>
      <c r="C844" s="8" t="s">
        <v>1009</v>
      </c>
    </row>
    <row r="845" spans="1:3">
      <c r="A845" s="8" t="s">
        <v>3428</v>
      </c>
      <c r="B845" s="7">
        <v>1</v>
      </c>
      <c r="C845" s="8" t="s">
        <v>3429</v>
      </c>
    </row>
    <row r="846" spans="1:3">
      <c r="A846" s="8" t="s">
        <v>3428</v>
      </c>
      <c r="B846" s="7">
        <v>2</v>
      </c>
      <c r="C846" s="8" t="s">
        <v>3430</v>
      </c>
    </row>
    <row r="847" spans="1:3">
      <c r="A847" s="8" t="s">
        <v>3428</v>
      </c>
      <c r="B847" s="7">
        <v>3</v>
      </c>
      <c r="C847" s="8" t="s">
        <v>3431</v>
      </c>
    </row>
    <row r="848" spans="1:3">
      <c r="A848" s="8" t="s">
        <v>3428</v>
      </c>
      <c r="B848" s="7">
        <v>4</v>
      </c>
      <c r="C848" s="8" t="s">
        <v>3432</v>
      </c>
    </row>
    <row r="849" spans="1:3">
      <c r="A849" s="8" t="s">
        <v>3428</v>
      </c>
      <c r="B849" s="7">
        <v>5</v>
      </c>
      <c r="C849" s="8" t="s">
        <v>3433</v>
      </c>
    </row>
    <row r="850" spans="1:3">
      <c r="A850" s="8" t="s">
        <v>3428</v>
      </c>
      <c r="B850" s="7">
        <v>6</v>
      </c>
      <c r="C850" s="8" t="s">
        <v>3434</v>
      </c>
    </row>
    <row r="851" spans="1:3">
      <c r="A851" s="8" t="s">
        <v>3428</v>
      </c>
      <c r="B851" s="7">
        <v>7</v>
      </c>
      <c r="C851" s="8" t="s">
        <v>3435</v>
      </c>
    </row>
    <row r="852" spans="1:3">
      <c r="A852" s="8" t="s">
        <v>3428</v>
      </c>
      <c r="B852" s="7">
        <v>-9</v>
      </c>
      <c r="C852" s="8" t="s">
        <v>62</v>
      </c>
    </row>
    <row r="853" spans="1:3">
      <c r="A853" s="8" t="s">
        <v>3436</v>
      </c>
      <c r="B853" s="7">
        <v>1</v>
      </c>
      <c r="C853" s="8" t="s">
        <v>3437</v>
      </c>
    </row>
    <row r="854" spans="1:3">
      <c r="A854" s="8" t="s">
        <v>3436</v>
      </c>
      <c r="B854" s="7">
        <v>2</v>
      </c>
      <c r="C854" s="8" t="s">
        <v>3438</v>
      </c>
    </row>
    <row r="855" spans="1:3">
      <c r="A855" s="8" t="s">
        <v>3436</v>
      </c>
      <c r="B855" s="7">
        <v>3</v>
      </c>
      <c r="C855" s="8" t="s">
        <v>3439</v>
      </c>
    </row>
    <row r="856" spans="1:3">
      <c r="A856" s="8" t="s">
        <v>3436</v>
      </c>
      <c r="B856" s="7">
        <v>4</v>
      </c>
      <c r="C856" s="8" t="s">
        <v>3440</v>
      </c>
    </row>
    <row r="857" spans="1:3">
      <c r="A857" s="8" t="s">
        <v>3436</v>
      </c>
      <c r="B857" s="7">
        <v>5</v>
      </c>
      <c r="C857" s="8" t="s">
        <v>3441</v>
      </c>
    </row>
    <row r="858" spans="1:3">
      <c r="A858" s="8" t="s">
        <v>3436</v>
      </c>
      <c r="B858" s="7">
        <v>-9</v>
      </c>
      <c r="C858" s="8" t="s">
        <v>62</v>
      </c>
    </row>
    <row r="859" spans="1:3">
      <c r="A859" s="8" t="s">
        <v>3442</v>
      </c>
      <c r="B859" s="7">
        <v>1</v>
      </c>
      <c r="C859" s="8" t="s">
        <v>3443</v>
      </c>
    </row>
    <row r="860" spans="1:3">
      <c r="A860" s="8" t="s">
        <v>3442</v>
      </c>
      <c r="B860" s="7">
        <v>2</v>
      </c>
      <c r="C860" s="8" t="s">
        <v>3444</v>
      </c>
    </row>
    <row r="861" spans="1:3">
      <c r="A861" s="8" t="s">
        <v>3442</v>
      </c>
      <c r="B861" s="7">
        <v>3</v>
      </c>
      <c r="C861" s="8" t="s">
        <v>3445</v>
      </c>
    </row>
    <row r="862" spans="1:3">
      <c r="A862" s="8" t="s">
        <v>3442</v>
      </c>
      <c r="B862" s="7">
        <v>4</v>
      </c>
      <c r="C862" s="8" t="s">
        <v>3446</v>
      </c>
    </row>
    <row r="863" spans="1:3">
      <c r="A863" s="8" t="s">
        <v>3442</v>
      </c>
      <c r="B863" s="7">
        <v>5</v>
      </c>
      <c r="C863" s="8" t="s">
        <v>3447</v>
      </c>
    </row>
    <row r="864" spans="1:3">
      <c r="A864" s="8" t="s">
        <v>3449</v>
      </c>
      <c r="B864" s="7">
        <v>1</v>
      </c>
      <c r="C864" s="8" t="s">
        <v>3443</v>
      </c>
    </row>
    <row r="865" spans="1:5">
      <c r="A865" s="8" t="s">
        <v>3449</v>
      </c>
      <c r="B865" s="7">
        <v>2</v>
      </c>
      <c r="C865" s="7" t="s">
        <v>3444</v>
      </c>
    </row>
    <row r="866" spans="1:5">
      <c r="A866" s="8" t="s">
        <v>3449</v>
      </c>
      <c r="B866" s="7">
        <v>3</v>
      </c>
      <c r="C866" s="7" t="s">
        <v>3445</v>
      </c>
    </row>
    <row r="867" spans="1:5">
      <c r="A867" s="8" t="s">
        <v>3449</v>
      </c>
      <c r="B867" s="7">
        <v>4</v>
      </c>
      <c r="C867" s="7" t="s">
        <v>3446</v>
      </c>
    </row>
    <row r="868" spans="1:5">
      <c r="A868" s="8" t="s">
        <v>3449</v>
      </c>
      <c r="B868" s="7">
        <v>5</v>
      </c>
      <c r="C868" s="7" t="s">
        <v>3447</v>
      </c>
    </row>
    <row r="869" spans="1:5">
      <c r="A869" s="8" t="s">
        <v>3449</v>
      </c>
      <c r="B869" s="7">
        <v>0</v>
      </c>
      <c r="C869" s="8" t="s">
        <v>3448</v>
      </c>
    </row>
    <row r="870" spans="1:5">
      <c r="A870" s="8" t="s">
        <v>3378</v>
      </c>
      <c r="B870" s="7">
        <v>1</v>
      </c>
      <c r="C870" s="8" t="s">
        <v>3450</v>
      </c>
    </row>
    <row r="871" spans="1:5">
      <c r="A871" s="8" t="s">
        <v>3378</v>
      </c>
      <c r="B871" s="7">
        <v>2</v>
      </c>
      <c r="C871" s="8" t="s">
        <v>3451</v>
      </c>
    </row>
    <row r="872" spans="1:5">
      <c r="A872" s="8" t="s">
        <v>3378</v>
      </c>
      <c r="B872" s="7">
        <v>3</v>
      </c>
      <c r="C872" s="8" t="s">
        <v>3452</v>
      </c>
    </row>
    <row r="873" spans="1:5">
      <c r="A873" s="8" t="s">
        <v>3378</v>
      </c>
      <c r="B873" s="7">
        <v>-9</v>
      </c>
      <c r="C873" s="8" t="s">
        <v>62</v>
      </c>
    </row>
    <row r="876" spans="1:5">
      <c r="A876" s="8" t="s">
        <v>3516</v>
      </c>
      <c r="B876" s="7">
        <v>1</v>
      </c>
      <c r="C876" s="8" t="s">
        <v>3914</v>
      </c>
      <c r="E876" s="7">
        <v>1</v>
      </c>
    </row>
    <row r="877" spans="1:5">
      <c r="A877" s="8" t="s">
        <v>3516</v>
      </c>
      <c r="B877" s="7">
        <v>2</v>
      </c>
      <c r="C877" s="8" t="s">
        <v>3915</v>
      </c>
      <c r="E877" s="7">
        <v>2</v>
      </c>
    </row>
    <row r="878" spans="1:5">
      <c r="A878" s="8" t="s">
        <v>3516</v>
      </c>
      <c r="B878" s="7">
        <v>3</v>
      </c>
      <c r="C878" s="8" t="s">
        <v>3916</v>
      </c>
      <c r="E878" s="7">
        <v>3</v>
      </c>
    </row>
    <row r="879" spans="1:5">
      <c r="A879" s="8" t="s">
        <v>3516</v>
      </c>
      <c r="B879" s="7">
        <v>4</v>
      </c>
      <c r="C879" s="8" t="s">
        <v>3917</v>
      </c>
      <c r="E879" s="7">
        <v>4</v>
      </c>
    </row>
    <row r="880" spans="1:5">
      <c r="A880" s="8" t="s">
        <v>3516</v>
      </c>
      <c r="B880" s="7">
        <v>5</v>
      </c>
      <c r="C880" s="8" t="s">
        <v>3918</v>
      </c>
      <c r="E880" s="7">
        <v>5</v>
      </c>
    </row>
    <row r="881" spans="1:5">
      <c r="A881" s="8" t="s">
        <v>3516</v>
      </c>
      <c r="B881" s="7">
        <v>6</v>
      </c>
      <c r="C881" s="8" t="s">
        <v>3919</v>
      </c>
      <c r="E881" s="7">
        <v>6</v>
      </c>
    </row>
    <row r="882" spans="1:5">
      <c r="A882" s="8" t="s">
        <v>3516</v>
      </c>
      <c r="B882" s="7">
        <v>7</v>
      </c>
      <c r="C882" s="8" t="s">
        <v>3920</v>
      </c>
      <c r="E882" s="7">
        <v>7</v>
      </c>
    </row>
    <row r="883" spans="1:5">
      <c r="A883" s="8" t="s">
        <v>3516</v>
      </c>
      <c r="B883" s="7">
        <v>8</v>
      </c>
      <c r="C883" s="8" t="s">
        <v>3921</v>
      </c>
      <c r="E883" s="7">
        <v>8</v>
      </c>
    </row>
    <row r="884" spans="1:5">
      <c r="A884" s="8" t="s">
        <v>3516</v>
      </c>
      <c r="B884" s="7">
        <v>9</v>
      </c>
      <c r="C884" s="8" t="s">
        <v>3922</v>
      </c>
      <c r="E884" s="7">
        <v>9</v>
      </c>
    </row>
    <row r="885" spans="1:5">
      <c r="A885" s="8" t="s">
        <v>3516</v>
      </c>
      <c r="B885" s="7">
        <v>10</v>
      </c>
      <c r="C885" s="8" t="s">
        <v>3923</v>
      </c>
      <c r="E885" s="7">
        <v>10</v>
      </c>
    </row>
    <row r="886" spans="1:5">
      <c r="A886" s="8" t="s">
        <v>3516</v>
      </c>
      <c r="B886" s="7">
        <v>11</v>
      </c>
      <c r="C886" s="8" t="s">
        <v>3924</v>
      </c>
      <c r="E886" s="7">
        <v>11</v>
      </c>
    </row>
    <row r="887" spans="1:5">
      <c r="A887" s="8" t="s">
        <v>3516</v>
      </c>
      <c r="B887" s="7">
        <v>12</v>
      </c>
      <c r="C887" s="8" t="s">
        <v>3925</v>
      </c>
      <c r="E887" s="7">
        <v>12</v>
      </c>
    </row>
    <row r="888" spans="1:5">
      <c r="A888" s="8" t="s">
        <v>3516</v>
      </c>
      <c r="B888" s="7">
        <v>13</v>
      </c>
      <c r="C888" s="8" t="s">
        <v>3926</v>
      </c>
      <c r="E888" s="7">
        <v>13</v>
      </c>
    </row>
    <row r="889" spans="1:5">
      <c r="A889" s="8" t="s">
        <v>3516</v>
      </c>
      <c r="B889" s="7">
        <v>14</v>
      </c>
      <c r="C889" s="8" t="s">
        <v>3927</v>
      </c>
      <c r="E889" s="7">
        <v>14</v>
      </c>
    </row>
    <row r="890" spans="1:5">
      <c r="A890" s="8" t="s">
        <v>3516</v>
      </c>
      <c r="B890" s="7">
        <v>15</v>
      </c>
      <c r="C890" s="8" t="s">
        <v>3928</v>
      </c>
      <c r="E890" s="7">
        <v>15</v>
      </c>
    </row>
    <row r="891" spans="1:5">
      <c r="A891" s="8" t="s">
        <v>3516</v>
      </c>
      <c r="B891" s="7">
        <v>16</v>
      </c>
      <c r="C891" s="8" t="s">
        <v>3929</v>
      </c>
      <c r="E891" s="7">
        <v>16</v>
      </c>
    </row>
    <row r="892" spans="1:5">
      <c r="A892" s="8" t="s">
        <v>3516</v>
      </c>
      <c r="B892" s="7">
        <v>17</v>
      </c>
      <c r="C892" s="8" t="s">
        <v>3930</v>
      </c>
      <c r="E892" s="7">
        <v>17</v>
      </c>
    </row>
    <row r="893" spans="1:5">
      <c r="A893" s="8" t="s">
        <v>3516</v>
      </c>
      <c r="B893" s="7">
        <v>18</v>
      </c>
      <c r="C893" s="8" t="s">
        <v>3931</v>
      </c>
      <c r="E893" s="7">
        <v>18</v>
      </c>
    </row>
    <row r="894" spans="1:5">
      <c r="A894" s="8" t="s">
        <v>3516</v>
      </c>
      <c r="B894" s="7">
        <v>19</v>
      </c>
      <c r="C894" s="8" t="s">
        <v>3932</v>
      </c>
      <c r="E894" s="7">
        <v>19</v>
      </c>
    </row>
    <row r="895" spans="1:5">
      <c r="A895" s="8" t="s">
        <v>3516</v>
      </c>
      <c r="B895" s="7">
        <v>20</v>
      </c>
      <c r="C895" s="8" t="s">
        <v>3933</v>
      </c>
      <c r="E895" s="7">
        <v>20</v>
      </c>
    </row>
    <row r="897" spans="1:3">
      <c r="A897" s="8" t="s">
        <v>4049</v>
      </c>
      <c r="B897" s="7">
        <v>1</v>
      </c>
      <c r="C897" s="7" t="s">
        <v>4050</v>
      </c>
    </row>
    <row r="898" spans="1:3">
      <c r="A898" s="8" t="s">
        <v>4049</v>
      </c>
      <c r="B898" s="7">
        <v>2</v>
      </c>
      <c r="C898" s="7" t="s">
        <v>4051</v>
      </c>
    </row>
    <row r="899" spans="1:3">
      <c r="A899" s="8" t="s">
        <v>4049</v>
      </c>
      <c r="B899" s="7">
        <v>3</v>
      </c>
      <c r="C899" s="7" t="s">
        <v>4052</v>
      </c>
    </row>
    <row r="900" spans="1:3">
      <c r="A900" s="8" t="s">
        <v>4049</v>
      </c>
      <c r="B900" s="7">
        <v>4</v>
      </c>
      <c r="C900" s="7" t="s">
        <v>4053</v>
      </c>
    </row>
    <row r="901" spans="1:3">
      <c r="A901" s="8" t="s">
        <v>4049</v>
      </c>
      <c r="B901" s="7">
        <v>5</v>
      </c>
      <c r="C901" s="7" t="s">
        <v>4054</v>
      </c>
    </row>
    <row r="902" spans="1:3">
      <c r="A902" s="8" t="s">
        <v>4049</v>
      </c>
      <c r="B902" s="7">
        <v>6</v>
      </c>
      <c r="C902" s="7" t="s">
        <v>4055</v>
      </c>
    </row>
    <row r="903" spans="1:3">
      <c r="A903" s="8" t="s">
        <v>4049</v>
      </c>
      <c r="B903" s="7">
        <v>7</v>
      </c>
      <c r="C903" s="7" t="s">
        <v>4056</v>
      </c>
    </row>
    <row r="904" spans="1:3">
      <c r="A904" s="8" t="s">
        <v>4049</v>
      </c>
      <c r="B904" s="7">
        <v>-9</v>
      </c>
      <c r="C904" s="8" t="s">
        <v>255</v>
      </c>
    </row>
    <row r="906" spans="1:3">
      <c r="A906" s="8" t="s">
        <v>4071</v>
      </c>
      <c r="B906" s="7">
        <v>1</v>
      </c>
      <c r="C906" s="8" t="s">
        <v>4072</v>
      </c>
    </row>
    <row r="907" spans="1:3">
      <c r="A907" s="8" t="s">
        <v>4071</v>
      </c>
      <c r="B907" s="7">
        <v>2</v>
      </c>
      <c r="C907" s="8" t="s">
        <v>4073</v>
      </c>
    </row>
    <row r="908" spans="1:3">
      <c r="A908" s="8" t="s">
        <v>4071</v>
      </c>
      <c r="B908" s="7">
        <v>3</v>
      </c>
      <c r="C908" s="8" t="s">
        <v>4074</v>
      </c>
    </row>
    <row r="909" spans="1:3">
      <c r="A909" s="8" t="s">
        <v>4071</v>
      </c>
      <c r="B909" s="7">
        <v>4</v>
      </c>
      <c r="C909" s="8" t="s">
        <v>4075</v>
      </c>
    </row>
    <row r="910" spans="1:3">
      <c r="A910" s="8" t="s">
        <v>4071</v>
      </c>
      <c r="B910" s="7">
        <v>5</v>
      </c>
      <c r="C910" s="8" t="s">
        <v>4076</v>
      </c>
    </row>
    <row r="911" spans="1:3">
      <c r="A911" s="8" t="s">
        <v>4071</v>
      </c>
      <c r="B911" s="7">
        <v>6</v>
      </c>
      <c r="C911" s="8" t="s">
        <v>4077</v>
      </c>
    </row>
    <row r="912" spans="1:3">
      <c r="A912" s="8" t="s">
        <v>4071</v>
      </c>
      <c r="B912" s="7">
        <v>7</v>
      </c>
      <c r="C912" s="8" t="s">
        <v>4078</v>
      </c>
    </row>
    <row r="913" spans="1:5">
      <c r="A913" s="8" t="s">
        <v>4071</v>
      </c>
      <c r="B913" s="7">
        <v>8</v>
      </c>
      <c r="C913" s="8" t="s">
        <v>4079</v>
      </c>
    </row>
    <row r="914" spans="1:5">
      <c r="A914" s="8" t="s">
        <v>4071</v>
      </c>
      <c r="B914" s="7">
        <v>-9</v>
      </c>
      <c r="C914" s="8" t="s">
        <v>62</v>
      </c>
    </row>
    <row r="916" spans="1:5">
      <c r="A916" s="8" t="s">
        <v>4103</v>
      </c>
      <c r="B916" s="7">
        <v>1</v>
      </c>
      <c r="C916" s="7" t="s">
        <v>4104</v>
      </c>
    </row>
    <row r="917" spans="1:5">
      <c r="A917" s="8" t="s">
        <v>4103</v>
      </c>
      <c r="B917" s="7">
        <v>2</v>
      </c>
      <c r="C917" s="7" t="s">
        <v>4105</v>
      </c>
    </row>
    <row r="918" spans="1:5">
      <c r="A918" s="8" t="s">
        <v>4103</v>
      </c>
      <c r="B918" s="7">
        <v>3</v>
      </c>
      <c r="C918" s="7" t="s">
        <v>4106</v>
      </c>
    </row>
    <row r="919" spans="1:5">
      <c r="A919" s="8" t="s">
        <v>4103</v>
      </c>
      <c r="B919" s="7">
        <v>4</v>
      </c>
      <c r="C919" s="7" t="s">
        <v>4107</v>
      </c>
    </row>
    <row r="920" spans="1:5">
      <c r="A920" s="8" t="s">
        <v>4103</v>
      </c>
      <c r="B920" s="7">
        <v>5</v>
      </c>
      <c r="C920" s="7" t="s">
        <v>4108</v>
      </c>
    </row>
    <row r="921" spans="1:5">
      <c r="A921" s="8" t="s">
        <v>4103</v>
      </c>
      <c r="B921" s="7">
        <v>6</v>
      </c>
      <c r="C921" s="7" t="s">
        <v>4109</v>
      </c>
    </row>
    <row r="922" spans="1:5">
      <c r="A922" s="8" t="s">
        <v>4103</v>
      </c>
      <c r="B922" s="7">
        <v>7</v>
      </c>
      <c r="C922" s="7" t="s">
        <v>4110</v>
      </c>
    </row>
    <row r="923" spans="1:5">
      <c r="A923" s="8" t="s">
        <v>4103</v>
      </c>
      <c r="B923" s="7">
        <v>-9</v>
      </c>
      <c r="C923" s="8" t="s">
        <v>62</v>
      </c>
    </row>
    <row r="924" spans="1:5">
      <c r="A924" s="8" t="s">
        <v>4103</v>
      </c>
      <c r="B924" s="7">
        <v>0</v>
      </c>
      <c r="C924" s="8" t="s">
        <v>4111</v>
      </c>
    </row>
    <row r="926" spans="1:5">
      <c r="A926" s="8" t="s">
        <v>4147</v>
      </c>
      <c r="B926" s="7">
        <v>1</v>
      </c>
      <c r="C926" s="8" t="s">
        <v>4148</v>
      </c>
      <c r="E926" s="7">
        <v>1</v>
      </c>
    </row>
    <row r="927" spans="1:5">
      <c r="A927" s="8" t="s">
        <v>4147</v>
      </c>
      <c r="B927" s="7">
        <v>2</v>
      </c>
      <c r="C927" s="8" t="s">
        <v>4149</v>
      </c>
      <c r="E927" s="7">
        <v>2</v>
      </c>
    </row>
    <row r="928" spans="1:5">
      <c r="A928" s="8" t="s">
        <v>4147</v>
      </c>
      <c r="B928" s="7">
        <v>3</v>
      </c>
      <c r="C928" s="8" t="s">
        <v>4150</v>
      </c>
      <c r="E928" s="7">
        <v>3</v>
      </c>
    </row>
    <row r="929" spans="1:5">
      <c r="A929" s="8" t="s">
        <v>4147</v>
      </c>
      <c r="B929" s="7">
        <v>4</v>
      </c>
      <c r="C929" s="8" t="s">
        <v>4151</v>
      </c>
      <c r="E929" s="7">
        <v>4</v>
      </c>
    </row>
    <row r="930" spans="1:5">
      <c r="A930" s="8" t="s">
        <v>4147</v>
      </c>
      <c r="B930" s="7">
        <v>5</v>
      </c>
      <c r="C930" s="8" t="s">
        <v>4152</v>
      </c>
      <c r="E930" s="7">
        <v>5</v>
      </c>
    </row>
    <row r="931" spans="1:5">
      <c r="A931" s="8" t="s">
        <v>4147</v>
      </c>
      <c r="B931" s="7">
        <v>6</v>
      </c>
      <c r="C931" s="8" t="s">
        <v>4153</v>
      </c>
      <c r="E931" s="7">
        <v>6</v>
      </c>
    </row>
    <row r="932" spans="1:5">
      <c r="A932" s="8" t="s">
        <v>4147</v>
      </c>
      <c r="B932" s="7">
        <v>7</v>
      </c>
      <c r="C932" s="8" t="s">
        <v>4154</v>
      </c>
      <c r="E932" s="7">
        <v>7</v>
      </c>
    </row>
    <row r="933" spans="1:5">
      <c r="A933" s="8" t="s">
        <v>4147</v>
      </c>
      <c r="B933" s="7">
        <v>8</v>
      </c>
      <c r="C933" s="8" t="s">
        <v>4155</v>
      </c>
      <c r="E933" s="7">
        <v>8</v>
      </c>
    </row>
    <row r="934" spans="1:5">
      <c r="A934" s="8" t="s">
        <v>4147</v>
      </c>
      <c r="B934" s="7">
        <v>9</v>
      </c>
      <c r="C934" s="8" t="s">
        <v>4156</v>
      </c>
      <c r="E934" s="7">
        <v>9</v>
      </c>
    </row>
    <row r="935" spans="1:5">
      <c r="A935" s="8" t="s">
        <v>4147</v>
      </c>
      <c r="B935" s="7">
        <v>10</v>
      </c>
      <c r="C935" s="8" t="s">
        <v>4157</v>
      </c>
      <c r="E935" s="7">
        <v>10</v>
      </c>
    </row>
    <row r="936" spans="1:5">
      <c r="A936" s="8" t="s">
        <v>4147</v>
      </c>
      <c r="B936" s="7">
        <v>11</v>
      </c>
      <c r="C936" s="8" t="s">
        <v>4158</v>
      </c>
      <c r="E936" s="7">
        <v>11</v>
      </c>
    </row>
    <row r="937" spans="1:5">
      <c r="A937" s="8" t="s">
        <v>4147</v>
      </c>
      <c r="B937" s="7">
        <v>12</v>
      </c>
      <c r="C937" s="8" t="s">
        <v>4159</v>
      </c>
      <c r="E937" s="7">
        <v>12</v>
      </c>
    </row>
    <row r="938" spans="1:5">
      <c r="A938" s="8" t="s">
        <v>4147</v>
      </c>
      <c r="B938" s="7">
        <v>13</v>
      </c>
      <c r="C938" s="8" t="s">
        <v>4160</v>
      </c>
      <c r="E938" s="7">
        <v>13</v>
      </c>
    </row>
    <row r="939" spans="1:5">
      <c r="A939" s="8" t="s">
        <v>4147</v>
      </c>
      <c r="B939" s="7">
        <v>14</v>
      </c>
      <c r="C939" s="8" t="s">
        <v>4161</v>
      </c>
      <c r="E939" s="7">
        <v>14</v>
      </c>
    </row>
    <row r="940" spans="1:5">
      <c r="A940" s="8" t="s">
        <v>4147</v>
      </c>
      <c r="B940" s="7">
        <v>15</v>
      </c>
      <c r="C940" s="8" t="s">
        <v>4162</v>
      </c>
      <c r="E940" s="7">
        <v>15</v>
      </c>
    </row>
    <row r="941" spans="1:5">
      <c r="A941" s="8" t="s">
        <v>4147</v>
      </c>
      <c r="B941" s="7">
        <v>0</v>
      </c>
      <c r="C941" s="8" t="s">
        <v>793</v>
      </c>
      <c r="E941" s="7">
        <v>0</v>
      </c>
    </row>
    <row r="943" spans="1:5">
      <c r="A943" s="8" t="s">
        <v>4205</v>
      </c>
      <c r="B943" s="7">
        <v>1</v>
      </c>
      <c r="C943" s="7" t="s">
        <v>4206</v>
      </c>
      <c r="E943" s="7">
        <v>1</v>
      </c>
    </row>
    <row r="944" spans="1:5">
      <c r="A944" s="8" t="s">
        <v>4205</v>
      </c>
      <c r="B944" s="7">
        <v>2</v>
      </c>
      <c r="C944" s="7" t="s">
        <v>4207</v>
      </c>
      <c r="E944" s="7">
        <v>1</v>
      </c>
    </row>
    <row r="945" spans="1:5">
      <c r="A945" s="8" t="s">
        <v>4205</v>
      </c>
      <c r="B945" s="7">
        <v>3</v>
      </c>
      <c r="C945" s="7" t="s">
        <v>4208</v>
      </c>
      <c r="E945" s="7">
        <v>1</v>
      </c>
    </row>
    <row r="946" spans="1:5">
      <c r="A946" s="8" t="s">
        <v>4205</v>
      </c>
      <c r="B946" s="7">
        <v>4</v>
      </c>
      <c r="C946" s="7" t="s">
        <v>4209</v>
      </c>
      <c r="E946" s="7">
        <v>1</v>
      </c>
    </row>
    <row r="947" spans="1:5">
      <c r="A947" s="8" t="s">
        <v>4205</v>
      </c>
      <c r="B947" s="7">
        <v>5</v>
      </c>
      <c r="C947" s="7" t="s">
        <v>4210</v>
      </c>
      <c r="E947" s="7">
        <v>1</v>
      </c>
    </row>
    <row r="948" spans="1:5">
      <c r="A948" s="8" t="s">
        <v>4205</v>
      </c>
      <c r="B948" s="7">
        <v>6</v>
      </c>
      <c r="C948" s="7" t="s">
        <v>4211</v>
      </c>
      <c r="E948" s="7">
        <v>1</v>
      </c>
    </row>
    <row r="949" spans="1:5">
      <c r="A949" s="8" t="s">
        <v>4205</v>
      </c>
      <c r="B949" s="7">
        <v>7</v>
      </c>
      <c r="C949" s="8" t="s">
        <v>4517</v>
      </c>
      <c r="E949" s="7">
        <v>2</v>
      </c>
    </row>
    <row r="950" spans="1:5">
      <c r="A950" s="8" t="s">
        <v>4205</v>
      </c>
      <c r="B950" s="7">
        <v>-9</v>
      </c>
      <c r="C950" s="8" t="s">
        <v>62</v>
      </c>
      <c r="E950" s="7">
        <v>1</v>
      </c>
    </row>
    <row r="951" spans="1:5">
      <c r="A951" s="8" t="s">
        <v>4212</v>
      </c>
      <c r="B951" s="7">
        <v>1</v>
      </c>
      <c r="C951" s="7" t="s">
        <v>4213</v>
      </c>
    </row>
    <row r="952" spans="1:5">
      <c r="A952" s="8" t="s">
        <v>4212</v>
      </c>
      <c r="B952" s="7">
        <v>2</v>
      </c>
      <c r="C952" s="7" t="s">
        <v>4214</v>
      </c>
    </row>
    <row r="953" spans="1:5">
      <c r="A953" s="8" t="s">
        <v>4212</v>
      </c>
      <c r="B953" s="7">
        <v>3</v>
      </c>
      <c r="C953" s="7" t="s">
        <v>4215</v>
      </c>
    </row>
    <row r="954" spans="1:5">
      <c r="A954" s="8" t="s">
        <v>4212</v>
      </c>
      <c r="B954" s="7">
        <v>4</v>
      </c>
      <c r="C954" s="7" t="s">
        <v>4216</v>
      </c>
    </row>
    <row r="955" spans="1:5">
      <c r="A955" s="8" t="s">
        <v>4212</v>
      </c>
      <c r="B955" s="7">
        <v>5</v>
      </c>
      <c r="C955" s="7" t="s">
        <v>4217</v>
      </c>
    </row>
    <row r="956" spans="1:5">
      <c r="A956" s="8" t="s">
        <v>4212</v>
      </c>
      <c r="B956" s="7">
        <v>6</v>
      </c>
      <c r="C956" s="7" t="s">
        <v>4218</v>
      </c>
    </row>
    <row r="957" spans="1:5">
      <c r="A957" s="8" t="s">
        <v>4212</v>
      </c>
      <c r="B957" s="7">
        <v>7</v>
      </c>
      <c r="C957" s="7" t="s">
        <v>4219</v>
      </c>
    </row>
    <row r="958" spans="1:5">
      <c r="A958" s="8" t="s">
        <v>4212</v>
      </c>
      <c r="B958" s="7">
        <v>8</v>
      </c>
      <c r="C958" s="7" t="s">
        <v>4220</v>
      </c>
    </row>
    <row r="959" spans="1:5">
      <c r="A959" s="8" t="s">
        <v>4212</v>
      </c>
      <c r="B959" s="7">
        <v>9</v>
      </c>
      <c r="C959" s="7" t="s">
        <v>4221</v>
      </c>
    </row>
    <row r="960" spans="1:5">
      <c r="A960" s="8" t="s">
        <v>4212</v>
      </c>
      <c r="B960" s="7">
        <v>10</v>
      </c>
      <c r="C960" s="7" t="s">
        <v>4222</v>
      </c>
    </row>
    <row r="961" spans="1:3">
      <c r="A961" s="8" t="s">
        <v>4212</v>
      </c>
      <c r="B961" s="7">
        <v>-9</v>
      </c>
      <c r="C961" s="8" t="s">
        <v>62</v>
      </c>
    </row>
    <row r="962" spans="1:3">
      <c r="A962" s="8" t="s">
        <v>4444</v>
      </c>
      <c r="B962" s="7">
        <v>1</v>
      </c>
      <c r="C962" s="8" t="s">
        <v>4223</v>
      </c>
    </row>
    <row r="963" spans="1:3">
      <c r="A963" s="8" t="s">
        <v>4444</v>
      </c>
      <c r="B963" s="7">
        <v>2</v>
      </c>
      <c r="C963" s="8" t="s">
        <v>4224</v>
      </c>
    </row>
    <row r="964" spans="1:3">
      <c r="A964" s="8" t="s">
        <v>4444</v>
      </c>
      <c r="B964" s="7">
        <v>3</v>
      </c>
      <c r="C964" s="8" t="s">
        <v>4225</v>
      </c>
    </row>
    <row r="965" spans="1:3">
      <c r="A965" s="8" t="s">
        <v>4444</v>
      </c>
      <c r="B965" s="7">
        <v>4</v>
      </c>
      <c r="C965" s="8" t="s">
        <v>4226</v>
      </c>
    </row>
    <row r="966" spans="1:3">
      <c r="A966" s="8" t="s">
        <v>4444</v>
      </c>
      <c r="B966" s="7">
        <v>-9</v>
      </c>
      <c r="C966" s="8" t="s">
        <v>1009</v>
      </c>
    </row>
    <row r="967" spans="1:3">
      <c r="A967" s="8" t="s">
        <v>4444</v>
      </c>
      <c r="B967" s="7">
        <v>0</v>
      </c>
      <c r="C967" s="8" t="s">
        <v>4111</v>
      </c>
    </row>
    <row r="969" spans="1:3">
      <c r="A969" s="8" t="s">
        <v>3317</v>
      </c>
      <c r="B969" s="7">
        <v>1</v>
      </c>
      <c r="C969" s="8" t="s">
        <v>4232</v>
      </c>
    </row>
    <row r="970" spans="1:3">
      <c r="A970" s="8" t="s">
        <v>3317</v>
      </c>
      <c r="B970" s="7">
        <v>2</v>
      </c>
      <c r="C970" s="8" t="s">
        <v>4233</v>
      </c>
    </row>
    <row r="971" spans="1:3">
      <c r="A971" s="8" t="s">
        <v>3317</v>
      </c>
      <c r="B971" s="7">
        <v>3</v>
      </c>
      <c r="C971" s="8" t="s">
        <v>4234</v>
      </c>
    </row>
    <row r="972" spans="1:3">
      <c r="A972" s="8" t="s">
        <v>3317</v>
      </c>
      <c r="B972" s="7">
        <v>4</v>
      </c>
      <c r="C972" s="8" t="s">
        <v>4584</v>
      </c>
    </row>
    <row r="973" spans="1:3">
      <c r="A973" s="8" t="s">
        <v>3317</v>
      </c>
      <c r="B973" s="7">
        <v>5</v>
      </c>
      <c r="C973" s="8" t="s">
        <v>4235</v>
      </c>
    </row>
    <row r="974" spans="1:3">
      <c r="A974" s="8" t="s">
        <v>4277</v>
      </c>
      <c r="B974" s="7">
        <v>1</v>
      </c>
      <c r="C974" s="8" t="s">
        <v>4278</v>
      </c>
    </row>
    <row r="975" spans="1:3">
      <c r="A975" s="8" t="s">
        <v>4277</v>
      </c>
      <c r="B975" s="7">
        <v>2</v>
      </c>
      <c r="C975" s="8" t="s">
        <v>4279</v>
      </c>
    </row>
    <row r="976" spans="1:3">
      <c r="A976" s="8" t="s">
        <v>4277</v>
      </c>
      <c r="B976" s="7">
        <v>3</v>
      </c>
      <c r="C976" s="8" t="s">
        <v>4280</v>
      </c>
    </row>
    <row r="977" spans="1:3">
      <c r="A977" s="8" t="s">
        <v>4277</v>
      </c>
      <c r="B977" s="7">
        <v>4</v>
      </c>
      <c r="C977" s="8" t="s">
        <v>4235</v>
      </c>
    </row>
    <row r="978" spans="1:3">
      <c r="A978" s="8" t="s">
        <v>4317</v>
      </c>
      <c r="B978" s="7">
        <v>1</v>
      </c>
      <c r="C978" s="8" t="s">
        <v>55</v>
      </c>
    </row>
    <row r="979" spans="1:3">
      <c r="A979" s="8" t="s">
        <v>4317</v>
      </c>
      <c r="B979" s="7">
        <v>2</v>
      </c>
      <c r="C979" s="8" t="s">
        <v>4318</v>
      </c>
    </row>
    <row r="980" spans="1:3">
      <c r="A980" s="8" t="s">
        <v>4317</v>
      </c>
      <c r="B980" s="7">
        <v>3</v>
      </c>
      <c r="C980" s="8" t="s">
        <v>4319</v>
      </c>
    </row>
    <row r="982" spans="1:3">
      <c r="A982" s="8" t="s">
        <v>4376</v>
      </c>
      <c r="B982" s="7">
        <v>1</v>
      </c>
      <c r="C982" s="8" t="s">
        <v>4377</v>
      </c>
    </row>
    <row r="983" spans="1:3">
      <c r="A983" s="8" t="s">
        <v>4376</v>
      </c>
      <c r="B983" s="7">
        <v>2</v>
      </c>
      <c r="C983" s="8" t="s">
        <v>4378</v>
      </c>
    </row>
    <row r="984" spans="1:3">
      <c r="A984" s="8" t="s">
        <v>4376</v>
      </c>
      <c r="B984" s="7">
        <v>3</v>
      </c>
      <c r="C984" s="8" t="s">
        <v>4379</v>
      </c>
    </row>
    <row r="986" spans="1:3">
      <c r="A986" s="8" t="s">
        <v>4434</v>
      </c>
      <c r="B986" s="7">
        <v>1</v>
      </c>
      <c r="C986" s="8" t="s">
        <v>4435</v>
      </c>
    </row>
    <row r="987" spans="1:3">
      <c r="A987" s="8" t="s">
        <v>4434</v>
      </c>
      <c r="B987" s="7">
        <v>2</v>
      </c>
      <c r="C987" s="8" t="s">
        <v>4436</v>
      </c>
    </row>
    <row r="988" spans="1:3">
      <c r="A988" s="8" t="s">
        <v>4434</v>
      </c>
      <c r="B988" s="7">
        <v>3</v>
      </c>
      <c r="C988" s="8" t="s">
        <v>4437</v>
      </c>
    </row>
    <row r="989" spans="1:3">
      <c r="A989" s="8" t="s">
        <v>4434</v>
      </c>
      <c r="B989" s="7">
        <v>4</v>
      </c>
      <c r="C989" s="8" t="s">
        <v>4438</v>
      </c>
    </row>
    <row r="990" spans="1:3">
      <c r="A990" s="8" t="s">
        <v>4434</v>
      </c>
      <c r="B990" s="7">
        <v>5</v>
      </c>
      <c r="C990" s="8" t="s">
        <v>4520</v>
      </c>
    </row>
    <row r="991" spans="1:3">
      <c r="A991" s="8" t="s">
        <v>4434</v>
      </c>
      <c r="B991" s="7">
        <v>6</v>
      </c>
      <c r="C991" s="8" t="s">
        <v>4519</v>
      </c>
    </row>
    <row r="992" spans="1:3">
      <c r="A992" s="8" t="s">
        <v>4434</v>
      </c>
      <c r="B992" s="7">
        <v>-9</v>
      </c>
      <c r="C992" s="8" t="s">
        <v>62</v>
      </c>
    </row>
    <row r="993" spans="1:5">
      <c r="A993" s="8" t="s">
        <v>4439</v>
      </c>
      <c r="B993" s="7">
        <v>1</v>
      </c>
      <c r="C993" s="8" t="s">
        <v>4440</v>
      </c>
    </row>
    <row r="994" spans="1:5">
      <c r="A994" s="8" t="s">
        <v>4439</v>
      </c>
      <c r="B994" s="7">
        <v>2</v>
      </c>
      <c r="C994" s="8" t="s">
        <v>4521</v>
      </c>
    </row>
    <row r="995" spans="1:5">
      <c r="A995" s="8" t="s">
        <v>4439</v>
      </c>
      <c r="B995" s="7">
        <v>3</v>
      </c>
      <c r="C995" s="8" t="s">
        <v>4441</v>
      </c>
    </row>
    <row r="996" spans="1:5">
      <c r="A996" s="8" t="s">
        <v>4439</v>
      </c>
      <c r="B996" s="7">
        <v>4</v>
      </c>
      <c r="C996" s="8" t="s">
        <v>4442</v>
      </c>
    </row>
    <row r="997" spans="1:5">
      <c r="A997" s="8" t="s">
        <v>4439</v>
      </c>
      <c r="B997" s="7">
        <v>-9</v>
      </c>
      <c r="C997" s="8" t="s">
        <v>62</v>
      </c>
    </row>
    <row r="999" spans="1:5">
      <c r="A999" s="8" t="s">
        <v>4555</v>
      </c>
      <c r="B999" s="7">
        <v>1</v>
      </c>
      <c r="C999" s="7" t="s">
        <v>3903</v>
      </c>
      <c r="E999" s="1">
        <v>1</v>
      </c>
    </row>
    <row r="1000" spans="1:5">
      <c r="A1000" s="8" t="s">
        <v>4555</v>
      </c>
      <c r="B1000" s="7">
        <v>2</v>
      </c>
      <c r="C1000" s="7" t="s">
        <v>3904</v>
      </c>
      <c r="E1000" s="1">
        <v>2</v>
      </c>
    </row>
    <row r="1001" spans="1:5">
      <c r="A1001" s="8" t="s">
        <v>4555</v>
      </c>
      <c r="B1001" s="7">
        <v>3</v>
      </c>
      <c r="C1001" s="7" t="s">
        <v>3905</v>
      </c>
      <c r="E1001" s="1">
        <v>3</v>
      </c>
    </row>
    <row r="1002" spans="1:5">
      <c r="A1002" s="8" t="s">
        <v>4555</v>
      </c>
      <c r="B1002" s="7">
        <v>4</v>
      </c>
      <c r="C1002" s="7" t="s">
        <v>3906</v>
      </c>
      <c r="E1002" s="1">
        <v>4</v>
      </c>
    </row>
    <row r="1003" spans="1:5">
      <c r="A1003" s="8" t="s">
        <v>4555</v>
      </c>
      <c r="B1003" s="7">
        <v>5</v>
      </c>
      <c r="C1003" s="7" t="s">
        <v>3907</v>
      </c>
      <c r="E1003" s="1">
        <v>5</v>
      </c>
    </row>
    <row r="1004" spans="1:5">
      <c r="A1004" s="8" t="s">
        <v>4555</v>
      </c>
      <c r="B1004" s="7">
        <v>6</v>
      </c>
      <c r="C1004" s="7" t="s">
        <v>3908</v>
      </c>
      <c r="E1004" s="1">
        <v>6</v>
      </c>
    </row>
    <row r="1005" spans="1:5">
      <c r="A1005" s="8" t="s">
        <v>4555</v>
      </c>
      <c r="B1005" s="7">
        <v>7</v>
      </c>
      <c r="C1005" s="7" t="s">
        <v>3909</v>
      </c>
      <c r="E1005" s="1">
        <v>7</v>
      </c>
    </row>
    <row r="1006" spans="1:5">
      <c r="A1006" s="8" t="s">
        <v>4555</v>
      </c>
      <c r="B1006" s="7">
        <v>8</v>
      </c>
      <c r="C1006" s="7" t="s">
        <v>3910</v>
      </c>
      <c r="E1006" s="1">
        <v>8</v>
      </c>
    </row>
    <row r="1007" spans="1:5">
      <c r="A1007" s="8" t="s">
        <v>4555</v>
      </c>
      <c r="B1007" s="7">
        <v>9</v>
      </c>
      <c r="C1007" s="7" t="s">
        <v>3911</v>
      </c>
      <c r="E1007" s="1">
        <v>9</v>
      </c>
    </row>
    <row r="1008" spans="1:5">
      <c r="A1008" s="8" t="s">
        <v>4555</v>
      </c>
      <c r="B1008" s="7">
        <v>10</v>
      </c>
      <c r="C1008" s="7" t="s">
        <v>3912</v>
      </c>
      <c r="E1008" s="1">
        <v>10</v>
      </c>
    </row>
    <row r="1009" spans="1:5">
      <c r="A1009" s="8" t="s">
        <v>4555</v>
      </c>
      <c r="B1009" s="7">
        <v>0</v>
      </c>
      <c r="C1009" s="7" t="s">
        <v>793</v>
      </c>
      <c r="E1009" s="1">
        <v>0</v>
      </c>
    </row>
    <row r="1010" spans="1:5">
      <c r="A1010" s="8"/>
    </row>
    <row r="1011" spans="1:5">
      <c r="A1011" s="8"/>
    </row>
    <row r="1012" spans="1:5">
      <c r="A1012" s="8"/>
    </row>
    <row r="1013" spans="1:5">
      <c r="A1013" s="8"/>
    </row>
    <row r="1014" spans="1:5">
      <c r="A1014" s="8"/>
    </row>
  </sheetData>
  <sheetProtection selectLockedCells="1" selectUnlockedCells="1"/>
  <phoneticPr fontId="1" type="noConversion"/>
  <conditionalFormatting sqref="A377:H592 A240:A250 A126:H203 A205:D217 A220:H234 A219:D219 F219:H219 F205:H217 A105:H124 A710:H710 A743:H805 F711:H733 B682:H694 F739:H739 B696:H708 A682:A708 B734:H738 A740:H740 A711:A739 A88:H103 A42:H49 A51:H86 A258:H286 A287:A288 B287:H287 C288 A807:H830 A2:H14 A290:H346 A369:H375 A594:H670 A680:H681 A832:H834 A849:H949 A951:H1982 A16:H40">
    <cfRule type="expression" dxfId="47" priority="30">
      <formula>NOT($A2=$A1)</formula>
    </cfRule>
  </conditionalFormatting>
  <conditionalFormatting sqref="A125:H125 A376:H376">
    <cfRule type="expression" dxfId="46" priority="301">
      <formula>NOT($A125=#REF!)</formula>
    </cfRule>
  </conditionalFormatting>
  <conditionalFormatting sqref="B695:H695">
    <cfRule type="expression" dxfId="45" priority="2361">
      <formula>NOT($A695=#REF!)</formula>
    </cfRule>
  </conditionalFormatting>
  <conditionalFormatting sqref="A289:H289">
    <cfRule type="expression" dxfId="44" priority="2363">
      <formula>NOT($A289=#REF!)</formula>
    </cfRule>
  </conditionalFormatting>
  <conditionalFormatting sqref="A593:H593 A235:H235">
    <cfRule type="expression" dxfId="43" priority="2743">
      <formula>NOT($A235=#REF!)</formula>
    </cfRule>
  </conditionalFormatting>
  <conditionalFormatting sqref="B250:D250 F250:H250">
    <cfRule type="expression" dxfId="42" priority="2785">
      <formula>NOT($A250=$A238)</formula>
    </cfRule>
  </conditionalFormatting>
  <conditionalFormatting sqref="B249:D249 F249:H249">
    <cfRule type="expression" dxfId="41" priority="2787">
      <formula>NOT($A249=$A238)</formula>
    </cfRule>
  </conditionalFormatting>
  <conditionalFormatting sqref="B248:D248 F248:H248">
    <cfRule type="expression" dxfId="40" priority="2789">
      <formula>NOT($A248=$A238)</formula>
    </cfRule>
  </conditionalFormatting>
  <conditionalFormatting sqref="B247:D247 F247:H247">
    <cfRule type="expression" dxfId="39" priority="2791">
      <formula>NOT($A247=$A238)</formula>
    </cfRule>
  </conditionalFormatting>
  <conditionalFormatting sqref="B246:D246 F246:H246">
    <cfRule type="expression" dxfId="38" priority="2793">
      <formula>NOT($A246=$A238)</formula>
    </cfRule>
  </conditionalFormatting>
  <conditionalFormatting sqref="B245:D245 F245:H245">
    <cfRule type="expression" dxfId="37" priority="2795">
      <formula>NOT($A245=$A238)</formula>
    </cfRule>
  </conditionalFormatting>
  <conditionalFormatting sqref="B244:D244 F244:H244">
    <cfRule type="expression" dxfId="36" priority="2797">
      <formula>NOT($A244=$A238)</formula>
    </cfRule>
  </conditionalFormatting>
  <conditionalFormatting sqref="B243:D243 F243:H243">
    <cfRule type="expression" dxfId="35" priority="2799">
      <formula>NOT($A243=$A238)</formula>
    </cfRule>
  </conditionalFormatting>
  <conditionalFormatting sqref="B242:D242 F242:H242">
    <cfRule type="expression" dxfId="34" priority="2801">
      <formula>NOT($A242=$A238)</formula>
    </cfRule>
  </conditionalFormatting>
  <conditionalFormatting sqref="B241:D241 F241:H241">
    <cfRule type="expression" dxfId="33" priority="2803">
      <formula>NOT($A241=$A238)</formula>
    </cfRule>
  </conditionalFormatting>
  <conditionalFormatting sqref="B240:D240 A218:D218 F218:H218 F240:H240 B288 D288:H288 A831:H831 A950:H950">
    <cfRule type="expression" dxfId="32" priority="2805">
      <formula>NOT($A218=$A216)</formula>
    </cfRule>
  </conditionalFormatting>
  <conditionalFormatting sqref="A254:H257 A251:D253 F251:H253">
    <cfRule type="expression" dxfId="31" priority="28">
      <formula>NOT($A251=$A250)</formula>
    </cfRule>
  </conditionalFormatting>
  <conditionalFormatting sqref="A204:D204 F204:H204">
    <cfRule type="expression" dxfId="30" priority="2807">
      <formula>NOT($A204=#REF!)</formula>
    </cfRule>
  </conditionalFormatting>
  <conditionalFormatting sqref="E205:E217 E219">
    <cfRule type="expression" dxfId="29" priority="25">
      <formula>NOT($A205=$A204)</formula>
    </cfRule>
  </conditionalFormatting>
  <conditionalFormatting sqref="E218">
    <cfRule type="expression" dxfId="28" priority="26">
      <formula>NOT($A218=$A216)</formula>
    </cfRule>
  </conditionalFormatting>
  <conditionalFormatting sqref="E204">
    <cfRule type="expression" dxfId="27" priority="27">
      <formula>NOT($A204=#REF!)</formula>
    </cfRule>
  </conditionalFormatting>
  <conditionalFormatting sqref="A41:H41">
    <cfRule type="expression" dxfId="26" priority="3097">
      <formula>NOT($A41=#REF!)</formula>
    </cfRule>
  </conditionalFormatting>
  <conditionalFormatting sqref="A104:H104 A806:H806">
    <cfRule type="expression" dxfId="25" priority="3176">
      <formula>NOT($A104=#REF!)</formula>
    </cfRule>
  </conditionalFormatting>
  <conditionalFormatting sqref="B711:E724 B726:E733">
    <cfRule type="expression" dxfId="24" priority="22">
      <formula>NOT($A711=$A710)</formula>
    </cfRule>
  </conditionalFormatting>
  <conditionalFormatting sqref="B725:E725">
    <cfRule type="expression" dxfId="23" priority="23">
      <formula>NOT($A725=#REF!)</formula>
    </cfRule>
  </conditionalFormatting>
  <conditionalFormatting sqref="B739:E739">
    <cfRule type="expression" dxfId="22" priority="21">
      <formula>NOT($A739=$A738)</formula>
    </cfRule>
  </conditionalFormatting>
  <conditionalFormatting sqref="A709:H709 A741:H741">
    <cfRule type="expression" dxfId="21" priority="3365">
      <formula>NOT($A709=#REF!)</formula>
    </cfRule>
  </conditionalFormatting>
  <conditionalFormatting sqref="A742:B742 D742:H742">
    <cfRule type="expression" dxfId="20" priority="3368">
      <formula>NOT($A742=$A710)</formula>
    </cfRule>
  </conditionalFormatting>
  <conditionalFormatting sqref="A236:H236 A237:D239 F237:H239">
    <cfRule type="expression" dxfId="19" priority="20">
      <formula>NOT($A236=$A235)</formula>
    </cfRule>
  </conditionalFormatting>
  <conditionalFormatting sqref="E250">
    <cfRule type="expression" dxfId="18" priority="9">
      <formula>NOT($A250=$A238)</formula>
    </cfRule>
  </conditionalFormatting>
  <conditionalFormatting sqref="E249">
    <cfRule type="expression" dxfId="17" priority="10">
      <formula>NOT($A249=$A238)</formula>
    </cfRule>
  </conditionalFormatting>
  <conditionalFormatting sqref="E248">
    <cfRule type="expression" dxfId="16" priority="11">
      <formula>NOT($A248=$A238)</formula>
    </cfRule>
  </conditionalFormatting>
  <conditionalFormatting sqref="E247">
    <cfRule type="expression" dxfId="15" priority="12">
      <formula>NOT($A247=$A238)</formula>
    </cfRule>
  </conditionalFormatting>
  <conditionalFormatting sqref="E246">
    <cfRule type="expression" dxfId="14" priority="13">
      <formula>NOT($A246=$A238)</formula>
    </cfRule>
  </conditionalFormatting>
  <conditionalFormatting sqref="E245">
    <cfRule type="expression" dxfId="13" priority="14">
      <formula>NOT($A245=$A238)</formula>
    </cfRule>
  </conditionalFormatting>
  <conditionalFormatting sqref="E244">
    <cfRule type="expression" dxfId="12" priority="15">
      <formula>NOT($A244=$A238)</formula>
    </cfRule>
  </conditionalFormatting>
  <conditionalFormatting sqref="E243">
    <cfRule type="expression" dxfId="11" priority="16">
      <formula>NOT($A243=$A238)</formula>
    </cfRule>
  </conditionalFormatting>
  <conditionalFormatting sqref="E242">
    <cfRule type="expression" dxfId="10" priority="17">
      <formula>NOT($A242=$A238)</formula>
    </cfRule>
  </conditionalFormatting>
  <conditionalFormatting sqref="E241">
    <cfRule type="expression" dxfId="9" priority="18">
      <formula>NOT($A241=$A238)</formula>
    </cfRule>
  </conditionalFormatting>
  <conditionalFormatting sqref="E240">
    <cfRule type="expression" dxfId="8" priority="19">
      <formula>NOT($A240=$A238)</formula>
    </cfRule>
  </conditionalFormatting>
  <conditionalFormatting sqref="E251:E253">
    <cfRule type="expression" dxfId="7" priority="8">
      <formula>NOT($A251=$A250)</formula>
    </cfRule>
  </conditionalFormatting>
  <conditionalFormatting sqref="E237:E239">
    <cfRule type="expression" dxfId="6" priority="7">
      <formula>NOT($A237=$A236)</formula>
    </cfRule>
  </conditionalFormatting>
  <conditionalFormatting sqref="C742">
    <cfRule type="expression" dxfId="5" priority="5">
      <formula>NOT($A742=$A741)</formula>
    </cfRule>
  </conditionalFormatting>
  <conditionalFormatting sqref="A87:H87 A50:H50">
    <cfRule type="expression" dxfId="4" priority="3555">
      <formula>NOT($A50=#REF!)</formula>
    </cfRule>
  </conditionalFormatting>
  <conditionalFormatting sqref="A15:H15">
    <cfRule type="expression" dxfId="3" priority="4766">
      <formula>NOT($A15=#REF!)</formula>
    </cfRule>
  </conditionalFormatting>
  <conditionalFormatting sqref="A347:H368">
    <cfRule type="expression" dxfId="2" priority="3">
      <formula>NOT($A347=$A346)</formula>
    </cfRule>
  </conditionalFormatting>
  <conditionalFormatting sqref="A671:H679">
    <cfRule type="expression" dxfId="1" priority="2">
      <formula>NOT($A671=$A670)</formula>
    </cfRule>
  </conditionalFormatting>
  <conditionalFormatting sqref="A835:H848">
    <cfRule type="expression" dxfId="0" priority="1">
      <formula>NOT($A835=$A834)</formula>
    </cfRule>
  </conditionalFormatting>
  <pageMargins left="0.74791666666666667" right="0.74791666666666667" top="0.98402777777777772" bottom="0.98402777777777772" header="0.51180555555555551" footer="0.51180555555555551"/>
  <pageSetup firstPageNumber="0" orientation="portrait" horizontalDpi="300" verticalDpi="300"/>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H2"/>
  <sheetViews>
    <sheetView workbookViewId="0">
      <selection activeCell="C3" sqref="C3"/>
    </sheetView>
  </sheetViews>
  <sheetFormatPr defaultColWidth="8.875" defaultRowHeight="15.75"/>
  <cols>
    <col min="1" max="1" width="24" bestFit="1" customWidth="1"/>
    <col min="2" max="2" width="13.375" bestFit="1" customWidth="1"/>
    <col min="3" max="3" width="13.375" customWidth="1"/>
    <col min="4" max="4" width="27" customWidth="1"/>
    <col min="5" max="5" width="33" bestFit="1" customWidth="1"/>
    <col min="6" max="6" width="15.625" bestFit="1" customWidth="1"/>
  </cols>
  <sheetData>
    <row r="1" spans="1:8" s="2" customFormat="1" ht="18" customHeight="1">
      <c r="A1" s="4" t="s">
        <v>19</v>
      </c>
      <c r="B1" s="4" t="s">
        <v>20</v>
      </c>
      <c r="C1" s="5" t="s">
        <v>23</v>
      </c>
      <c r="D1" s="4" t="s">
        <v>21</v>
      </c>
      <c r="E1" s="4" t="s">
        <v>22</v>
      </c>
      <c r="F1" s="6" t="s">
        <v>27</v>
      </c>
      <c r="G1" s="2" t="s">
        <v>53</v>
      </c>
      <c r="H1" s="3"/>
    </row>
    <row r="2" spans="1:8">
      <c r="A2" s="9" t="s">
        <v>4588</v>
      </c>
      <c r="B2" s="9" t="s">
        <v>4586</v>
      </c>
      <c r="C2" s="9" t="str">
        <f ca="1">TEXT(YEAR(NOW())-2000, "00") &amp; TEXT(MONTH(NOW()), "00") &amp; TEXT(DAY(NOW()), "00") &amp; TEXT(HOUR(NOW()), "00") &amp; TEXT(MINUTE(NOW()), "00")</f>
        <v>2307171831</v>
      </c>
      <c r="D2" s="10" t="s">
        <v>50</v>
      </c>
      <c r="E2" s="11" t="s">
        <v>50</v>
      </c>
      <c r="F2" s="9" t="s">
        <v>52</v>
      </c>
      <c r="G2" t="s">
        <v>3699</v>
      </c>
    </row>
  </sheetData>
  <pageMargins left="0.7" right="0.7" top="0.75" bottom="0.75" header="0.3" footer="0.3"/>
  <pageSetup orientation="portrait" horizontalDpi="4294967292" verticalDpi="4294967292"/>
  <headerFooter alignWithMargins="0"/>
</worksheet>
</file>

<file path=docProps/app.xml><?xml version="1.0" encoding="utf-8"?>
<Properties xmlns="http://schemas.openxmlformats.org/officeDocument/2006/extended-properties" xmlns:vt="http://schemas.openxmlformats.org/officeDocument/2006/docPropsVTypes">
  <TotalTime>2291</TotalTime>
  <Application>Microsoft Excel</Application>
  <DocSecurity>0</DocSecurity>
  <ScaleCrop>false</ScaleCrop>
  <HeadingPairs>
    <vt:vector size="2" baseType="variant">
      <vt:variant>
        <vt:lpstr>Worksheets</vt:lpstr>
      </vt:variant>
      <vt:variant>
        <vt:i4>3</vt:i4>
      </vt:variant>
    </vt:vector>
  </HeadingPairs>
  <TitlesOfParts>
    <vt:vector size="3" baseType="lpstr">
      <vt:lpstr>survey</vt:lpstr>
      <vt:lpstr>choices</vt:lpstr>
      <vt:lpstr>settings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Andrew Marder</dc:creator>
  <cp:lastModifiedBy>Ankriti Singh</cp:lastModifiedBy>
  <cp:revision>69</cp:revision>
  <cp:lastPrinted>1601-01-01T00:00:00Z</cp:lastPrinted>
  <dcterms:created xsi:type="dcterms:W3CDTF">2011-04-25T12:27:36Z</dcterms:created>
  <dcterms:modified xsi:type="dcterms:W3CDTF">2023-07-17T22:32:00Z</dcterms:modified>
</cp:coreProperties>
</file>