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Q:\DataLib\Honduras\HND_2023_WBCS\HND_2023_WBCS_v01_M\Doc\Technical\"/>
    </mc:Choice>
  </mc:AlternateContent>
  <xr:revisionPtr revIDLastSave="0" documentId="8_{6F7790B2-ADEB-429A-9782-C9E2FC3549F8}" xr6:coauthVersionLast="47" xr6:coauthVersionMax="47" xr10:uidLastSave="{00000000-0000-0000-0000-000000000000}"/>
  <bookViews>
    <workbookView xWindow="-110" yWindow="-110" windowWidth="19420" windowHeight="10300" xr2:uid="{58F8184C-8724-4CA9-A07B-E4160D437631}"/>
  </bookViews>
  <sheets>
    <sheet name="General" sheetId="4" r:id="rId1"/>
    <sheet name="Stakeholder Breakdown" sheetId="3" r:id="rId2"/>
    <sheet name="Stakeholders" sheetId="1" r:id="rId3"/>
    <sheet name="Stakeholders | Scales" sheetId="2" r:id="rId4"/>
    <sheet name="Year 2023-2019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3" l="1"/>
  <c r="G7" i="3"/>
  <c r="G8" i="3"/>
  <c r="G9" i="3"/>
  <c r="G10" i="3"/>
  <c r="G11" i="3"/>
  <c r="G6" i="3"/>
</calcChain>
</file>

<file path=xl/sharedStrings.xml><?xml version="1.0" encoding="utf-8"?>
<sst xmlns="http://schemas.openxmlformats.org/spreadsheetml/2006/main" count="1342" uniqueCount="430">
  <si>
    <t>Q1</t>
  </si>
  <si>
    <t>freq</t>
  </si>
  <si>
    <t>n_observ</t>
  </si>
  <si>
    <t>Office of the President, Minister</t>
  </si>
  <si>
    <t>Office of a Parliamentarian (National Assembly, Legislative body)</t>
  </si>
  <si>
    <t>Government Institution: Employee of a Ministry / Ministerial Department / Project Implementation Unit / Independent Government Institution (e.g., Central Bank, Regulatory or Oversight Agency) / Judiciary /State-Owned Enterprise</t>
  </si>
  <si>
    <t>Local Government Office or Staff</t>
  </si>
  <si>
    <t>Local Government</t>
  </si>
  <si>
    <t>Bilateral or Multilateral Agency (e.g., embassy, development organization, development bank, UN Agency)</t>
  </si>
  <si>
    <t>Bilateral / Multilateral Agency</t>
  </si>
  <si>
    <t>Civil Society Organization: local and regional (NGO; Community Based Organization; Private Foundation; Professional / Trade association, Faith-Based Group, Youth Group)</t>
  </si>
  <si>
    <t>Civil Society</t>
  </si>
  <si>
    <t>Private Sector: Private Company / Financial Sector Organization / Private Bank</t>
  </si>
  <si>
    <t>Private Sector</t>
  </si>
  <si>
    <t>Academia/Research Institute/Think Tank</t>
  </si>
  <si>
    <t>Academia</t>
  </si>
  <si>
    <t>Media</t>
  </si>
  <si>
    <t>Other</t>
  </si>
  <si>
    <t>Appendix B: Responses to Selected Questions by Stakeholder Groups (scale questions)</t>
  </si>
  <si>
    <t>The World Bank Group</t>
  </si>
  <si>
    <t>The Inter-American Development Bank (IDB/BID)</t>
  </si>
  <si>
    <t>The Central American Bank for Economic Integration (CABEI/BCiE)</t>
  </si>
  <si>
    <t>The World Bank Group*</t>
  </si>
  <si>
    <t>Private sector</t>
  </si>
  <si>
    <t>Academia/think tanks/research institutions</t>
  </si>
  <si>
    <t>The national government*</t>
  </si>
  <si>
    <t>Local government*</t>
  </si>
  <si>
    <t>Congress/legislative branch*</t>
  </si>
  <si>
    <t>The Central Bank of Honduras*</t>
  </si>
  <si>
    <t>The International Monetary Fund*</t>
  </si>
  <si>
    <t>The United Nations (UN)*</t>
  </si>
  <si>
    <t>Regional development banks (e.g., CABEI, IDB)*</t>
  </si>
  <si>
    <t>Private sector*</t>
  </si>
  <si>
    <t>Civil society (e.g., NGOs, CBOs)*</t>
  </si>
  <si>
    <t>Academia/think tanks/research institutions*</t>
  </si>
  <si>
    <r>
      <t xml:space="preserve">A2. To what extent, do you trust each of the following groups to do what is right? </t>
    </r>
    <r>
      <rPr>
        <i/>
        <sz val="10"/>
        <color rgb="FF000000"/>
        <rFont val="Calibri"/>
        <family val="2"/>
        <scheme val="minor"/>
      </rPr>
      <t>(1-"To no degree at all", 10-"To a very significant degree")</t>
    </r>
  </si>
  <si>
    <t>*Significantly different between stakeholder groups</t>
  </si>
  <si>
    <r>
      <t xml:space="preserve">A3.  How effective each of these organizations have been in achieving development results in Honduras?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</si>
  <si>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r>
      <t xml:space="preserve">B2. How EFFECTIVE has the WBG been in achieving development results in each of these areas of human development in Honduras? 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</si>
  <si>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Education: better, more resilient, and equitable education systems</t>
  </si>
  <si>
    <t>Social protection: improve coverage of the extreme poor by social programs; improve access to basic services</t>
  </si>
  <si>
    <t>Equality of opportunity: social inclusion of indigenous groups, afro-descendant community, LGBTQ+ community, and people with disabilities</t>
  </si>
  <si>
    <t>Gender equity: Close the gender gap on economic opportunities, social support, and political representation; addressing gender-based violence</t>
  </si>
  <si>
    <t>Crime and violence: strengthening violence prevention and law enforcement</t>
  </si>
  <si>
    <t>Education: better, more resilient, and equitable education systems*</t>
  </si>
  <si>
    <t>Health: universal health coverage, stronger primary health systems, pandemic preparedness, COVID-19 pandemic response; eradicating dengue, influenza, HIV/AIDS; tackling malnutrition*</t>
  </si>
  <si>
    <r>
      <t xml:space="preserve">B3. How EFFECTIVE has the WBG been in achieving development results in each of these areas of infrastructure in Honduras?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</si>
  <si>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Transport: roads, bridges, sustainable transportation</t>
  </si>
  <si>
    <t>Water supply and sanitation infrastructure</t>
  </si>
  <si>
    <t>Energy: access to energy, energy transition</t>
  </si>
  <si>
    <r>
      <t xml:space="preserve">B4. How EFFECTIVE has the WBG been in achieving development results in each of these areas of finance/institutions/economic growth in Honduras?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</si>
  <si>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Public sector governance: more effective, transparent, and accountable government institutions; development of better and stronger data collection/analytics systems within the Government</t>
  </si>
  <si>
    <t xml:space="preserve">Fiscal and Debt sustainability </t>
  </si>
  <si>
    <t>Job creation / employment: promote labor market policies to improve job matching</t>
  </si>
  <si>
    <t>Judiciary reform and rule of law</t>
  </si>
  <si>
    <t>Trade: access to markets, tariffs, customs.</t>
  </si>
  <si>
    <t>Regional integration: promote common physical and institutional infrastructure</t>
  </si>
  <si>
    <t>Local governance and institutions</t>
  </si>
  <si>
    <t>Financial markets: strengthening the legal and regulatory framework and oversight for the financial sector</t>
  </si>
  <si>
    <t>Anti-corruption</t>
  </si>
  <si>
    <t>Financial markets: strengthening the legal and regulatory framework and oversight for the financial sector*</t>
  </si>
  <si>
    <t>Private sector development: including access to finance for SMEs*</t>
  </si>
  <si>
    <t>Environment / Natural resource management: protecting biodiversity, sustainable land and aquatic resource management, pollution, etc.</t>
  </si>
  <si>
    <t>Climate change: flood and drought protection, land restoration, water security, urban mobility, costal erosion, etc.</t>
  </si>
  <si>
    <t>Agriculture / food security: sustainable and productive agriculture, inclusive and efficient food systems; access to markets for producers</t>
  </si>
  <si>
    <t>Urban development: urban planning, services, and institutions</t>
  </si>
  <si>
    <t>Disaster risk management: hurricanes, tropical storms, droughts, risk assessments, risk reduction, preparedness, recovery, and reconstruction</t>
  </si>
  <si>
    <r>
      <t xml:space="preserve">B5. How EFFECTIVE has the WBG been in achieving development results in each of these areas of environmental sustainability in Honduras? </t>
    </r>
    <r>
      <rPr>
        <i/>
        <sz val="10"/>
        <color rgb="FF000000"/>
        <rFont val="Calibri"/>
        <family val="2"/>
        <scheme val="minor"/>
      </rPr>
      <t>(1-"Not effective at all ", 10-"Very effective")</t>
    </r>
  </si>
  <si>
    <t>Environment / Natural resource management: protecting biodiversity, sustainable land and aquatic resource management, pollution, etc.*</t>
  </si>
  <si>
    <t>Climate change: flood and drought protection, land restoration, water security, urban mobility, costal erosion, etc.*</t>
  </si>
  <si>
    <t>Agriculture / food security: sustainable and productive agriculture, inclusive and efficient food systems; access to markets for producers*</t>
  </si>
  <si>
    <r>
      <t xml:space="preserve">C7. To what extent is the WBG an effective development partner in Honduras, in terms of collaborating with the following groups: </t>
    </r>
    <r>
      <rPr>
        <i/>
        <sz val="10"/>
        <color rgb="FF000000"/>
        <rFont val="Calibri"/>
        <family val="2"/>
        <scheme val="minor"/>
      </rPr>
      <t>(1-"To no degree at all", 10-"To a very significant degree")</t>
    </r>
  </si>
  <si>
    <t xml:space="preserve">Parliament/legislative branch </t>
  </si>
  <si>
    <t>Regional development banks: Inter-American Development Bank (IDB/BID), Central American Bank for Economic Integration (CABEI/BCiE)</t>
  </si>
  <si>
    <t>Other donors and development partners</t>
  </si>
  <si>
    <t xml:space="preserve">Civil society </t>
  </si>
  <si>
    <t>The conditions of the WBG’s financing are competitive compared to markets.</t>
  </si>
  <si>
    <t>The WBG provides financial support in a timely manner.</t>
  </si>
  <si>
    <t>The WBG insists on accountability through its lending.</t>
  </si>
  <si>
    <t>The WBG’s financial instruments meet the needs of Honduras.</t>
  </si>
  <si>
    <r>
      <t xml:space="preserve">C8. To what extent do you agree/disagree with the following statements? </t>
    </r>
    <r>
      <rPr>
        <i/>
        <sz val="10"/>
        <color rgb="FF000000"/>
        <rFont val="Calibri"/>
        <family val="2"/>
        <scheme val="minor"/>
      </rPr>
      <t>(1-"Strongly disagree", 10-"Strongly 
agree")</t>
    </r>
  </si>
  <si>
    <t>I am satisfied with the quality of the WBG’s advisory services and analytical work in Honduras.</t>
  </si>
  <si>
    <t>The WBG’s advisory services and analytical work are timely.</t>
  </si>
  <si>
    <t>The WBG brings global expertise to Honduras as part of its advisory services and analytical work.</t>
  </si>
  <si>
    <t>The WBG’s advice and recommendations are tailored to Honduras’ context.</t>
  </si>
  <si>
    <t>I anticipate using the WBG's advisory services and analytical work in the future.</t>
  </si>
  <si>
    <r>
      <t xml:space="preserve">C10. To what extent do you agree/disagree with the following statements? </t>
    </r>
    <r>
      <rPr>
        <i/>
        <sz val="10"/>
        <color rgb="FF000000"/>
        <rFont val="Calibri"/>
        <family val="2"/>
        <scheme val="minor"/>
      </rPr>
      <t>(1-"Strongly disagree", 10-"Strongly 
agree")</t>
    </r>
  </si>
  <si>
    <r>
      <t xml:space="preserve">E7. To what extent do you agree with the following statements: </t>
    </r>
    <r>
      <rPr>
        <i/>
        <sz val="10"/>
        <color rgb="FF000000"/>
        <rFont val="Calibri"/>
        <family val="2"/>
        <scheme val="minor"/>
      </rPr>
      <t>(1-"To no degree at all", 10-"To a very significant degree")</t>
    </r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</si>
  <si>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</si>
  <si>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</si>
  <si>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World Bank is helping Honduras strengthen resilience to natural hazards and climate change.</t>
  </si>
  <si>
    <t>The WBG is committed to comprehensive debt solutions that bring significant benefits to people in poor countries</t>
  </si>
  <si>
    <t>The World Bank helps Honduras improve human development outcomes through improving healthcare, education, and social protection</t>
  </si>
  <si>
    <t>The World Bank is improving gender equity and inclusion for women and girls.</t>
  </si>
  <si>
    <t xml:space="preserve">The WBG supports countries to help build stronger health systems that are more resilient to pandemics </t>
  </si>
  <si>
    <t>The WBG supports Honduras to address the health impacts of the COVID-19 pandemic and increase vaccination rates</t>
  </si>
  <si>
    <t>The WBG work helps countries strengthen violence prevention</t>
  </si>
  <si>
    <t>SECTION A:  OVERALL CONTEXT AND ATTITUDES TOWARD THE WORLD BANK GROUP IN HONDURAS</t>
  </si>
  <si>
    <t>SECTION B:  DEVELOPMENT PRIORITIES IN HONDURAS</t>
  </si>
  <si>
    <t>SECTION C:  EFFECTIVENESS OF WORLD BANK GROUP WORK AND ENGAGEMENT IN HONDURAS</t>
  </si>
  <si>
    <t>SECTION E:  COMMUNICATION AND INFORMATION SHARING</t>
  </si>
  <si>
    <t>N</t>
  </si>
  <si>
    <t>Mean</t>
  </si>
  <si>
    <t xml:space="preserve">Appendix B: Responses to Selected Questions by Stakeholder Groups (single and multiple choice questions)   </t>
  </si>
  <si>
    <t xml:space="preserve">Yes </t>
  </si>
  <si>
    <t xml:space="preserve">No </t>
  </si>
  <si>
    <t>Q3. Currently, do you professionally collaborate/work with the World Bank Group (IDA, IFC, MIGA, ICSID) in your country?*</t>
  </si>
  <si>
    <t>Q4. Which, if any, of the following agencies of the World Bank Group do you primarily collaborate/work with in Honduras? (Select only 1 response)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</si>
  <si>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</si>
  <si>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</si>
  <si>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</si>
  <si>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>None of the above, I do not currently collaborate with the World Bank Group</t>
  </si>
  <si>
    <t>The World Bank (IDA)*</t>
  </si>
  <si>
    <t>Percentage of Respondents 
(Responses combined)</t>
  </si>
  <si>
    <t>A1.  In general, would you say that Honduras is headed in ... ?</t>
  </si>
  <si>
    <t>Not sure</t>
  </si>
  <si>
    <t>The right direction*</t>
  </si>
  <si>
    <t>The wrong direction*</t>
  </si>
  <si>
    <t>C9.  Have you used the WBG’s advisory services and analytics in the past?</t>
  </si>
  <si>
    <t>Yes*</t>
  </si>
  <si>
    <t>No*</t>
  </si>
  <si>
    <t>B1. Which areas should the World Bank Group prioritize in its work in Honduras to have the most impact on development results in the country?  (Choose no more than 5)</t>
  </si>
  <si>
    <t>Digital Development: digital infrastructure, digital financial services and digital ID, digital platforms, digital skills development, etc.</t>
  </si>
  <si>
    <t>Health: universal health coverage, stronger primary health systems, pandemic preparedness, COVID-19 pandemic response; eradicating dengue, influenza, HIV/AIDS; tackling malnutrition</t>
  </si>
  <si>
    <t>Trade: access to markets, tariffs, customs</t>
  </si>
  <si>
    <t>Fiscal and Debt sustainability</t>
  </si>
  <si>
    <t>C1.  When thinking about the WBG’s role in Honduras, which activity do you VALUE the most?  (Choose no more than 2)</t>
  </si>
  <si>
    <t>Providing data and statistics</t>
  </si>
  <si>
    <t xml:space="preserve">Providing advisory services and analytics to support design or implementation of policies </t>
  </si>
  <si>
    <t>Capacity building and training</t>
  </si>
  <si>
    <t xml:space="preserve">Mobilizing third-party financial resources </t>
  </si>
  <si>
    <t>Producing research on global development issues</t>
  </si>
  <si>
    <t>Bringing together different stakeholder groups to support Honduras’ development efforts</t>
  </si>
  <si>
    <t>C6.  Which THREE of the following groups should the WBG collaborate with more in Honduras?  (Choose no more than 3)</t>
  </si>
  <si>
    <t>E1.  How do you get most of your information about economic and social development issues in Honduras?   (Choose no more than 3)</t>
  </si>
  <si>
    <t>Television (TV)</t>
  </si>
  <si>
    <t>Radio</t>
  </si>
  <si>
    <t>Newspapers (Print or online)</t>
  </si>
  <si>
    <t>Social media</t>
  </si>
  <si>
    <t>Blogs</t>
  </si>
  <si>
    <t>Podcasts</t>
  </si>
  <si>
    <t>e-Newsletters</t>
  </si>
  <si>
    <t>E2.  How would you prefer to obtain information from the WBG?  
 (Choose no more than 3)</t>
  </si>
  <si>
    <t>Event/conference/ seminar/workshop</t>
  </si>
  <si>
    <t>Direct messaging</t>
  </si>
  <si>
    <t>Direct contact with staff</t>
  </si>
  <si>
    <t xml:space="preserve">E4.  Where do you recall seeing or hearing this information? (Check all that apply) </t>
  </si>
  <si>
    <t>WBG Website</t>
  </si>
  <si>
    <t xml:space="preserve">Other </t>
  </si>
  <si>
    <t xml:space="preserve">Direct messaging </t>
  </si>
  <si>
    <t xml:space="preserve">Event / conference / seminar </t>
  </si>
  <si>
    <t>Direct contact with WBG staff</t>
  </si>
  <si>
    <t xml:space="preserve">E5. On what social media platforms do you recall seeing this information? (Check all that apply) </t>
  </si>
  <si>
    <t>Facebook</t>
  </si>
  <si>
    <t>Instagram</t>
  </si>
  <si>
    <t>Twitter</t>
  </si>
  <si>
    <t>LinkedIn</t>
  </si>
  <si>
    <t>YouTube</t>
  </si>
  <si>
    <t>WhatsApp</t>
  </si>
  <si>
    <t xml:space="preserve">E6. What topics were included in what you saw or heard? (Check all that apply) </t>
  </si>
  <si>
    <t>WBG work or research on food insecurity</t>
  </si>
  <si>
    <t>WBG work to provide debt relief for developing countries</t>
  </si>
  <si>
    <t>WBG global economic forecasts</t>
  </si>
  <si>
    <t>WBG work or research on improve gender equity and empowerment of women and girls</t>
  </si>
  <si>
    <t xml:space="preserve">WBG work to strengthen violence prevention </t>
  </si>
  <si>
    <t xml:space="preserve">WBG work or research on pandemic prevention, preparedness, and response </t>
  </si>
  <si>
    <t>WBG work to support Honduras’ health system to help mitigate the impact of the COVID-19 pandemic</t>
  </si>
  <si>
    <t xml:space="preserve">WBG work or research on climate change </t>
  </si>
  <si>
    <t>WBG work or research on human capital</t>
  </si>
  <si>
    <t>Providing financial resources*</t>
  </si>
  <si>
    <t>Other*</t>
  </si>
  <si>
    <t>Regional development banks: Inter-American Development Bank (IDB/BID), Central American Bank for Economic Integration (CABEI/BCiE)*</t>
  </si>
  <si>
    <t>Civil society*</t>
  </si>
  <si>
    <t>Academia/think tanks/research institutions *</t>
  </si>
  <si>
    <t>Media*</t>
  </si>
  <si>
    <t>Television (TV)*</t>
  </si>
  <si>
    <t>Radio*</t>
  </si>
  <si>
    <t>Newspapers (Print or online)*</t>
  </si>
  <si>
    <t>Research papers / Official statistics*</t>
  </si>
  <si>
    <t>e-Newsletters*</t>
  </si>
  <si>
    <t>Blogs*</t>
  </si>
  <si>
    <t>Website*</t>
  </si>
  <si>
    <t>Interviews and press conferences*</t>
  </si>
  <si>
    <t>WBG work or research on energy*</t>
  </si>
  <si>
    <t xml:space="preserve">Percentage of Respondents </t>
  </si>
  <si>
    <r>
      <t xml:space="preserve">Q2. How familiar are you with the work of these organizations in Honduras?* </t>
    </r>
    <r>
      <rPr>
        <i/>
        <sz val="10"/>
        <color rgb="FF000000"/>
        <rFont val="Calibri"/>
        <family val="2"/>
        <scheme val="minor"/>
      </rPr>
      <t>(1-"Not familiar at all", 10-"Extremely familiar")</t>
    </r>
  </si>
  <si>
    <t>Q1. Which of the following best describes your current affiliation?  (Select only 1 response)</t>
  </si>
  <si>
    <t>percentage</t>
  </si>
  <si>
    <t xml:space="preserve">Q3. Currently, do you professionally collaborate/work with the World Bank Group (IDA, IFC, MIGA, ICSID) in your country? </t>
  </si>
  <si>
    <t>A1. In general, would you say that Honduras is headed in ... ?</t>
  </si>
  <si>
    <t>C9. Have you used the WBG’s advisory services and analytics in the past?</t>
  </si>
  <si>
    <t xml:space="preserve">E3. Do you recall seeing or hearing anything about the WBG in the last 30 days? </t>
  </si>
  <si>
    <t>F1. Which, if any, of the following is the primary specialization of your work?  (Select only 1 response)</t>
  </si>
  <si>
    <t>F2. Within your organization, would you describe yourself as ….</t>
  </si>
  <si>
    <t xml:space="preserve">F3. What’s your gender? </t>
  </si>
  <si>
    <t xml:space="preserve">F4. What’s your age? </t>
  </si>
  <si>
    <t>F5. Which best represents your geographic location?</t>
  </si>
  <si>
    <t>The World Bank (IDA)</t>
  </si>
  <si>
    <t>The right direction</t>
  </si>
  <si>
    <t>Yes</t>
  </si>
  <si>
    <t>Junior level</t>
  </si>
  <si>
    <t xml:space="preserve">Female </t>
  </si>
  <si>
    <t>25 and under</t>
  </si>
  <si>
    <t>Tegucigalpa</t>
  </si>
  <si>
    <t>The wrong direction</t>
  </si>
  <si>
    <t>No</t>
  </si>
  <si>
    <t>Education</t>
  </si>
  <si>
    <t xml:space="preserve">Mid-level staff </t>
  </si>
  <si>
    <t>Male</t>
  </si>
  <si>
    <t xml:space="preserve">26-35 </t>
  </si>
  <si>
    <t>San Pedro Sula</t>
  </si>
  <si>
    <t>Generalist (specialize in multiple sectors)</t>
  </si>
  <si>
    <t>Mid-level decision-maker / manager</t>
  </si>
  <si>
    <t>36-45</t>
  </si>
  <si>
    <t>Litoral Norte (North Coast)</t>
  </si>
  <si>
    <t>Finance and markets</t>
  </si>
  <si>
    <t>Senior level</t>
  </si>
  <si>
    <t>46-55</t>
  </si>
  <si>
    <t>Occidente (Western Region)</t>
  </si>
  <si>
    <t>Macroeconomics, fiscal management</t>
  </si>
  <si>
    <t>56 and above</t>
  </si>
  <si>
    <t>Olancho/ Eastern Region (Oriente)</t>
  </si>
  <si>
    <t>Public sector governance, anti-corruption</t>
  </si>
  <si>
    <t>Zona Sur (Southern Area)</t>
  </si>
  <si>
    <t>Health</t>
  </si>
  <si>
    <t>Agriculture and food security</t>
  </si>
  <si>
    <t>Government Institution: Employee of a Ministry / Ministerial Department / Project Implementation Unit / Independent Government Institution (e.g., Central Bank, Regulatory or Oversight Agency) / Judiciary /
State-Owned Enterprise</t>
  </si>
  <si>
    <t>Social protection, labor policies, jobs</t>
  </si>
  <si>
    <t>Urban development</t>
  </si>
  <si>
    <t>Disaster risk management</t>
  </si>
  <si>
    <t>Gender</t>
  </si>
  <si>
    <t>Water, sanitation</t>
  </si>
  <si>
    <t>Digital development</t>
  </si>
  <si>
    <t>Energy / Extractives</t>
  </si>
  <si>
    <t>Poverty</t>
  </si>
  <si>
    <t>Transport</t>
  </si>
  <si>
    <t>Migration</t>
  </si>
  <si>
    <t>Trade</t>
  </si>
  <si>
    <t>Environment / Natural resource management</t>
  </si>
  <si>
    <t>Climate change</t>
  </si>
  <si>
    <t>None of the above</t>
  </si>
  <si>
    <t>D1. Which THREE areas below would benefit most from the World Bank Group playing a leading role among international partners in Honduras? (Choose no more than 3)</t>
  </si>
  <si>
    <t>Providing financial resources (i.e., investment lending, Development Policy Loans, Trust Funds, Program-for-Results)</t>
  </si>
  <si>
    <t>Local government</t>
  </si>
  <si>
    <t>Jobs/productivity</t>
  </si>
  <si>
    <t>Research papers / Official statistics</t>
  </si>
  <si>
    <t>Bringing together different stakeholder groups (including other development agencies and donors) to support Honduras’ development efforts</t>
  </si>
  <si>
    <t>The national government</t>
  </si>
  <si>
    <t>Human capital (education/skills, health, social protection)</t>
  </si>
  <si>
    <t>Event/conference/ seminar/workshop (in person or online)</t>
  </si>
  <si>
    <t>WBG work or research on climate change (mitigation, adaptation)</t>
  </si>
  <si>
    <t>Food security</t>
  </si>
  <si>
    <t>Website</t>
  </si>
  <si>
    <t>Civil society (e.g., NGOs, community-based organizations, indigenous groups, afro-descendant community, LGBTQ+ community, etc.)</t>
  </si>
  <si>
    <t>Public financial management</t>
  </si>
  <si>
    <t>Direct contact with staff (e.g., in person, virtually, phone, email)</t>
  </si>
  <si>
    <t xml:space="preserve">Academia/think tanks/research institutions </t>
  </si>
  <si>
    <t>Resilience to disasters and adaptation to climate change</t>
  </si>
  <si>
    <t>Social media (e.g., Facebook, Twitter)</t>
  </si>
  <si>
    <t xml:space="preserve">WBG work to support Honduras’ health system to help mitigate the impact of the COVID-19 pandemic (increase vaccination, reduce health impacts) </t>
  </si>
  <si>
    <t>Producing research on global development issues (e.g., reports, publications, research papers)</t>
  </si>
  <si>
    <t>Access to basic services</t>
  </si>
  <si>
    <t>Direct messaging (e.g., WhatsApp, Telegram, Viber)</t>
  </si>
  <si>
    <t>Event / conference / seminar (in person or online)</t>
  </si>
  <si>
    <t>WBG work or research on human capital (improving health care, nutrition, education, and jobs and skills)</t>
  </si>
  <si>
    <t xml:space="preserve">Crime and violence prevention </t>
  </si>
  <si>
    <t xml:space="preserve">Interviews and press conferences </t>
  </si>
  <si>
    <t>Direct contact with WBG staff (e.g., in person, virtually, phone, email)</t>
  </si>
  <si>
    <t>WBG work or research on energy (increasing energy supply, reducing dependence of fossil fuels)</t>
  </si>
  <si>
    <t>Capacity of state institutions</t>
  </si>
  <si>
    <t>Access to justice systems</t>
  </si>
  <si>
    <t>Support for tax collection to generate government revenue</t>
  </si>
  <si>
    <t>Social cohesion</t>
  </si>
  <si>
    <t>Social safety nets</t>
  </si>
  <si>
    <t>Reducing gender-based violence</t>
  </si>
  <si>
    <t>Private sector development: including access to finance for SMEs</t>
  </si>
  <si>
    <t>Q2</t>
  </si>
  <si>
    <r>
      <t xml:space="preserve">How familiar are you with the work of these organizations in Honduras? </t>
    </r>
    <r>
      <rPr>
        <i/>
        <sz val="11"/>
        <color rgb="FF000000"/>
        <rFont val="Calibri"/>
        <family val="2"/>
        <scheme val="minor"/>
      </rPr>
      <t>(1-Not familiar at all, 10-Extremely familiar)</t>
    </r>
  </si>
  <si>
    <t>Familiarity</t>
  </si>
  <si>
    <t>DK</t>
  </si>
  <si>
    <t>SD</t>
  </si>
  <si>
    <t>N/A</t>
  </si>
  <si>
    <t>A2</t>
  </si>
  <si>
    <r>
      <t xml:space="preserve">To what extent, do you trust each of the following groups to do what is right? </t>
    </r>
    <r>
      <rPr>
        <i/>
        <sz val="11"/>
        <color rgb="FF000000"/>
        <rFont val="Calibri"/>
        <family val="2"/>
        <scheme val="minor"/>
      </rPr>
      <t xml:space="preserve"> (1-To no degree at all, 10-To a very significant degree)</t>
    </r>
  </si>
  <si>
    <t xml:space="preserve">Degree </t>
  </si>
  <si>
    <t>Congress/legislative branch</t>
  </si>
  <si>
    <t>The Central Bank of Honduras</t>
  </si>
  <si>
    <t>The International Monetary Fund</t>
  </si>
  <si>
    <t>The United Nations (UN)</t>
  </si>
  <si>
    <t>Regional development banks (e.g., CABEI, IDB)</t>
  </si>
  <si>
    <t>Civil society (e.g., NGOs, CBOs)</t>
  </si>
  <si>
    <t>A3</t>
  </si>
  <si>
    <r>
      <t xml:space="preserve">How effective each of these organizations have been in achieving development results in Honduras?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</si>
  <si>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Achieving Development Results</t>
  </si>
  <si>
    <r>
      <t xml:space="preserve">To what extent do you agree/disagree with the following statements about the World Bank Group’s work in Honduras? </t>
    </r>
    <r>
      <rPr>
        <i/>
        <sz val="11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</si>
  <si>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</si>
  <si>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A4</t>
  </si>
  <si>
    <t>The World Bank Group currently plays a relevant role in development in Honduras.</t>
  </si>
  <si>
    <t>A5</t>
  </si>
  <si>
    <t>The World Bank Group’s work is well aligned with what I consider the development priorities for Honduras.</t>
  </si>
  <si>
    <t>A6</t>
  </si>
  <si>
    <t>The World Bank Group’s work helps end extreme poverty in Honduras</t>
  </si>
  <si>
    <t>A7</t>
  </si>
  <si>
    <t xml:space="preserve">Influence the development agenda </t>
  </si>
  <si>
    <t>To what extent does the World Bank Group influence the development agenda in Honduras?</t>
  </si>
  <si>
    <t>A8</t>
  </si>
  <si>
    <t>Overall Evaluations</t>
  </si>
  <si>
    <t>How significant a contribution do you believe the World Bank Group's knowledge work and activities make to development results in Honduras?</t>
  </si>
  <si>
    <t>B2</t>
  </si>
  <si>
    <r>
      <t xml:space="preserve">How EFFECTIVE has the WBG been in achieving development results in each of these areas of human development in Honduras? </t>
    </r>
    <r>
      <rPr>
        <i/>
        <sz val="11"/>
        <color rgb="FF000000"/>
        <rFont val="Calibri"/>
        <family val="2"/>
        <scheme val="minor"/>
      </rPr>
      <t xml:space="preserve"> (1-Not effective at all, 10-Very effective)</t>
    </r>
  </si>
  <si>
    <t>Effectiveness in Human Development</t>
  </si>
  <si>
    <t xml:space="preserve">Health: universal health coverage, stronger primary health systems, pandemic preparedness, COVID-19 pandemic response; eradicating dengue, influenza, HIV/AIDS; tackling malnutrition </t>
  </si>
  <si>
    <t>B3</t>
  </si>
  <si>
    <r>
      <t xml:space="preserve">How EFFECTIVE has the WBG been in achieving development results in each of these areas of infrastructure in Honduras?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</si>
  <si>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Effectiveness in Infrastructure</t>
  </si>
  <si>
    <t>B4</t>
  </si>
  <si>
    <r>
      <t xml:space="preserve">How EFFECTIVE has the WBG been in achieving development results in each of these areas of finance/institutions/economic growth in Honduras? </t>
    </r>
    <r>
      <rPr>
        <i/>
        <sz val="11"/>
        <color rgb="FF000000"/>
        <rFont val="Calibri"/>
        <family val="2"/>
        <scheme val="minor"/>
      </rPr>
      <t xml:space="preserve">(1-Not effective at all, 10-Very effective) </t>
    </r>
  </si>
  <si>
    <t>Effectiveness in Finance / Institutions / Economic growth</t>
  </si>
  <si>
    <t>B5</t>
  </si>
  <si>
    <r>
      <t xml:space="preserve">How EFFECTIVE has the WBG been in achieving development results in each of these areas of environmental sustainability in Honduras? </t>
    </r>
    <r>
      <rPr>
        <i/>
        <sz val="11"/>
        <color rgb="FF000000"/>
        <rFont val="Calibri"/>
        <family val="2"/>
        <scheme val="minor"/>
      </rPr>
      <t>(1-Not effective at all, 10-Very effective)</t>
    </r>
  </si>
  <si>
    <t>Effectiveness in Environmental Sustainability</t>
  </si>
  <si>
    <t>B6</t>
  </si>
  <si>
    <t>What is your level of concern for each of the potential impacts of climate change as it affects your country?</t>
  </si>
  <si>
    <t>Climate Change Concern</t>
  </si>
  <si>
    <t>q</t>
  </si>
  <si>
    <t xml:space="preserve">Not concerned 
at all </t>
  </si>
  <si>
    <t xml:space="preserve">A little concerned </t>
  </si>
  <si>
    <t>Somewhat concerned</t>
  </si>
  <si>
    <t>Very concerned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</si>
  <si>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</si>
  <si>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</si>
  <si>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</si>
  <si>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</si>
  <si>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</si>
  <si>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</si>
  <si>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</si>
  <si>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</si>
  <si>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</si>
  <si>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</si>
  <si>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</si>
  <si>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</si>
  <si>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</si>
  <si>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</si>
  <si>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r>
      <t>To what extent is the WBG an effective development partner in Honduras, in terms of each of the following?</t>
    </r>
    <r>
      <rPr>
        <i/>
        <sz val="11"/>
        <color rgb="FF000000"/>
        <rFont val="Calibri"/>
        <family val="2"/>
        <scheme val="minor"/>
      </rPr>
      <t xml:space="preserve"> (1-To no degree at all, 10-To a very significant degree)</t>
    </r>
  </si>
  <si>
    <t>Degree</t>
  </si>
  <si>
    <t>C2</t>
  </si>
  <si>
    <t>Responsiveness to needs</t>
  </si>
  <si>
    <t>C3</t>
  </si>
  <si>
    <t>Access to WBG staff and experts</t>
  </si>
  <si>
    <t>C4</t>
  </si>
  <si>
    <t>Flexibility when circumstances change</t>
  </si>
  <si>
    <t>C5</t>
  </si>
  <si>
    <t>Being a long-term partner</t>
  </si>
  <si>
    <t>C7</t>
  </si>
  <si>
    <r>
      <t>To what extent is the WBG an effective development partner in Honduras, in terms of collaborating with the following groups:</t>
    </r>
    <r>
      <rPr>
        <i/>
        <sz val="11"/>
        <color rgb="FF000000"/>
        <rFont val="Calibri"/>
        <family val="2"/>
        <scheme val="minor"/>
      </rPr>
      <t xml:space="preserve"> (1-To no degree at all, 10-To a very significant degree)</t>
    </r>
  </si>
  <si>
    <t>C8</t>
  </si>
  <si>
    <r>
      <t xml:space="preserve">To what extent do you agree/disagree with the following statements?   </t>
    </r>
    <r>
      <rPr>
        <i/>
        <sz val="11"/>
        <color rgb="FF000000"/>
        <rFont val="Calibri"/>
        <family val="2"/>
        <scheme val="minor"/>
      </rPr>
      <t xml:space="preserve">(1-Strongly disagree, 10-Strongly agree) </t>
    </r>
  </si>
  <si>
    <t>The WBG’s financial instruments meet the needs of Honduras (i.e., investment lending, Development Policy Loan, Trust Funds, Program-for-Results).</t>
  </si>
  <si>
    <t>The WBG insists on accountability through its lending (e.g., performance-based financing, resources tied to results).</t>
  </si>
  <si>
    <t>C10</t>
  </si>
  <si>
    <r>
      <t>To what extent do you agree/disagree with the following statements?</t>
    </r>
    <r>
      <rPr>
        <i/>
        <sz val="11"/>
        <color rgb="FF000000"/>
        <rFont val="Calibri"/>
        <family val="2"/>
        <scheme val="minor"/>
      </rPr>
      <t xml:space="preserve"> (1-Strongly disagree, 10-Strongly agree) </t>
    </r>
  </si>
  <si>
    <t>E7</t>
  </si>
  <si>
    <r>
      <t xml:space="preserve">To what extent do you agree with the following statements: </t>
    </r>
    <r>
      <rPr>
        <i/>
        <sz val="11"/>
        <color rgb="FF000000"/>
        <rFont val="Calibri"/>
        <family val="2"/>
        <scheme val="minor"/>
      </rPr>
      <t>(1-To no degree at all, 10-To a very significant degree)</t>
    </r>
  </si>
  <si>
    <t xml:space="preserve"> </t>
  </si>
  <si>
    <t>E8</t>
  </si>
  <si>
    <t>Over the past SIX MONTHS, how often did you engage with the WBG in any of the following ways?</t>
  </si>
  <si>
    <t>Engagement with WBG</t>
  </si>
  <si>
    <t>Every few DAYS</t>
  </si>
  <si>
    <t>Every few WEEKS</t>
  </si>
  <si>
    <t>Every few MONTHS</t>
  </si>
  <si>
    <t>Not at all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</si>
  <si>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</si>
  <si>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</si>
  <si>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</si>
  <si>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</si>
  <si>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</si>
  <si>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</si>
  <si>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</si>
  <si>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</si>
  <si>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sd</t>
  </si>
  <si>
    <t>mean</t>
  </si>
  <si>
    <t>n</t>
  </si>
  <si>
    <r>
      <t xml:space="preserve">C10.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</si>
  <si>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*Significantly different between years</t>
  </si>
  <si>
    <t>The WBG provides financial support in a timely manner.*</t>
  </si>
  <si>
    <r>
      <t xml:space="preserve">C8. To what extent do you agree/disagree with the following statements? </t>
    </r>
    <r>
      <rPr>
        <i/>
        <sz val="8.5"/>
        <color rgb="FF000000"/>
        <rFont val="Calibri"/>
        <family val="2"/>
        <scheme val="minor"/>
      </rPr>
      <t>(1-"Strongly disagree", 10-"Strongly agree")</t>
    </r>
  </si>
  <si>
    <t>Civil society (e.g., NGOs, community-based organizations, indigenous groups, afro-descendant community, LGBTQ+ community, etc.)*</t>
  </si>
  <si>
    <r>
      <t xml:space="preserve">C7. To what extent is the WBG an effective development partner in Honduras, in terms of collaborating with the following groups: </t>
    </r>
    <r>
      <rPr>
        <sz val="9"/>
        <color rgb="FF000000"/>
        <rFont val="Calibri"/>
        <family val="2"/>
        <scheme val="minor"/>
      </rPr>
      <t>(1-"To no degree at all", 10-"To a very significant degree")</t>
    </r>
  </si>
  <si>
    <t>Being a long-term partner*</t>
  </si>
  <si>
    <r>
      <t xml:space="preserve">To what extent is the WBG an effective development partner in Honduras, in terms of each of the following?  </t>
    </r>
    <r>
      <rPr>
        <sz val="9"/>
        <color rgb="FF000000"/>
        <rFont val="Calibri"/>
        <family val="2"/>
        <scheme val="minor"/>
      </rPr>
      <t>(1-"To no degree at all", 10-"To a very significant degree")</t>
    </r>
  </si>
  <si>
    <t>SECTION C:  EFFECTIVENESS OF WORLD BANK WORK AND ENGAGEMENT HONDURAS</t>
  </si>
  <si>
    <t>Disaster risk management: hurricanes, tropical storms, droughts, risk assessments, risk reduction, preparedness, recovery, and reconstruction*</t>
  </si>
  <si>
    <t>Urban development: urban planning, services, and institutions*</t>
  </si>
  <si>
    <r>
      <t xml:space="preserve">B5. How EFFECTIVE has the WBG been in achieving development results in each of these areas of environmental sustainability in Honduras?  </t>
    </r>
    <r>
      <rPr>
        <sz val="9"/>
        <color rgb="FF000000"/>
        <rFont val="Calibri"/>
        <family val="2"/>
        <scheme val="minor"/>
      </rPr>
      <t>(1-"Not effective at all ", 10-"Very effective")</t>
    </r>
  </si>
  <si>
    <t>Anti-corruption*</t>
  </si>
  <si>
    <t>Trade: access to markets, tariffs, customs.*</t>
  </si>
  <si>
    <t>Job creation / employment: promote labor market policies to improve job matching*</t>
  </si>
  <si>
    <t>Public sector governance: more effective, transparent, and accountable government institutions; development of better and stronger data collection/analytics systems within the Government*</t>
  </si>
  <si>
    <r>
      <rPr>
        <b/>
        <sz val="9"/>
        <color rgb="FF000000"/>
        <rFont val="Calibri"/>
        <family val="2"/>
        <scheme val="minor"/>
      </rPr>
      <t>B4.</t>
    </r>
    <r>
      <rPr>
        <sz val="9"/>
        <color rgb="FF000000"/>
        <rFont val="Calibri"/>
        <family val="2"/>
        <scheme val="minor"/>
      </rPr>
      <t xml:space="preserve"> </t>
    </r>
    <r>
      <rPr>
        <b/>
        <sz val="9"/>
        <color rgb="FF000000"/>
        <rFont val="Calibri"/>
        <family val="2"/>
        <scheme val="minor"/>
      </rPr>
      <t>How EFFECTIVE has the WBG been in achieving development results in each of these areas of finance/institutions/economic growth in Honduras?</t>
    </r>
    <r>
      <rPr>
        <sz val="9"/>
        <color rgb="FF000000"/>
        <rFont val="Calibri"/>
        <family val="2"/>
        <scheme val="minor"/>
      </rPr>
      <t xml:space="preserve">  (1-"Not effective at all ", 10-"Very effective")</t>
    </r>
  </si>
  <si>
    <t>Energy: access to energy, energy transition*</t>
  </si>
  <si>
    <t>Transport: roads, bridges, sustainable transportation*</t>
  </si>
  <si>
    <r>
      <t xml:space="preserve">B3. How EFFECTIVE has the WBG been in achieving development results in each of these areas of infrastructure in Honduras? </t>
    </r>
    <r>
      <rPr>
        <sz val="9"/>
        <color rgb="FF000000"/>
        <rFont val="Calibri"/>
        <family val="2"/>
        <scheme val="minor"/>
      </rPr>
      <t>(1-"Not effective at all ", 10-"Very effective")</t>
    </r>
  </si>
  <si>
    <t>Crime and violence: strengthening violence prevention and law enforcement*</t>
  </si>
  <si>
    <t>Gender equity: Close the gender gap on economic opportunities, social support, and political representation; addressing gender-based violence*</t>
  </si>
  <si>
    <t>Equality of opportunity: social inclusion of indigenous groups, afro-descendant community, LGBTQ+ community, and people with disabilities*</t>
  </si>
  <si>
    <t>Social protection: improve coverage of the extreme poor by social programs; improve access to basic services*</t>
  </si>
  <si>
    <r>
      <t xml:space="preserve">B2. How EFFECTIVE has the WBG been in achieving development results in each of these areas of human development in Honduras? </t>
    </r>
    <r>
      <rPr>
        <sz val="9"/>
        <color rgb="FF000000"/>
        <rFont val="Calibri"/>
        <family val="2"/>
        <scheme val="minor"/>
      </rPr>
      <t xml:space="preserve"> (1-"Not effective at all ", 10-"Very effective")</t>
    </r>
  </si>
  <si>
    <t>(1-"Not significant at all", 10-"Very significant")</t>
  </si>
  <si>
    <t>How significant a contribution do you believe the World Bank Group's knowledge work and activities make to development results in Honduras?*</t>
  </si>
  <si>
    <t>(1-"To no degree at all", 10-"To a very significant degree")</t>
  </si>
  <si>
    <t>To what extent does the World Bank Group influence the development agenda in Honduras?*</t>
  </si>
  <si>
    <r>
      <t xml:space="preserve">To what extent do you agree/disagree with the following statements about the World Bank Group’s work in Honduras? </t>
    </r>
    <r>
      <rPr>
        <sz val="9"/>
        <color rgb="FF000000"/>
        <rFont val="Calibri"/>
        <family val="2"/>
        <scheme val="minor"/>
      </rPr>
      <t xml:space="preserve">(1-"Strongly disagree", 10-"Strongly </t>
    </r>
    <r>
      <rPr>
        <b/>
        <sz val="9"/>
        <color rgb="FF000000"/>
        <rFont val="Calibri"/>
        <family val="2"/>
        <scheme val="minor"/>
      </rPr>
      <t xml:space="preserve">
agree")</t>
    </r>
  </si>
  <si>
    <r>
      <t xml:space="preserve">A3. How effective each of these organizations have been in achieving development results in Honduras? </t>
    </r>
    <r>
      <rPr>
        <sz val="9"/>
        <color rgb="FF000000"/>
        <rFont val="Calibri"/>
        <family val="2"/>
        <scheme val="minor"/>
      </rPr>
      <t>(1-"Not effective at all ", 10-"Very effective")</t>
    </r>
  </si>
  <si>
    <r>
      <t xml:space="preserve">A2. To what extent, do you trust each of the following groups to do what is right? 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</si>
  <si>
    <t>SECTION A:  OVERALL CONTEXT AND ATTITUDES TOWARD THE WORLD BANK IN HONDURAS</t>
  </si>
  <si>
    <r>
      <t xml:space="preserve">Q2. How familiar are you with the work of these organizations in Honduras? </t>
    </r>
    <r>
      <rPr>
        <sz val="9"/>
        <color rgb="FF000000"/>
        <rFont val="Calibri"/>
        <family val="2"/>
        <scheme val="minor"/>
      </rPr>
      <t>(1-"Not familiar at all", 10-"Extremely familiar")</t>
    </r>
  </si>
  <si>
    <t>BACKGROUND INFORMATION</t>
  </si>
  <si>
    <t>Responses to Selected Questions by Year</t>
  </si>
  <si>
    <t>Public financial management*</t>
  </si>
  <si>
    <t>Human capital (education/skills, health, social protection)*</t>
  </si>
  <si>
    <t>Food security*</t>
  </si>
  <si>
    <t>Crime and violence prevention*</t>
  </si>
  <si>
    <t xml:space="preserve">SECTION D:  THE WORLD BANK GROUP IN HONDURAS GOING FORWARD </t>
  </si>
  <si>
    <t>^ In FY19, this option was "Are source of relevant information on global good practices"</t>
  </si>
  <si>
    <t>The WBG brings global expertise to Honduras as part of its advisory services and analytical work.^</t>
  </si>
  <si>
    <t xml:space="preserve">To what extent is the WBG an effective development partner in Honduras, in terms of each of the following? </t>
  </si>
  <si>
    <t>National Government</t>
  </si>
  <si>
    <t>Stakeholder Breakdown</t>
  </si>
  <si>
    <t>Honduras Appendix A: Responses to All Questions across All Respondents (N=144)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</si>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</sst>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38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8.5"/>
      <name val="Calibri"/>
      <family val="2"/>
      <charset val="204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rgb="FF000000"/>
      <name val="Calibri"/>
      <family val="2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8.5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10"/>
      <color theme="1"/>
      <name val="Calibri"/>
      <family val="2"/>
    </font>
    <font>
      <sz val="10.5"/>
      <color rgb="FF000000"/>
      <name val="Arial"/>
      <family val="2"/>
      <charset val="204"/>
    </font>
    <font>
      <b/>
      <sz val="10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FF1CB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360">
    <xf numFmtId="0" fontId="0" fillId="0" borderId="0" xfId="0"/>
    <xf numFmtId="9" fontId="0" fillId="0" borderId="0" xfId="1" applyFont="1"/>
    <xf numFmtId="0" fontId="0" fillId="2" borderId="0" xfId="0" applyFill="1"/>
    <xf numFmtId="9" fontId="0" fillId="2" borderId="0" xfId="1" applyFont="1" applyFill="1"/>
    <xf numFmtId="0" fontId="0" fillId="0" borderId="0" xfId="0" applyAlignment="1">
      <alignment horizontal="left" vertical="top"/>
    </xf>
    <xf numFmtId="0" fontId="0" fillId="3" borderId="0" xfId="0" applyFill="1"/>
    <xf numFmtId="9" fontId="0" fillId="3" borderId="0" xfId="1" applyFont="1" applyFill="1"/>
    <xf numFmtId="0" fontId="0" fillId="5" borderId="0" xfId="0" applyFill="1"/>
    <xf numFmtId="9" fontId="0" fillId="5" borderId="0" xfId="1" applyFont="1" applyFill="1"/>
    <xf numFmtId="0" fontId="0" fillId="6" borderId="0" xfId="0" applyFill="1"/>
    <xf numFmtId="9" fontId="0" fillId="6" borderId="0" xfId="1" applyFont="1" applyFill="1"/>
    <xf numFmtId="0" fontId="0" fillId="7" borderId="0" xfId="0" applyFill="1"/>
    <xf numFmtId="9" fontId="0" fillId="7" borderId="0" xfId="1" applyFont="1" applyFill="1"/>
    <xf numFmtId="0" fontId="0" fillId="8" borderId="0" xfId="0" applyFill="1"/>
    <xf numFmtId="9" fontId="0" fillId="8" borderId="0" xfId="1" applyFont="1" applyFill="1"/>
    <xf numFmtId="0" fontId="0" fillId="4" borderId="0" xfId="0" applyFill="1"/>
    <xf numFmtId="9" fontId="0" fillId="4" borderId="0" xfId="1" applyFont="1" applyFill="1"/>
    <xf numFmtId="0" fontId="0" fillId="9" borderId="0" xfId="0" applyFill="1"/>
    <xf numFmtId="9" fontId="0" fillId="9" borderId="0" xfId="1" applyFont="1" applyFill="1"/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3" fillId="0" borderId="2" xfId="2" applyBorder="1" applyAlignment="1">
      <alignment horizontal="left" vertical="top" wrapText="1"/>
    </xf>
    <xf numFmtId="0" fontId="5" fillId="0" borderId="7" xfId="2" applyFont="1" applyBorder="1" applyAlignment="1">
      <alignment horizontal="left" vertical="top" wrapText="1"/>
    </xf>
    <xf numFmtId="0" fontId="6" fillId="0" borderId="13" xfId="3" applyFont="1" applyBorder="1" applyAlignment="1">
      <alignment horizontal="center" vertical="center" wrapText="1"/>
    </xf>
    <xf numFmtId="0" fontId="7" fillId="0" borderId="14" xfId="3" applyFont="1" applyBorder="1" applyAlignment="1">
      <alignment horizontal="left" vertical="center" wrapText="1"/>
    </xf>
    <xf numFmtId="165" fontId="8" fillId="0" borderId="15" xfId="3" applyNumberFormat="1" applyFont="1" applyBorder="1" applyAlignment="1">
      <alignment horizontal="center" vertical="center"/>
    </xf>
    <xf numFmtId="166" fontId="8" fillId="0" borderId="16" xfId="3" applyNumberFormat="1" applyFont="1" applyBorder="1" applyAlignment="1">
      <alignment horizontal="center" vertical="center"/>
    </xf>
    <xf numFmtId="166" fontId="8" fillId="0" borderId="17" xfId="3" applyNumberFormat="1" applyFont="1" applyBorder="1" applyAlignment="1">
      <alignment horizontal="center" vertical="center"/>
    </xf>
    <xf numFmtId="165" fontId="8" fillId="0" borderId="18" xfId="3" applyNumberFormat="1" applyFont="1" applyBorder="1" applyAlignment="1">
      <alignment horizontal="center" vertical="center"/>
    </xf>
    <xf numFmtId="0" fontId="7" fillId="0" borderId="19" xfId="3" applyFont="1" applyBorder="1" applyAlignment="1">
      <alignment horizontal="left" vertical="center" wrapText="1"/>
    </xf>
    <xf numFmtId="165" fontId="8" fillId="0" borderId="20" xfId="3" applyNumberFormat="1" applyFont="1" applyBorder="1" applyAlignment="1">
      <alignment horizontal="center" vertical="center"/>
    </xf>
    <xf numFmtId="166" fontId="8" fillId="0" borderId="21" xfId="3" applyNumberFormat="1" applyFont="1" applyBorder="1" applyAlignment="1">
      <alignment horizontal="center" vertical="center"/>
    </xf>
    <xf numFmtId="166" fontId="8" fillId="0" borderId="22" xfId="3" applyNumberFormat="1" applyFont="1" applyBorder="1" applyAlignment="1">
      <alignment horizontal="center" vertical="center"/>
    </xf>
    <xf numFmtId="165" fontId="8" fillId="0" borderId="23" xfId="3" applyNumberFormat="1" applyFont="1" applyBorder="1" applyAlignment="1">
      <alignment horizontal="center" vertical="center"/>
    </xf>
    <xf numFmtId="0" fontId="6" fillId="0" borderId="24" xfId="3" applyFont="1" applyBorder="1" applyAlignment="1">
      <alignment horizontal="center" vertical="center" wrapText="1"/>
    </xf>
    <xf numFmtId="0" fontId="7" fillId="0" borderId="25" xfId="3" applyFont="1" applyBorder="1" applyAlignment="1">
      <alignment horizontal="left" vertical="center" wrapText="1"/>
    </xf>
    <xf numFmtId="165" fontId="8" fillId="0" borderId="8" xfId="3" applyNumberFormat="1" applyFont="1" applyBorder="1" applyAlignment="1">
      <alignment horizontal="center" vertical="center"/>
    </xf>
    <xf numFmtId="166" fontId="8" fillId="0" borderId="11" xfId="3" applyNumberFormat="1" applyFont="1" applyBorder="1" applyAlignment="1">
      <alignment horizontal="center" vertical="center"/>
    </xf>
    <xf numFmtId="166" fontId="8" fillId="0" borderId="9" xfId="3" applyNumberFormat="1" applyFont="1" applyBorder="1" applyAlignment="1">
      <alignment horizontal="center" vertical="center"/>
    </xf>
    <xf numFmtId="165" fontId="8" fillId="0" borderId="10" xfId="3" applyNumberFormat="1" applyFont="1" applyBorder="1" applyAlignment="1">
      <alignment horizontal="center" vertical="center"/>
    </xf>
    <xf numFmtId="0" fontId="6" fillId="0" borderId="26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left" vertical="center" wrapText="1"/>
    </xf>
    <xf numFmtId="165" fontId="8" fillId="0" borderId="27" xfId="3" applyNumberFormat="1" applyFont="1" applyBorder="1" applyAlignment="1">
      <alignment horizontal="center" vertical="center"/>
    </xf>
    <xf numFmtId="166" fontId="8" fillId="0" borderId="28" xfId="3" applyNumberFormat="1" applyFont="1" applyBorder="1" applyAlignment="1">
      <alignment horizontal="center" vertical="center"/>
    </xf>
    <xf numFmtId="166" fontId="8" fillId="0" borderId="29" xfId="3" applyNumberFormat="1" applyFont="1" applyBorder="1" applyAlignment="1">
      <alignment horizontal="center" vertical="center"/>
    </xf>
    <xf numFmtId="165" fontId="8" fillId="0" borderId="30" xfId="3" applyNumberFormat="1" applyFont="1" applyBorder="1" applyAlignment="1">
      <alignment horizontal="center" vertical="center"/>
    </xf>
    <xf numFmtId="0" fontId="7" fillId="0" borderId="31" xfId="3" applyFont="1" applyBorder="1" applyAlignment="1">
      <alignment horizontal="left" vertical="center" wrapText="1"/>
    </xf>
    <xf numFmtId="165" fontId="8" fillId="0" borderId="32" xfId="3" applyNumberFormat="1" applyFont="1" applyBorder="1" applyAlignment="1">
      <alignment horizontal="center" vertical="center"/>
    </xf>
    <xf numFmtId="166" fontId="8" fillId="0" borderId="33" xfId="3" applyNumberFormat="1" applyFont="1" applyBorder="1" applyAlignment="1">
      <alignment horizontal="center" vertical="center"/>
    </xf>
    <xf numFmtId="166" fontId="8" fillId="0" borderId="34" xfId="3" applyNumberFormat="1" applyFont="1" applyBorder="1" applyAlignment="1">
      <alignment horizontal="center" vertical="center"/>
    </xf>
    <xf numFmtId="165" fontId="8" fillId="0" borderId="35" xfId="3" applyNumberFormat="1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wrapText="1"/>
    </xf>
    <xf numFmtId="165" fontId="8" fillId="0" borderId="0" xfId="3" applyNumberFormat="1" applyFont="1" applyBorder="1" applyAlignment="1">
      <alignment horizontal="center" vertical="center"/>
    </xf>
    <xf numFmtId="166" fontId="8" fillId="0" borderId="0" xfId="3" applyNumberFormat="1" applyFont="1" applyBorder="1" applyAlignment="1">
      <alignment horizontal="center" vertical="center"/>
    </xf>
    <xf numFmtId="0" fontId="0" fillId="0" borderId="0" xfId="0" applyBorder="1"/>
    <xf numFmtId="0" fontId="9" fillId="0" borderId="0" xfId="0" applyFont="1"/>
    <xf numFmtId="0" fontId="11" fillId="0" borderId="0" xfId="3" applyFont="1" applyAlignment="1">
      <alignment horizontal="left" vertical="center"/>
    </xf>
    <xf numFmtId="0" fontId="9" fillId="0" borderId="0" xfId="0" applyFont="1" applyAlignment="1"/>
    <xf numFmtId="0" fontId="0" fillId="0" borderId="0" xfId="0" applyAlignment="1">
      <alignment wrapText="1"/>
    </xf>
    <xf numFmtId="0" fontId="6" fillId="0" borderId="0" xfId="3" applyFont="1" applyBorder="1" applyAlignment="1">
      <alignment horizontal="center" vertical="center" wrapText="1"/>
    </xf>
    <xf numFmtId="0" fontId="7" fillId="0" borderId="0" xfId="3" applyFont="1" applyBorder="1" applyAlignment="1">
      <alignment horizontal="left" vertical="center" wrapText="1"/>
    </xf>
    <xf numFmtId="0" fontId="14" fillId="0" borderId="0" xfId="3" applyFont="1" applyAlignment="1">
      <alignment horizontal="left" vertical="center"/>
    </xf>
    <xf numFmtId="0" fontId="15" fillId="0" borderId="0" xfId="3" applyFont="1" applyAlignment="1">
      <alignment horizontal="left" vertical="center"/>
    </xf>
    <xf numFmtId="0" fontId="15" fillId="0" borderId="0" xfId="3" applyFont="1" applyBorder="1" applyAlignment="1">
      <alignment horizontal="left"/>
    </xf>
    <xf numFmtId="0" fontId="16" fillId="0" borderId="0" xfId="0" applyFont="1"/>
    <xf numFmtId="0" fontId="17" fillId="10" borderId="36" xfId="4" applyFont="1" applyFill="1" applyBorder="1" applyAlignment="1">
      <alignment horizontal="left" wrapText="1"/>
    </xf>
    <xf numFmtId="0" fontId="19" fillId="0" borderId="14" xfId="6" applyFont="1" applyBorder="1" applyAlignment="1">
      <alignment horizontal="left" vertical="center" wrapText="1"/>
    </xf>
    <xf numFmtId="164" fontId="19" fillId="0" borderId="13" xfId="6" applyNumberFormat="1" applyFont="1" applyBorder="1" applyAlignment="1">
      <alignment horizontal="center" vertical="center" wrapText="1"/>
    </xf>
    <xf numFmtId="164" fontId="19" fillId="0" borderId="39" xfId="6" applyNumberFormat="1" applyFont="1" applyBorder="1" applyAlignment="1">
      <alignment horizontal="center" vertical="center" wrapText="1"/>
    </xf>
    <xf numFmtId="164" fontId="20" fillId="0" borderId="13" xfId="5" applyNumberFormat="1" applyFont="1" applyBorder="1" applyAlignment="1">
      <alignment horizontal="center" vertical="center"/>
    </xf>
    <xf numFmtId="164" fontId="20" fillId="0" borderId="39" xfId="5" applyNumberFormat="1" applyFont="1" applyBorder="1" applyAlignment="1">
      <alignment horizontal="center" vertical="center"/>
    </xf>
    <xf numFmtId="164" fontId="19" fillId="0" borderId="13" xfId="5" applyNumberFormat="1" applyFont="1" applyBorder="1" applyAlignment="1">
      <alignment horizontal="center"/>
    </xf>
    <xf numFmtId="0" fontId="19" fillId="0" borderId="25" xfId="6" applyFont="1" applyBorder="1" applyAlignment="1">
      <alignment horizontal="left" vertical="center" wrapText="1"/>
    </xf>
    <xf numFmtId="164" fontId="19" fillId="0" borderId="40" xfId="6" applyNumberFormat="1" applyFont="1" applyBorder="1" applyAlignment="1">
      <alignment horizontal="center" vertical="center" wrapText="1"/>
    </xf>
    <xf numFmtId="164" fontId="19" fillId="0" borderId="41" xfId="6" applyNumberFormat="1" applyFont="1" applyBorder="1" applyAlignment="1">
      <alignment horizontal="center" vertical="center" wrapText="1"/>
    </xf>
    <xf numFmtId="164" fontId="20" fillId="0" borderId="40" xfId="5" applyNumberFormat="1" applyFont="1" applyBorder="1" applyAlignment="1">
      <alignment horizontal="center" vertical="center"/>
    </xf>
    <xf numFmtId="164" fontId="20" fillId="0" borderId="41" xfId="5" applyNumberFormat="1" applyFont="1" applyBorder="1" applyAlignment="1">
      <alignment horizontal="center" vertical="center"/>
    </xf>
    <xf numFmtId="164" fontId="19" fillId="0" borderId="40" xfId="5" applyNumberFormat="1" applyFont="1" applyBorder="1" applyAlignment="1">
      <alignment horizontal="center"/>
    </xf>
    <xf numFmtId="0" fontId="19" fillId="0" borderId="0" xfId="6" applyFont="1" applyBorder="1" applyAlignment="1">
      <alignment horizontal="left" vertical="center" wrapText="1"/>
    </xf>
    <xf numFmtId="164" fontId="19" fillId="0" borderId="0" xfId="6" applyNumberFormat="1" applyFont="1" applyBorder="1" applyAlignment="1">
      <alignment horizontal="center" vertical="center" wrapText="1"/>
    </xf>
    <xf numFmtId="164" fontId="20" fillId="0" borderId="0" xfId="5" applyNumberFormat="1" applyFont="1" applyBorder="1" applyAlignment="1">
      <alignment horizontal="center" vertical="center"/>
    </xf>
    <xf numFmtId="164" fontId="19" fillId="0" borderId="0" xfId="5" applyNumberFormat="1" applyFont="1" applyBorder="1" applyAlignment="1">
      <alignment horizontal="center"/>
    </xf>
    <xf numFmtId="164" fontId="19" fillId="0" borderId="13" xfId="5" applyNumberFormat="1" applyFont="1" applyBorder="1" applyAlignment="1">
      <alignment horizontal="center" vertical="center"/>
    </xf>
    <xf numFmtId="0" fontId="19" fillId="0" borderId="19" xfId="6" applyFont="1" applyBorder="1" applyAlignment="1">
      <alignment horizontal="left" vertical="center" wrapText="1"/>
    </xf>
    <xf numFmtId="164" fontId="19" fillId="0" borderId="37" xfId="6" applyNumberFormat="1" applyFont="1" applyBorder="1" applyAlignment="1">
      <alignment horizontal="center" vertical="center" wrapText="1"/>
    </xf>
    <xf numFmtId="164" fontId="19" fillId="0" borderId="42" xfId="6" applyNumberFormat="1" applyFont="1" applyBorder="1" applyAlignment="1">
      <alignment horizontal="center" vertical="center" wrapText="1"/>
    </xf>
    <xf numFmtId="164" fontId="20" fillId="0" borderId="37" xfId="5" applyNumberFormat="1" applyFont="1" applyBorder="1" applyAlignment="1">
      <alignment horizontal="center" vertical="center"/>
    </xf>
    <xf numFmtId="164" fontId="20" fillId="0" borderId="42" xfId="5" applyNumberFormat="1" applyFont="1" applyBorder="1" applyAlignment="1">
      <alignment horizontal="center" vertical="center"/>
    </xf>
    <xf numFmtId="164" fontId="19" fillId="0" borderId="37" xfId="5" applyNumberFormat="1" applyFont="1" applyBorder="1" applyAlignment="1">
      <alignment horizontal="center" vertical="center"/>
    </xf>
    <xf numFmtId="164" fontId="19" fillId="0" borderId="40" xfId="5" applyNumberFormat="1" applyFont="1" applyBorder="1" applyAlignment="1">
      <alignment horizontal="center" vertical="center"/>
    </xf>
    <xf numFmtId="164" fontId="19" fillId="0" borderId="37" xfId="5" applyNumberFormat="1" applyFont="1" applyBorder="1" applyAlignment="1">
      <alignment horizontal="center"/>
    </xf>
    <xf numFmtId="0" fontId="9" fillId="2" borderId="0" xfId="0" applyFont="1" applyFill="1"/>
    <xf numFmtId="0" fontId="13" fillId="0" borderId="0" xfId="6" applyFont="1" applyBorder="1" applyAlignment="1">
      <alignment horizontal="left" vertical="center"/>
    </xf>
    <xf numFmtId="0" fontId="13" fillId="0" borderId="0" xfId="6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left" vertical="center"/>
    </xf>
    <xf numFmtId="0" fontId="14" fillId="0" borderId="0" xfId="3" applyFont="1" applyFill="1" applyBorder="1" applyAlignment="1">
      <alignment horizontal="left" vertical="center"/>
    </xf>
    <xf numFmtId="164" fontId="19" fillId="0" borderId="26" xfId="5" applyNumberFormat="1" applyFont="1" applyBorder="1" applyAlignment="1">
      <alignment horizontal="center" vertical="center"/>
    </xf>
    <xf numFmtId="164" fontId="21" fillId="0" borderId="0" xfId="0" applyNumberFormat="1" applyFont="1"/>
    <xf numFmtId="164" fontId="18" fillId="10" borderId="12" xfId="5" applyNumberFormat="1" applyFont="1" applyFill="1" applyBorder="1" applyAlignment="1">
      <alignment horizontal="center" vertical="center" wrapText="1"/>
    </xf>
    <xf numFmtId="164" fontId="18" fillId="10" borderId="38" xfId="5" applyNumberFormat="1" applyFont="1" applyFill="1" applyBorder="1" applyAlignment="1">
      <alignment horizontal="center" vertical="center" wrapText="1"/>
    </xf>
    <xf numFmtId="164" fontId="12" fillId="10" borderId="12" xfId="5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vertical="center"/>
    </xf>
    <xf numFmtId="164" fontId="24" fillId="0" borderId="0" xfId="0" applyNumberFormat="1" applyFont="1"/>
    <xf numFmtId="10" fontId="0" fillId="0" borderId="0" xfId="0" applyNumberFormat="1"/>
    <xf numFmtId="0" fontId="25" fillId="0" borderId="0" xfId="0" applyFont="1"/>
    <xf numFmtId="0" fontId="23" fillId="0" borderId="0" xfId="0" applyFont="1" applyAlignment="1">
      <alignment horizontal="center"/>
    </xf>
    <xf numFmtId="0" fontId="0" fillId="0" borderId="44" xfId="0" applyBorder="1" applyAlignment="1">
      <alignment wrapText="1"/>
    </xf>
    <xf numFmtId="0" fontId="2" fillId="0" borderId="26" xfId="0" applyFont="1" applyBorder="1" applyAlignment="1">
      <alignment horizontal="center" vertical="center"/>
    </xf>
    <xf numFmtId="2" fontId="2" fillId="0" borderId="26" xfId="0" applyNumberFormat="1" applyFont="1" applyBorder="1" applyAlignment="1">
      <alignment horizontal="center" vertical="center"/>
    </xf>
    <xf numFmtId="0" fontId="0" fillId="0" borderId="37" xfId="0" applyBorder="1" applyAlignment="1">
      <alignment wrapText="1"/>
    </xf>
    <xf numFmtId="0" fontId="2" fillId="0" borderId="37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2" fontId="2" fillId="0" borderId="37" xfId="0" applyNumberFormat="1" applyFont="1" applyBorder="1" applyAlignment="1">
      <alignment horizontal="center" vertical="center"/>
    </xf>
    <xf numFmtId="2" fontId="2" fillId="0" borderId="45" xfId="0" applyNumberFormat="1" applyFont="1" applyBorder="1" applyAlignment="1">
      <alignment horizontal="center" vertical="center"/>
    </xf>
    <xf numFmtId="0" fontId="0" fillId="0" borderId="24" xfId="0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4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3" fillId="0" borderId="45" xfId="0" applyFont="1" applyBorder="1"/>
    <xf numFmtId="0" fontId="2" fillId="0" borderId="13" xfId="0" applyFont="1" applyBorder="1" applyAlignment="1">
      <alignment wrapText="1"/>
    </xf>
    <xf numFmtId="0" fontId="2" fillId="0" borderId="46" xfId="0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wrapText="1"/>
    </xf>
    <xf numFmtId="0" fontId="2" fillId="0" borderId="4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2" fontId="2" fillId="0" borderId="47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wrapText="1"/>
    </xf>
    <xf numFmtId="0" fontId="2" fillId="0" borderId="4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2" fontId="2" fillId="0" borderId="48" xfId="0" applyNumberFormat="1" applyFont="1" applyBorder="1" applyAlignment="1">
      <alignment horizontal="center" vertical="center"/>
    </xf>
    <xf numFmtId="0" fontId="23" fillId="0" borderId="0" xfId="0" applyFont="1"/>
    <xf numFmtId="0" fontId="0" fillId="0" borderId="12" xfId="0" applyBorder="1" applyAlignment="1">
      <alignment wrapText="1"/>
    </xf>
    <xf numFmtId="0" fontId="2" fillId="0" borderId="43" xfId="0" applyFont="1" applyBorder="1" applyAlignment="1">
      <alignment horizontal="center" vertical="center"/>
    </xf>
    <xf numFmtId="2" fontId="2" fillId="0" borderId="43" xfId="0" applyNumberFormat="1" applyFont="1" applyBorder="1" applyAlignment="1">
      <alignment horizontal="center" vertical="center"/>
    </xf>
    <xf numFmtId="0" fontId="0" fillId="0" borderId="45" xfId="0" applyBorder="1"/>
    <xf numFmtId="0" fontId="2" fillId="0" borderId="39" xfId="0" applyFont="1" applyBorder="1" applyAlignment="1">
      <alignment wrapText="1"/>
    </xf>
    <xf numFmtId="0" fontId="2" fillId="0" borderId="13" xfId="0" applyFont="1" applyBorder="1" applyAlignment="1">
      <alignment horizontal="center" vertical="center"/>
    </xf>
    <xf numFmtId="0" fontId="2" fillId="0" borderId="42" xfId="0" applyFont="1" applyBorder="1" applyAlignment="1">
      <alignment wrapText="1"/>
    </xf>
    <xf numFmtId="0" fontId="2" fillId="0" borderId="48" xfId="0" applyFont="1" applyBorder="1" applyAlignment="1">
      <alignment wrapText="1"/>
    </xf>
    <xf numFmtId="0" fontId="2" fillId="0" borderId="26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9" xfId="0" applyFont="1" applyBorder="1" applyAlignment="1">
      <alignment wrapText="1"/>
    </xf>
    <xf numFmtId="0" fontId="2" fillId="0" borderId="31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2" fontId="2" fillId="0" borderId="49" xfId="0" applyNumberFormat="1" applyFont="1" applyBorder="1" applyAlignment="1">
      <alignment horizontal="center" vertical="center"/>
    </xf>
    <xf numFmtId="2" fontId="2" fillId="0" borderId="50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14" xfId="0" applyBorder="1" applyAlignment="1">
      <alignment wrapText="1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wrapText="1"/>
    </xf>
    <xf numFmtId="0" fontId="0" fillId="0" borderId="19" xfId="0" applyBorder="1" applyAlignment="1">
      <alignment horizontal="center"/>
    </xf>
    <xf numFmtId="0" fontId="0" fillId="0" borderId="19" xfId="0" applyBorder="1"/>
    <xf numFmtId="0" fontId="0" fillId="0" borderId="25" xfId="0" applyBorder="1" applyAlignment="1">
      <alignment wrapText="1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164" fontId="24" fillId="0" borderId="0" xfId="0" applyNumberFormat="1" applyFont="1" applyAlignment="1">
      <alignment horizontal="center"/>
    </xf>
    <xf numFmtId="0" fontId="23" fillId="0" borderId="45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10" borderId="0" xfId="0" applyFill="1"/>
    <xf numFmtId="0" fontId="23" fillId="10" borderId="0" xfId="0" applyFont="1" applyFill="1" applyAlignment="1">
      <alignment wrapText="1"/>
    </xf>
    <xf numFmtId="0" fontId="23" fillId="10" borderId="0" xfId="0" applyFont="1" applyFill="1"/>
    <xf numFmtId="0" fontId="23" fillId="10" borderId="44" xfId="0" applyFont="1" applyFill="1" applyBorder="1" applyAlignment="1">
      <alignment horizontal="center"/>
    </xf>
    <xf numFmtId="0" fontId="23" fillId="10" borderId="2" xfId="0" applyFont="1" applyFill="1" applyBorder="1" applyAlignment="1">
      <alignment horizontal="center"/>
    </xf>
    <xf numFmtId="0" fontId="23" fillId="10" borderId="12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/>
    </xf>
    <xf numFmtId="0" fontId="23" fillId="10" borderId="44" xfId="0" applyFont="1" applyFill="1" applyBorder="1" applyAlignment="1">
      <alignment horizontal="center" vertical="center"/>
    </xf>
    <xf numFmtId="0" fontId="23" fillId="10" borderId="44" xfId="0" applyFont="1" applyFill="1" applyBorder="1" applyAlignment="1">
      <alignment horizontal="center" wrapText="1"/>
    </xf>
    <xf numFmtId="2" fontId="23" fillId="10" borderId="44" xfId="0" applyNumberFormat="1" applyFont="1" applyFill="1" applyBorder="1" applyAlignment="1">
      <alignment horizontal="center"/>
    </xf>
    <xf numFmtId="0" fontId="23" fillId="10" borderId="43" xfId="0" applyFont="1" applyFill="1" applyBorder="1" applyAlignment="1">
      <alignment horizontal="center" vertical="center"/>
    </xf>
    <xf numFmtId="164" fontId="27" fillId="10" borderId="12" xfId="0" applyNumberFormat="1" applyFont="1" applyFill="1" applyBorder="1" applyAlignment="1">
      <alignment horizontal="center" wrapText="1"/>
    </xf>
    <xf numFmtId="164" fontId="27" fillId="10" borderId="54" xfId="0" applyNumberFormat="1" applyFont="1" applyFill="1" applyBorder="1" applyAlignment="1">
      <alignment horizontal="center" wrapText="1"/>
    </xf>
    <xf numFmtId="164" fontId="27" fillId="10" borderId="7" xfId="0" applyNumberFormat="1" applyFont="1" applyFill="1" applyBorder="1" applyAlignment="1">
      <alignment horizontal="center" wrapText="1"/>
    </xf>
    <xf numFmtId="0" fontId="23" fillId="10" borderId="12" xfId="0" applyFont="1" applyFill="1" applyBorder="1" applyAlignment="1">
      <alignment horizontal="center"/>
    </xf>
    <xf numFmtId="0" fontId="23" fillId="10" borderId="43" xfId="0" applyFont="1" applyFill="1" applyBorder="1" applyAlignment="1">
      <alignment horizontal="center"/>
    </xf>
    <xf numFmtId="0" fontId="23" fillId="10" borderId="6" xfId="0" applyFont="1" applyFill="1" applyBorder="1" applyAlignment="1">
      <alignment horizontal="center" vertical="center"/>
    </xf>
    <xf numFmtId="0" fontId="28" fillId="0" borderId="0" xfId="0" applyFont="1"/>
    <xf numFmtId="0" fontId="29" fillId="0" borderId="0" xfId="0" applyFont="1"/>
    <xf numFmtId="0" fontId="16" fillId="0" borderId="9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56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2" fontId="16" fillId="0" borderId="56" xfId="0" applyNumberFormat="1" applyFont="1" applyBorder="1" applyAlignment="1">
      <alignment horizontal="center" vertical="center"/>
    </xf>
    <xf numFmtId="2" fontId="16" fillId="0" borderId="22" xfId="0" applyNumberFormat="1" applyFont="1" applyBorder="1" applyAlignment="1">
      <alignment horizontal="center" vertical="center"/>
    </xf>
    <xf numFmtId="2" fontId="16" fillId="0" borderId="29" xfId="0" applyNumberFormat="1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/>
    </xf>
    <xf numFmtId="0" fontId="23" fillId="0" borderId="58" xfId="0" applyFont="1" applyBorder="1" applyAlignment="1">
      <alignment horizontal="center"/>
    </xf>
    <xf numFmtId="0" fontId="23" fillId="0" borderId="59" xfId="0" applyFont="1" applyBorder="1" applyAlignment="1">
      <alignment horizontal="center"/>
    </xf>
    <xf numFmtId="0" fontId="23" fillId="0" borderId="60" xfId="0" applyFont="1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2" xfId="0" applyBorder="1" applyAlignment="1">
      <alignment wrapText="1"/>
    </xf>
    <xf numFmtId="0" fontId="16" fillId="0" borderId="1" xfId="0" applyFont="1" applyBorder="1" applyAlignment="1">
      <alignment wrapText="1"/>
    </xf>
    <xf numFmtId="2" fontId="0" fillId="0" borderId="0" xfId="0" applyNumberFormat="1"/>
    <xf numFmtId="0" fontId="32" fillId="0" borderId="0" xfId="0" applyFont="1"/>
    <xf numFmtId="2" fontId="16" fillId="0" borderId="55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2" fontId="16" fillId="0" borderId="61" xfId="0" applyNumberFormat="1" applyFont="1" applyBorder="1" applyAlignment="1">
      <alignment horizontal="center" vertical="center"/>
    </xf>
    <xf numFmtId="0" fontId="0" fillId="0" borderId="54" xfId="0" applyBorder="1"/>
    <xf numFmtId="0" fontId="0" fillId="0" borderId="6" xfId="0" applyBorder="1"/>
    <xf numFmtId="0" fontId="0" fillId="0" borderId="62" xfId="0" applyBorder="1"/>
    <xf numFmtId="0" fontId="0" fillId="0" borderId="1" xfId="0" applyBorder="1"/>
    <xf numFmtId="2" fontId="16" fillId="0" borderId="57" xfId="0" applyNumberFormat="1" applyFont="1" applyBorder="1" applyAlignment="1">
      <alignment horizontal="center" vertical="center"/>
    </xf>
    <xf numFmtId="0" fontId="0" fillId="0" borderId="63" xfId="0" applyBorder="1"/>
    <xf numFmtId="0" fontId="0" fillId="0" borderId="2" xfId="0" applyBorder="1"/>
    <xf numFmtId="0" fontId="32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/>
    </xf>
    <xf numFmtId="2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0" fillId="0" borderId="0" xfId="0" applyFont="1" applyAlignment="1">
      <alignment wrapText="1"/>
    </xf>
    <xf numFmtId="0" fontId="16" fillId="0" borderId="0" xfId="0" applyFont="1" applyAlignment="1">
      <alignment vertical="top"/>
    </xf>
    <xf numFmtId="0" fontId="30" fillId="0" borderId="0" xfId="0" applyFont="1" applyAlignment="1">
      <alignment vertical="top" wrapText="1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vertical="top"/>
    </xf>
    <xf numFmtId="0" fontId="33" fillId="0" borderId="0" xfId="3" applyFont="1" applyAlignment="1">
      <alignment horizontal="left" vertical="center"/>
    </xf>
    <xf numFmtId="0" fontId="16" fillId="0" borderId="7" xfId="0" applyFont="1" applyBorder="1" applyAlignment="1">
      <alignment horizontal="center" vertical="center"/>
    </xf>
    <xf numFmtId="0" fontId="16" fillId="0" borderId="58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30" fillId="0" borderId="7" xfId="0" applyFont="1" applyBorder="1" applyAlignment="1">
      <alignment wrapText="1"/>
    </xf>
    <xf numFmtId="0" fontId="31" fillId="0" borderId="12" xfId="0" applyFont="1" applyBorder="1" applyAlignment="1">
      <alignment horizontal="center" vertical="center"/>
    </xf>
    <xf numFmtId="0" fontId="0" fillId="0" borderId="7" xfId="0" applyBorder="1"/>
    <xf numFmtId="0" fontId="29" fillId="0" borderId="0" xfId="0" applyFont="1" applyAlignment="1">
      <alignment horizontal="left"/>
    </xf>
    <xf numFmtId="2" fontId="16" fillId="0" borderId="7" xfId="0" applyNumberFormat="1" applyFont="1" applyBorder="1" applyAlignment="1">
      <alignment horizontal="center" vertical="center"/>
    </xf>
    <xf numFmtId="2" fontId="16" fillId="0" borderId="5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58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60" xfId="0" applyFont="1" applyBorder="1" applyAlignment="1">
      <alignment horizontal="center"/>
    </xf>
    <xf numFmtId="0" fontId="35" fillId="0" borderId="0" xfId="0" applyFont="1"/>
    <xf numFmtId="0" fontId="16" fillId="0" borderId="45" xfId="0" applyNumberFormat="1" applyFont="1" applyBorder="1" applyAlignment="1">
      <alignment horizontal="center" vertical="center"/>
    </xf>
    <xf numFmtId="0" fontId="16" fillId="0" borderId="22" xfId="0" applyNumberFormat="1" applyFont="1" applyBorder="1" applyAlignment="1">
      <alignment horizontal="center" vertical="center"/>
    </xf>
    <xf numFmtId="0" fontId="16" fillId="0" borderId="9" xfId="0" applyNumberFormat="1" applyFont="1" applyBorder="1" applyAlignment="1">
      <alignment horizontal="center" vertical="center"/>
    </xf>
    <xf numFmtId="0" fontId="16" fillId="0" borderId="30" xfId="0" applyNumberFormat="1" applyFont="1" applyBorder="1" applyAlignment="1">
      <alignment horizontal="center" vertical="center"/>
    </xf>
    <xf numFmtId="0" fontId="16" fillId="0" borderId="23" xfId="0" applyNumberFormat="1" applyFont="1" applyBorder="1" applyAlignment="1">
      <alignment horizontal="center" vertical="center"/>
    </xf>
    <xf numFmtId="0" fontId="16" fillId="0" borderId="10" xfId="0" applyNumberFormat="1" applyFont="1" applyBorder="1" applyAlignment="1">
      <alignment horizontal="center" vertical="center"/>
    </xf>
    <xf numFmtId="0" fontId="16" fillId="0" borderId="29" xfId="0" applyNumberFormat="1" applyFont="1" applyBorder="1" applyAlignment="1">
      <alignment horizontal="center" vertical="center"/>
    </xf>
    <xf numFmtId="0" fontId="16" fillId="0" borderId="15" xfId="0" applyNumberFormat="1" applyFont="1" applyBorder="1" applyAlignment="1">
      <alignment horizontal="center" vertical="center"/>
    </xf>
    <xf numFmtId="0" fontId="16" fillId="0" borderId="17" xfId="0" applyNumberFormat="1" applyFont="1" applyBorder="1" applyAlignment="1">
      <alignment horizontal="center" vertical="center"/>
    </xf>
    <xf numFmtId="0" fontId="16" fillId="0" borderId="59" xfId="0" applyNumberFormat="1" applyFont="1" applyBorder="1" applyAlignment="1">
      <alignment horizontal="center" vertical="center"/>
    </xf>
    <xf numFmtId="0" fontId="16" fillId="0" borderId="7" xfId="0" applyNumberFormat="1" applyFont="1" applyBorder="1" applyAlignment="1">
      <alignment horizontal="center" vertical="center"/>
    </xf>
    <xf numFmtId="2" fontId="28" fillId="0" borderId="0" xfId="0" applyNumberFormat="1" applyFont="1"/>
    <xf numFmtId="0" fontId="16" fillId="0" borderId="66" xfId="0" applyNumberFormat="1" applyFont="1" applyBorder="1" applyAlignment="1">
      <alignment horizontal="center" vertical="center"/>
    </xf>
    <xf numFmtId="0" fontId="16" fillId="0" borderId="65" xfId="0" applyNumberFormat="1" applyFont="1" applyBorder="1" applyAlignment="1">
      <alignment horizontal="center" vertical="center"/>
    </xf>
    <xf numFmtId="2" fontId="16" fillId="0" borderId="0" xfId="0" applyNumberFormat="1" applyFont="1"/>
    <xf numFmtId="0" fontId="28" fillId="2" borderId="0" xfId="0" applyFont="1" applyFill="1" applyAlignment="1">
      <alignment vertical="center"/>
    </xf>
    <xf numFmtId="0" fontId="37" fillId="0" borderId="0" xfId="3" applyFont="1" applyAlignment="1">
      <alignment horizontal="left" vertical="center"/>
    </xf>
    <xf numFmtId="0" fontId="16" fillId="0" borderId="8" xfId="0" applyNumberFormat="1" applyFont="1" applyFill="1" applyBorder="1" applyAlignment="1">
      <alignment horizontal="center" vertical="center"/>
    </xf>
    <xf numFmtId="2" fontId="16" fillId="0" borderId="55" xfId="0" applyNumberFormat="1" applyFont="1" applyFill="1" applyBorder="1" applyAlignment="1">
      <alignment horizontal="center" vertical="center"/>
    </xf>
    <xf numFmtId="0" fontId="16" fillId="0" borderId="9" xfId="0" applyNumberFormat="1" applyFont="1" applyFill="1" applyBorder="1" applyAlignment="1">
      <alignment horizontal="center" vertical="center"/>
    </xf>
    <xf numFmtId="0" fontId="16" fillId="0" borderId="55" xfId="0" applyNumberFormat="1" applyFont="1" applyFill="1" applyBorder="1" applyAlignment="1">
      <alignment horizontal="center" vertical="center"/>
    </xf>
    <xf numFmtId="0" fontId="0" fillId="0" borderId="0" xfId="0" applyAlignment="1"/>
    <xf numFmtId="2" fontId="16" fillId="0" borderId="23" xfId="0" applyNumberFormat="1" applyFont="1" applyBorder="1" applyAlignment="1">
      <alignment horizontal="center" vertical="center"/>
    </xf>
    <xf numFmtId="0" fontId="36" fillId="12" borderId="0" xfId="0" applyFont="1" applyFill="1" applyBorder="1" applyAlignment="1">
      <alignment horizontal="center" wrapText="1" readingOrder="1"/>
    </xf>
    <xf numFmtId="0" fontId="6" fillId="0" borderId="40" xfId="3" applyFont="1" applyBorder="1" applyAlignment="1">
      <alignment horizontal="center" vertical="center" wrapText="1"/>
    </xf>
    <xf numFmtId="9" fontId="24" fillId="0" borderId="13" xfId="0" applyNumberFormat="1" applyFont="1" applyBorder="1" applyAlignment="1">
      <alignment horizontal="center"/>
    </xf>
    <xf numFmtId="9" fontId="24" fillId="0" borderId="39" xfId="0" applyNumberFormat="1" applyFont="1" applyBorder="1" applyAlignment="1">
      <alignment horizontal="center"/>
    </xf>
    <xf numFmtId="9" fontId="24" fillId="0" borderId="46" xfId="0" applyNumberFormat="1" applyFont="1" applyBorder="1" applyAlignment="1">
      <alignment horizontal="center"/>
    </xf>
    <xf numFmtId="9" fontId="24" fillId="0" borderId="37" xfId="0" applyNumberFormat="1" applyFont="1" applyBorder="1" applyAlignment="1">
      <alignment horizontal="center"/>
    </xf>
    <xf numFmtId="9" fontId="24" fillId="0" borderId="42" xfId="0" applyNumberFormat="1" applyFont="1" applyBorder="1" applyAlignment="1">
      <alignment horizontal="center"/>
    </xf>
    <xf numFmtId="9" fontId="24" fillId="0" borderId="47" xfId="0" applyNumberFormat="1" applyFont="1" applyBorder="1" applyAlignment="1">
      <alignment horizontal="center"/>
    </xf>
    <xf numFmtId="9" fontId="24" fillId="0" borderId="40" xfId="0" applyNumberFormat="1" applyFont="1" applyBorder="1" applyAlignment="1">
      <alignment horizontal="center"/>
    </xf>
    <xf numFmtId="9" fontId="24" fillId="0" borderId="41" xfId="0" applyNumberFormat="1" applyFont="1" applyBorder="1" applyAlignment="1">
      <alignment horizontal="center"/>
    </xf>
    <xf numFmtId="9" fontId="24" fillId="0" borderId="48" xfId="0" applyNumberFormat="1" applyFont="1" applyBorder="1" applyAlignment="1">
      <alignment horizontal="center"/>
    </xf>
    <xf numFmtId="9" fontId="24" fillId="0" borderId="13" xfId="0" applyNumberFormat="1" applyFont="1" applyBorder="1" applyAlignment="1">
      <alignment horizontal="center" vertical="center"/>
    </xf>
    <xf numFmtId="9" fontId="24" fillId="0" borderId="39" xfId="0" applyNumberFormat="1" applyFont="1" applyBorder="1" applyAlignment="1">
      <alignment horizontal="center" vertical="center"/>
    </xf>
    <xf numFmtId="9" fontId="24" fillId="0" borderId="46" xfId="0" applyNumberFormat="1" applyFont="1" applyBorder="1" applyAlignment="1">
      <alignment horizontal="center" vertical="center"/>
    </xf>
    <xf numFmtId="9" fontId="24" fillId="0" borderId="37" xfId="0" applyNumberFormat="1" applyFont="1" applyBorder="1" applyAlignment="1">
      <alignment horizontal="center" vertical="center"/>
    </xf>
    <xf numFmtId="9" fontId="24" fillId="0" borderId="42" xfId="0" applyNumberFormat="1" applyFont="1" applyBorder="1" applyAlignment="1">
      <alignment horizontal="center" vertical="center"/>
    </xf>
    <xf numFmtId="9" fontId="24" fillId="0" borderId="47" xfId="0" applyNumberFormat="1" applyFont="1" applyBorder="1" applyAlignment="1">
      <alignment horizontal="center" vertical="center"/>
    </xf>
    <xf numFmtId="9" fontId="24" fillId="0" borderId="40" xfId="0" applyNumberFormat="1" applyFont="1" applyBorder="1" applyAlignment="1">
      <alignment horizontal="center" vertical="center"/>
    </xf>
    <xf numFmtId="9" fontId="24" fillId="0" borderId="41" xfId="0" applyNumberFormat="1" applyFont="1" applyBorder="1" applyAlignment="1">
      <alignment horizontal="center" vertical="center"/>
    </xf>
    <xf numFmtId="9" fontId="24" fillId="0" borderId="48" xfId="0" applyNumberFormat="1" applyFont="1" applyBorder="1" applyAlignment="1">
      <alignment horizontal="center" vertical="center"/>
    </xf>
    <xf numFmtId="0" fontId="16" fillId="0" borderId="67" xfId="0" applyNumberFormat="1" applyFont="1" applyBorder="1" applyAlignment="1">
      <alignment horizontal="center" vertical="center"/>
    </xf>
    <xf numFmtId="0" fontId="30" fillId="0" borderId="2" xfId="0" applyFont="1" applyBorder="1"/>
    <xf numFmtId="0" fontId="30" fillId="0" borderId="47" xfId="0" applyFont="1" applyBorder="1"/>
    <xf numFmtId="0" fontId="30" fillId="0" borderId="48" xfId="0" applyFont="1" applyBorder="1" applyAlignment="1">
      <alignment wrapText="1"/>
    </xf>
    <xf numFmtId="0" fontId="30" fillId="0" borderId="4" xfId="0" applyFont="1" applyBorder="1" applyAlignment="1">
      <alignment wrapText="1"/>
    </xf>
    <xf numFmtId="0" fontId="30" fillId="0" borderId="47" xfId="0" applyFont="1" applyFill="1" applyBorder="1"/>
    <xf numFmtId="0" fontId="30" fillId="0" borderId="48" xfId="0" applyFont="1" applyBorder="1"/>
    <xf numFmtId="0" fontId="31" fillId="0" borderId="26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40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25" xfId="0" applyFont="1" applyBorder="1" applyAlignment="1">
      <alignment horizontal="center" vertical="center"/>
    </xf>
    <xf numFmtId="0" fontId="30" fillId="0" borderId="26" xfId="0" applyFont="1" applyBorder="1" applyAlignment="1">
      <alignment vertical="top" wrapText="1"/>
    </xf>
    <xf numFmtId="0" fontId="30" fillId="0" borderId="37" xfId="0" applyFont="1" applyBorder="1" applyAlignment="1">
      <alignment vertical="top" wrapText="1"/>
    </xf>
    <xf numFmtId="0" fontId="30" fillId="0" borderId="40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30" fillId="0" borderId="47" xfId="0" applyFont="1" applyBorder="1" applyAlignment="1">
      <alignment vertical="top" wrapText="1"/>
    </xf>
    <xf numFmtId="0" fontId="30" fillId="0" borderId="48" xfId="0" applyFont="1" applyBorder="1" applyAlignment="1">
      <alignment vertical="top" wrapText="1"/>
    </xf>
    <xf numFmtId="0" fontId="31" fillId="0" borderId="24" xfId="0" applyFont="1" applyBorder="1" applyAlignment="1">
      <alignment horizontal="center" vertical="center"/>
    </xf>
    <xf numFmtId="0" fontId="30" fillId="0" borderId="4" xfId="0" applyFont="1" applyBorder="1" applyAlignment="1">
      <alignment horizontal="left" vertical="center" wrapText="1"/>
    </xf>
    <xf numFmtId="0" fontId="30" fillId="0" borderId="47" xfId="0" applyFont="1" applyBorder="1" applyAlignment="1">
      <alignment horizontal="left" vertical="center"/>
    </xf>
    <xf numFmtId="0" fontId="30" fillId="0" borderId="47" xfId="0" applyFont="1" applyBorder="1" applyAlignment="1">
      <alignment horizontal="left" vertical="center" wrapText="1"/>
    </xf>
    <xf numFmtId="0" fontId="30" fillId="0" borderId="48" xfId="0" applyFont="1" applyBorder="1" applyAlignment="1">
      <alignment horizontal="left" vertical="center"/>
    </xf>
    <xf numFmtId="0" fontId="16" fillId="0" borderId="27" xfId="0" applyNumberFormat="1" applyFont="1" applyBorder="1" applyAlignment="1">
      <alignment horizontal="center" vertical="center"/>
    </xf>
    <xf numFmtId="0" fontId="16" fillId="0" borderId="20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center" vertical="center"/>
    </xf>
    <xf numFmtId="0" fontId="30" fillId="0" borderId="39" xfId="0" applyFont="1" applyBorder="1" applyAlignment="1">
      <alignment wrapText="1"/>
    </xf>
    <xf numFmtId="0" fontId="30" fillId="0" borderId="42" xfId="0" applyFont="1" applyBorder="1" applyAlignment="1">
      <alignment wrapText="1"/>
    </xf>
    <xf numFmtId="0" fontId="30" fillId="0" borderId="41" xfId="0" applyFont="1" applyFill="1" applyBorder="1" applyAlignment="1">
      <alignment wrapText="1"/>
    </xf>
    <xf numFmtId="0" fontId="31" fillId="0" borderId="40" xfId="0" applyFont="1" applyFill="1" applyBorder="1" applyAlignment="1">
      <alignment horizontal="center" vertical="center"/>
    </xf>
    <xf numFmtId="0" fontId="30" fillId="0" borderId="47" xfId="0" applyFont="1" applyBorder="1" applyAlignment="1">
      <alignment wrapText="1"/>
    </xf>
    <xf numFmtId="0" fontId="30" fillId="0" borderId="45" xfId="0" applyFont="1" applyBorder="1"/>
    <xf numFmtId="0" fontId="30" fillId="0" borderId="40" xfId="0" applyFont="1" applyBorder="1" applyAlignment="1">
      <alignment wrapText="1"/>
    </xf>
    <xf numFmtId="0" fontId="30" fillId="0" borderId="26" xfId="0" applyFont="1" applyBorder="1"/>
    <xf numFmtId="0" fontId="16" fillId="0" borderId="61" xfId="0" applyFont="1" applyBorder="1" applyAlignment="1">
      <alignment horizontal="center" vertical="center"/>
    </xf>
    <xf numFmtId="0" fontId="16" fillId="0" borderId="4" xfId="0" applyNumberFormat="1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68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/>
    </xf>
    <xf numFmtId="0" fontId="32" fillId="0" borderId="37" xfId="0" applyFont="1" applyBorder="1" applyAlignment="1">
      <alignment horizontal="center"/>
    </xf>
    <xf numFmtId="0" fontId="32" fillId="0" borderId="24" xfId="0" applyFont="1" applyBorder="1" applyAlignment="1">
      <alignment horizontal="center"/>
    </xf>
    <xf numFmtId="0" fontId="32" fillId="0" borderId="24" xfId="0" applyFont="1" applyBorder="1" applyAlignment="1">
      <alignment horizontal="center" vertical="center"/>
    </xf>
    <xf numFmtId="0" fontId="23" fillId="10" borderId="44" xfId="0" applyFont="1" applyFill="1" applyBorder="1" applyAlignment="1">
      <alignment horizontal="left" vertical="top" wrapText="1"/>
    </xf>
    <xf numFmtId="0" fontId="23" fillId="10" borderId="24" xfId="0" applyFont="1" applyFill="1" applyBorder="1" applyAlignment="1">
      <alignment horizontal="left" vertical="top" wrapText="1"/>
    </xf>
    <xf numFmtId="0" fontId="23" fillId="10" borderId="36" xfId="0" applyFont="1" applyFill="1" applyBorder="1" applyAlignment="1">
      <alignment horizontal="center"/>
    </xf>
    <xf numFmtId="0" fontId="23" fillId="10" borderId="38" xfId="0" applyFont="1" applyFill="1" applyBorder="1" applyAlignment="1">
      <alignment horizontal="center"/>
    </xf>
    <xf numFmtId="0" fontId="23" fillId="10" borderId="43" xfId="0" applyFont="1" applyFill="1" applyBorder="1" applyAlignment="1">
      <alignment horizontal="center"/>
    </xf>
    <xf numFmtId="0" fontId="23" fillId="10" borderId="44" xfId="0" applyFont="1" applyFill="1" applyBorder="1" applyAlignment="1">
      <alignment horizontal="left" wrapText="1"/>
    </xf>
    <xf numFmtId="0" fontId="23" fillId="10" borderId="24" xfId="0" applyFont="1" applyFill="1" applyBorder="1" applyAlignment="1">
      <alignment horizontal="left" wrapText="1"/>
    </xf>
    <xf numFmtId="0" fontId="23" fillId="10" borderId="12" xfId="0" applyFont="1" applyFill="1" applyBorder="1" applyAlignment="1">
      <alignment horizontal="center"/>
    </xf>
    <xf numFmtId="0" fontId="23" fillId="10" borderId="12" xfId="0" applyFont="1" applyFill="1" applyBorder="1" applyAlignment="1">
      <alignment horizontal="left" wrapText="1"/>
    </xf>
    <xf numFmtId="0" fontId="23" fillId="10" borderId="36" xfId="0" applyFont="1" applyFill="1" applyBorder="1" applyAlignment="1">
      <alignment horizontal="left" wrapText="1"/>
    </xf>
    <xf numFmtId="0" fontId="23" fillId="10" borderId="12" xfId="0" applyFont="1" applyFill="1" applyBorder="1" applyAlignment="1">
      <alignment horizontal="center" wrapText="1"/>
    </xf>
    <xf numFmtId="0" fontId="23" fillId="10" borderId="1" xfId="0" applyFont="1" applyFill="1" applyBorder="1" applyAlignment="1">
      <alignment horizontal="left" wrapText="1"/>
    </xf>
    <xf numFmtId="0" fontId="23" fillId="10" borderId="26" xfId="0" applyFont="1" applyFill="1" applyBorder="1" applyAlignment="1">
      <alignment horizontal="left" wrapText="1"/>
    </xf>
    <xf numFmtId="0" fontId="23" fillId="10" borderId="40" xfId="0" applyFont="1" applyFill="1" applyBorder="1" applyAlignment="1">
      <alignment horizontal="left" wrapText="1"/>
    </xf>
    <xf numFmtId="164" fontId="27" fillId="10" borderId="51" xfId="0" applyNumberFormat="1" applyFont="1" applyFill="1" applyBorder="1" applyAlignment="1">
      <alignment horizontal="center"/>
    </xf>
    <xf numFmtId="164" fontId="27" fillId="10" borderId="52" xfId="0" applyNumberFormat="1" applyFont="1" applyFill="1" applyBorder="1" applyAlignment="1">
      <alignment horizontal="center"/>
    </xf>
    <xf numFmtId="164" fontId="27" fillId="10" borderId="53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 wrapText="1"/>
    </xf>
    <xf numFmtId="9" fontId="0" fillId="0" borderId="0" xfId="1" applyFont="1" applyAlignment="1">
      <alignment horizontal="right" vertical="center"/>
    </xf>
    <xf numFmtId="0" fontId="4" fillId="10" borderId="3" xfId="2" applyFont="1" applyFill="1" applyBorder="1" applyAlignment="1">
      <alignment horizontal="center" vertical="center" wrapText="1"/>
    </xf>
    <xf numFmtId="0" fontId="4" fillId="10" borderId="4" xfId="2" applyFont="1" applyFill="1" applyBorder="1" applyAlignment="1">
      <alignment horizontal="center" vertical="center" wrapText="1"/>
    </xf>
    <xf numFmtId="0" fontId="4" fillId="10" borderId="5" xfId="2" applyFont="1" applyFill="1" applyBorder="1" applyAlignment="1">
      <alignment horizontal="center" vertical="center" wrapText="1"/>
    </xf>
    <xf numFmtId="0" fontId="3" fillId="0" borderId="1" xfId="2" applyBorder="1" applyAlignment="1">
      <alignment horizontal="left" vertical="top" wrapText="1"/>
    </xf>
    <xf numFmtId="0" fontId="3" fillId="0" borderId="6" xfId="2" applyBorder="1" applyAlignment="1">
      <alignment horizontal="left" vertical="top" wrapText="1"/>
    </xf>
    <xf numFmtId="0" fontId="23" fillId="11" borderId="3" xfId="0" applyFont="1" applyFill="1" applyBorder="1" applyAlignment="1">
      <alignment horizontal="center"/>
    </xf>
    <xf numFmtId="0" fontId="23" fillId="11" borderId="5" xfId="0" applyFont="1" applyFill="1" applyBorder="1" applyAlignment="1">
      <alignment horizontal="center"/>
    </xf>
    <xf numFmtId="0" fontId="23" fillId="11" borderId="4" xfId="0" applyFont="1" applyFill="1" applyBorder="1" applyAlignment="1">
      <alignment horizontal="center"/>
    </xf>
  </cellXfs>
  <cellStyles count="10">
    <cellStyle name="Normal" xfId="0" builtinId="0"/>
    <cellStyle name="Normal 2" xfId="7" xr:uid="{68752767-6DE6-4A60-A83D-4668ABC9A91B}"/>
    <cellStyle name="Normal 3" xfId="8" xr:uid="{5B57F4FD-9B46-4587-8D04-28014052F70B}"/>
    <cellStyle name="Normal_stakeholders" xfId="5" xr:uid="{7FC58232-8A60-4F7A-A125-E2BA630D203B}"/>
    <cellStyle name="Normal_Stakeholders_1" xfId="6" xr:uid="{56328A7D-31AA-4EE9-9763-4D74A896149F}"/>
    <cellStyle name="Normal_Stakeholders10pt" xfId="3" xr:uid="{7D74F96D-66D6-4556-ABDF-8C697EA19E9C}"/>
    <cellStyle name="Normal_Stakeholders10pt_1" xfId="2" xr:uid="{3EF3A7F6-91CC-43AB-B63A-DAF0F84F059A}"/>
    <cellStyle name="Normal_sums 2" xfId="4" xr:uid="{2A41C54F-6731-4B69-885B-EA2C1F3311EF}"/>
    <cellStyle name="Percent" xfId="1" builtinId="5"/>
    <cellStyle name="Percent 2" xfId="9" xr:uid="{6879754C-CFE2-4521-AC24-4507F8D84F1A}"/>
  </cellStyles>
  <dxfs count="107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D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121D3-CF1D-4EF7-9442-798DD89AEED5}">
  <dimension ref="A1:BC229"/>
  <sheetViews>
    <sheetView tabSelected="1" zoomScale="70" zoomScaleNormal="70" workbookViewId="0">
      <selection activeCell="H222" sqref="H222"/>
    </sheetView>
  </sheetViews>
  <sheetFormatPr defaultColWidth="11.453125" defaultRowHeight="14.5" x14ac:dyDescent="0.35"/>
  <cols>
    <col min="2" max="2" width="57" customWidth="1"/>
    <col min="6" max="6" width="12.6328125" customWidth="1"/>
    <col min="8" max="8" width="54.54296875" customWidth="1"/>
    <col min="13" max="13" width="54.54296875" customWidth="1"/>
    <col min="18" max="18" width="54.54296875" customWidth="1"/>
    <col min="23" max="23" width="54.54296875" customWidth="1"/>
    <col min="28" max="28" width="54.54296875" customWidth="1"/>
    <col min="33" max="33" width="54.54296875" customWidth="1"/>
    <col min="38" max="38" width="54.54296875" customWidth="1"/>
    <col min="43" max="43" width="54.54296875" customWidth="1"/>
    <col min="48" max="48" width="54.54296875" customWidth="1"/>
    <col min="53" max="53" width="54.54296875" customWidth="1"/>
  </cols>
  <sheetData>
    <row r="1" spans="2:55" s="2" customFormat="1" ht="45" customHeight="1" x14ac:dyDescent="0.35">
      <c r="B1" s="103" t="s">
        <v>428</v>
      </c>
    </row>
    <row r="2" spans="2:55" s="167" customFormat="1" ht="43.5" x14ac:dyDescent="0.35">
      <c r="B2" s="168" t="s">
        <v>186</v>
      </c>
      <c r="C2" s="167" t="s">
        <v>187</v>
      </c>
      <c r="D2" s="167" t="s">
        <v>2</v>
      </c>
      <c r="H2" s="168" t="s">
        <v>188</v>
      </c>
      <c r="I2" s="167" t="s">
        <v>187</v>
      </c>
      <c r="J2" s="167" t="s">
        <v>2</v>
      </c>
      <c r="M2" s="168" t="s">
        <v>107</v>
      </c>
      <c r="N2" s="167" t="s">
        <v>187</v>
      </c>
      <c r="O2" s="167" t="s">
        <v>2</v>
      </c>
      <c r="R2" s="168" t="s">
        <v>189</v>
      </c>
      <c r="S2" s="167" t="s">
        <v>187</v>
      </c>
      <c r="T2" s="167" t="s">
        <v>2</v>
      </c>
      <c r="W2" s="168" t="s">
        <v>190</v>
      </c>
      <c r="X2" s="167" t="s">
        <v>187</v>
      </c>
      <c r="Y2" s="167" t="s">
        <v>2</v>
      </c>
      <c r="AB2" s="168" t="s">
        <v>191</v>
      </c>
      <c r="AC2" s="167" t="s">
        <v>187</v>
      </c>
      <c r="AD2" s="167" t="s">
        <v>2</v>
      </c>
      <c r="AG2" s="168" t="s">
        <v>192</v>
      </c>
      <c r="AH2" s="167" t="s">
        <v>187</v>
      </c>
      <c r="AI2" s="167" t="s">
        <v>2</v>
      </c>
      <c r="AL2" s="168" t="s">
        <v>193</v>
      </c>
      <c r="AM2" s="167" t="s">
        <v>187</v>
      </c>
      <c r="AN2" s="167" t="s">
        <v>2</v>
      </c>
      <c r="AQ2" s="169" t="s">
        <v>194</v>
      </c>
      <c r="AR2" s="167" t="s">
        <v>187</v>
      </c>
      <c r="AS2" s="167" t="s">
        <v>2</v>
      </c>
      <c r="AV2" s="169" t="s">
        <v>195</v>
      </c>
      <c r="AW2" s="167" t="s">
        <v>187</v>
      </c>
      <c r="AX2" s="167" t="s">
        <v>2</v>
      </c>
      <c r="BA2" s="169" t="s">
        <v>196</v>
      </c>
      <c r="BB2" s="167" t="s">
        <v>187</v>
      </c>
      <c r="BC2" s="167" t="s">
        <v>2</v>
      </c>
    </row>
    <row r="3" spans="2:55" x14ac:dyDescent="0.35">
      <c r="B3" t="s">
        <v>16</v>
      </c>
      <c r="C3" s="104">
        <v>0.17361111111111099</v>
      </c>
      <c r="D3">
        <v>144</v>
      </c>
      <c r="H3" t="s">
        <v>104</v>
      </c>
      <c r="I3" s="104">
        <v>0.11111111111111099</v>
      </c>
      <c r="J3">
        <v>144</v>
      </c>
      <c r="M3" t="s">
        <v>197</v>
      </c>
      <c r="N3" s="104">
        <v>0.185714285714286</v>
      </c>
      <c r="O3">
        <v>140</v>
      </c>
      <c r="R3" t="s">
        <v>198</v>
      </c>
      <c r="S3" s="104">
        <v>0.195804195804196</v>
      </c>
      <c r="T3">
        <v>143</v>
      </c>
      <c r="W3" t="s">
        <v>199</v>
      </c>
      <c r="X3" s="104">
        <v>0.229007633587786</v>
      </c>
      <c r="Y3">
        <v>131</v>
      </c>
      <c r="AB3" t="s">
        <v>199</v>
      </c>
      <c r="AC3" s="105">
        <v>0.53100000000000003</v>
      </c>
      <c r="AD3">
        <v>130</v>
      </c>
      <c r="AG3" t="s">
        <v>17</v>
      </c>
      <c r="AH3" s="104">
        <v>0.22131147540983601</v>
      </c>
      <c r="AI3">
        <v>122</v>
      </c>
      <c r="AL3" t="s">
        <v>200</v>
      </c>
      <c r="AM3" s="104">
        <v>7.8125E-2</v>
      </c>
      <c r="AN3">
        <v>128</v>
      </c>
      <c r="AQ3" t="s">
        <v>201</v>
      </c>
      <c r="AR3" s="104">
        <v>0.34375</v>
      </c>
      <c r="AS3">
        <v>128</v>
      </c>
      <c r="AV3" t="s">
        <v>202</v>
      </c>
      <c r="AW3" s="104">
        <v>1.5503875968992199E-2</v>
      </c>
      <c r="AX3">
        <v>129</v>
      </c>
      <c r="BA3" t="s">
        <v>203</v>
      </c>
      <c r="BB3" s="104">
        <v>0.7578125</v>
      </c>
      <c r="BC3">
        <v>128</v>
      </c>
    </row>
    <row r="4" spans="2:55" x14ac:dyDescent="0.35">
      <c r="B4" t="s">
        <v>14</v>
      </c>
      <c r="C4" s="104">
        <v>0.15277777777777801</v>
      </c>
      <c r="D4">
        <v>144</v>
      </c>
      <c r="H4" t="s">
        <v>105</v>
      </c>
      <c r="I4" s="104">
        <v>0.88888888888888895</v>
      </c>
      <c r="J4">
        <v>144</v>
      </c>
      <c r="M4" t="s">
        <v>108</v>
      </c>
      <c r="N4" s="104">
        <v>2.1428571428571401E-2</v>
      </c>
      <c r="O4">
        <v>140</v>
      </c>
      <c r="R4" t="s">
        <v>204</v>
      </c>
      <c r="S4" s="104">
        <v>0.482517482517482</v>
      </c>
      <c r="T4">
        <v>143</v>
      </c>
      <c r="W4" t="s">
        <v>205</v>
      </c>
      <c r="X4" s="104">
        <v>0.64122137404580104</v>
      </c>
      <c r="Y4">
        <v>131</v>
      </c>
      <c r="AB4" t="s">
        <v>205</v>
      </c>
      <c r="AC4" s="105">
        <v>0.46899999999999997</v>
      </c>
      <c r="AD4">
        <v>130</v>
      </c>
      <c r="AG4" t="s">
        <v>206</v>
      </c>
      <c r="AH4" s="104">
        <v>0.213114754098361</v>
      </c>
      <c r="AI4">
        <v>122</v>
      </c>
      <c r="AL4" t="s">
        <v>207</v>
      </c>
      <c r="AM4" s="104">
        <v>0.140625</v>
      </c>
      <c r="AN4">
        <v>128</v>
      </c>
      <c r="AQ4" t="s">
        <v>208</v>
      </c>
      <c r="AR4" s="104">
        <v>0.65625</v>
      </c>
      <c r="AS4">
        <v>128</v>
      </c>
      <c r="AV4" t="s">
        <v>209</v>
      </c>
      <c r="AW4" s="104">
        <v>6.2015503875968998E-2</v>
      </c>
      <c r="AX4">
        <v>129</v>
      </c>
      <c r="BA4" t="s">
        <v>210</v>
      </c>
      <c r="BB4" s="104">
        <v>5.46875E-2</v>
      </c>
      <c r="BC4">
        <v>128</v>
      </c>
    </row>
    <row r="5" spans="2:55" x14ac:dyDescent="0.35">
      <c r="B5" t="s">
        <v>12</v>
      </c>
      <c r="C5" s="104">
        <v>0.13888888888888901</v>
      </c>
      <c r="D5">
        <v>144</v>
      </c>
      <c r="I5" s="104"/>
      <c r="M5" t="s">
        <v>109</v>
      </c>
      <c r="N5" s="104">
        <v>7.14285714285714E-3</v>
      </c>
      <c r="O5">
        <v>140</v>
      </c>
      <c r="R5" t="s">
        <v>115</v>
      </c>
      <c r="S5" s="104">
        <v>0.321678321678322</v>
      </c>
      <c r="T5">
        <v>143</v>
      </c>
      <c r="W5" t="s">
        <v>115</v>
      </c>
      <c r="X5" s="104">
        <v>0.12977099236641201</v>
      </c>
      <c r="Y5">
        <v>131</v>
      </c>
      <c r="AG5" t="s">
        <v>211</v>
      </c>
      <c r="AH5" s="104">
        <v>0.13934426229508201</v>
      </c>
      <c r="AI5">
        <v>122</v>
      </c>
      <c r="AL5" t="s">
        <v>212</v>
      </c>
      <c r="AM5" s="104">
        <v>0.2265625</v>
      </c>
      <c r="AN5">
        <v>128</v>
      </c>
      <c r="AR5" s="104"/>
      <c r="AV5" t="s">
        <v>213</v>
      </c>
      <c r="AW5" s="104">
        <v>0.209302325581395</v>
      </c>
      <c r="AX5">
        <v>129</v>
      </c>
      <c r="BA5" t="s">
        <v>214</v>
      </c>
      <c r="BB5" s="104">
        <v>6.25E-2</v>
      </c>
      <c r="BC5">
        <v>128</v>
      </c>
    </row>
    <row r="6" spans="2:55" x14ac:dyDescent="0.35">
      <c r="B6" t="s">
        <v>8</v>
      </c>
      <c r="C6" s="104">
        <v>0.125</v>
      </c>
      <c r="D6">
        <v>144</v>
      </c>
      <c r="I6" s="104"/>
      <c r="M6" t="s">
        <v>110</v>
      </c>
      <c r="N6" s="104">
        <v>7.14285714285714E-3</v>
      </c>
      <c r="O6">
        <v>140</v>
      </c>
      <c r="S6" s="104"/>
      <c r="X6" s="104"/>
      <c r="AG6" t="s">
        <v>215</v>
      </c>
      <c r="AH6" s="104">
        <v>8.1967213114754106E-2</v>
      </c>
      <c r="AI6">
        <v>122</v>
      </c>
      <c r="AL6" t="s">
        <v>216</v>
      </c>
      <c r="AM6" s="104">
        <v>0.5546875</v>
      </c>
      <c r="AN6">
        <v>128</v>
      </c>
      <c r="AR6" s="104"/>
      <c r="AV6" t="s">
        <v>217</v>
      </c>
      <c r="AW6" s="104">
        <v>0.403100775193798</v>
      </c>
      <c r="AX6">
        <v>129</v>
      </c>
      <c r="BA6" t="s">
        <v>218</v>
      </c>
      <c r="BB6" s="104">
        <v>8.59375E-2</v>
      </c>
      <c r="BC6">
        <v>128</v>
      </c>
    </row>
    <row r="7" spans="2:55" x14ac:dyDescent="0.35">
      <c r="B7" t="s">
        <v>6</v>
      </c>
      <c r="C7" s="104">
        <v>0.118055555555556</v>
      </c>
      <c r="D7">
        <v>144</v>
      </c>
      <c r="I7" s="104"/>
      <c r="M7" t="s">
        <v>111</v>
      </c>
      <c r="N7" s="104">
        <v>0.77857142857142903</v>
      </c>
      <c r="O7">
        <v>140</v>
      </c>
      <c r="S7" s="104"/>
      <c r="X7" s="104"/>
      <c r="AG7" t="s">
        <v>219</v>
      </c>
      <c r="AH7" s="104">
        <v>6.5573770491803296E-2</v>
      </c>
      <c r="AI7">
        <v>122</v>
      </c>
      <c r="AM7" s="104"/>
      <c r="AR7" s="104"/>
      <c r="AV7" t="s">
        <v>220</v>
      </c>
      <c r="AW7" s="104">
        <v>0.31007751937984501</v>
      </c>
      <c r="AX7">
        <v>129</v>
      </c>
      <c r="BA7" t="s">
        <v>221</v>
      </c>
      <c r="BB7" s="104">
        <v>1.5625E-2</v>
      </c>
      <c r="BC7">
        <v>128</v>
      </c>
    </row>
    <row r="8" spans="2:55" x14ac:dyDescent="0.35">
      <c r="B8" t="s">
        <v>10</v>
      </c>
      <c r="C8" s="104">
        <v>0.104166666666667</v>
      </c>
      <c r="D8">
        <v>144</v>
      </c>
      <c r="I8" s="104"/>
      <c r="N8" s="104"/>
      <c r="S8" s="104"/>
      <c r="X8" s="104"/>
      <c r="AG8" t="s">
        <v>222</v>
      </c>
      <c r="AH8" s="104">
        <v>5.7377049180327898E-2</v>
      </c>
      <c r="AI8">
        <v>122</v>
      </c>
      <c r="AM8" s="104"/>
      <c r="AR8" s="104"/>
      <c r="AW8" s="104"/>
      <c r="BA8" t="s">
        <v>223</v>
      </c>
      <c r="BB8" s="104">
        <v>2.34375E-2</v>
      </c>
      <c r="BC8">
        <v>128</v>
      </c>
    </row>
    <row r="9" spans="2:55" x14ac:dyDescent="0.35">
      <c r="B9" t="s">
        <v>4</v>
      </c>
      <c r="C9" s="104">
        <v>8.3333333333333301E-2</v>
      </c>
      <c r="D9">
        <v>144</v>
      </c>
      <c r="I9" s="104"/>
      <c r="N9" s="104"/>
      <c r="S9" s="104"/>
      <c r="X9" s="104"/>
      <c r="AG9" t="s">
        <v>224</v>
      </c>
      <c r="AH9" s="104">
        <v>4.91803278688525E-2</v>
      </c>
      <c r="AI9">
        <v>122</v>
      </c>
      <c r="AM9" s="104"/>
      <c r="AR9" s="104"/>
      <c r="AW9" s="104"/>
      <c r="BB9" s="104"/>
    </row>
    <row r="10" spans="2:55" x14ac:dyDescent="0.35">
      <c r="B10" t="s">
        <v>3</v>
      </c>
      <c r="C10" s="104">
        <v>4.8611111111111098E-2</v>
      </c>
      <c r="D10">
        <v>144</v>
      </c>
      <c r="I10" s="104"/>
      <c r="N10" s="104"/>
      <c r="S10" s="104"/>
      <c r="X10" s="104"/>
      <c r="AG10" t="s">
        <v>225</v>
      </c>
      <c r="AH10" s="104">
        <v>3.2786885245901599E-2</v>
      </c>
      <c r="AI10">
        <v>122</v>
      </c>
      <c r="AM10" s="104"/>
      <c r="AR10" s="104"/>
      <c r="AW10" s="104"/>
      <c r="BB10" s="104"/>
    </row>
    <row r="11" spans="2:55" x14ac:dyDescent="0.35">
      <c r="B11" t="s">
        <v>226</v>
      </c>
      <c r="C11" s="104">
        <v>4.1666666666666699E-2</v>
      </c>
      <c r="D11">
        <v>144</v>
      </c>
      <c r="I11" s="104"/>
      <c r="N11" s="104"/>
      <c r="S11" s="104"/>
      <c r="X11" s="104"/>
      <c r="AG11" t="s">
        <v>227</v>
      </c>
      <c r="AH11" s="104">
        <v>2.4590163934426201E-2</v>
      </c>
      <c r="AI11">
        <v>122</v>
      </c>
      <c r="AM11" s="104"/>
      <c r="AR11" s="104"/>
      <c r="AW11" s="104"/>
      <c r="BB11" s="104"/>
    </row>
    <row r="12" spans="2:55" x14ac:dyDescent="0.35">
      <c r="B12" t="s">
        <v>17</v>
      </c>
      <c r="C12" s="104">
        <v>1.38888888888889E-2</v>
      </c>
      <c r="D12">
        <v>144</v>
      </c>
      <c r="I12" s="104"/>
      <c r="N12" s="104"/>
      <c r="S12" s="104"/>
      <c r="X12" s="104"/>
      <c r="AG12" t="s">
        <v>228</v>
      </c>
      <c r="AH12" s="104">
        <v>1.63934426229508E-2</v>
      </c>
      <c r="AI12">
        <v>122</v>
      </c>
      <c r="AM12" s="104"/>
      <c r="AR12" s="104"/>
      <c r="AW12" s="104"/>
      <c r="BB12" s="104"/>
    </row>
    <row r="13" spans="2:55" x14ac:dyDescent="0.35">
      <c r="C13" s="104"/>
      <c r="I13" s="104"/>
      <c r="N13" s="104"/>
      <c r="S13" s="104"/>
      <c r="X13" s="104"/>
      <c r="AG13" t="s">
        <v>229</v>
      </c>
      <c r="AH13" s="104">
        <v>1.63934426229508E-2</v>
      </c>
      <c r="AI13">
        <v>122</v>
      </c>
      <c r="AM13" s="104"/>
      <c r="AR13" s="104"/>
      <c r="AW13" s="104"/>
      <c r="BB13" s="104"/>
    </row>
    <row r="14" spans="2:55" x14ac:dyDescent="0.35">
      <c r="C14" s="104"/>
      <c r="I14" s="104"/>
      <c r="N14" s="104"/>
      <c r="S14" s="104"/>
      <c r="X14" s="104"/>
      <c r="AG14" t="s">
        <v>230</v>
      </c>
      <c r="AH14" s="104">
        <v>8.1967213114754103E-3</v>
      </c>
      <c r="AI14">
        <v>122</v>
      </c>
      <c r="AM14" s="104"/>
      <c r="AR14" s="104"/>
      <c r="AW14" s="104"/>
      <c r="BB14" s="104"/>
    </row>
    <row r="15" spans="2:55" x14ac:dyDescent="0.35">
      <c r="C15" s="104"/>
      <c r="I15" s="104"/>
      <c r="N15" s="104"/>
      <c r="S15" s="104"/>
      <c r="X15" s="104"/>
      <c r="AG15" t="s">
        <v>231</v>
      </c>
      <c r="AH15" s="104">
        <v>8.1967213114754103E-3</v>
      </c>
      <c r="AI15">
        <v>122</v>
      </c>
      <c r="AM15" s="104"/>
      <c r="AR15" s="104"/>
      <c r="AW15" s="104"/>
      <c r="BB15" s="104"/>
    </row>
    <row r="16" spans="2:55" x14ac:dyDescent="0.35">
      <c r="C16" s="104"/>
      <c r="I16" s="104"/>
      <c r="N16" s="104"/>
      <c r="S16" s="104"/>
      <c r="X16" s="104"/>
      <c r="AG16" t="s">
        <v>232</v>
      </c>
      <c r="AH16" s="104">
        <v>8.1967213114754103E-3</v>
      </c>
      <c r="AI16">
        <v>122</v>
      </c>
      <c r="AM16" s="104"/>
      <c r="AR16" s="104"/>
      <c r="AW16" s="104"/>
      <c r="BB16" s="104"/>
    </row>
    <row r="17" spans="2:54" x14ac:dyDescent="0.35">
      <c r="C17" s="104"/>
      <c r="I17" s="104"/>
      <c r="N17" s="104"/>
      <c r="S17" s="104"/>
      <c r="X17" s="104"/>
      <c r="AG17" t="s">
        <v>233</v>
      </c>
      <c r="AH17" s="104">
        <v>8.1967213114754103E-3</v>
      </c>
      <c r="AI17">
        <v>122</v>
      </c>
      <c r="AM17" s="104"/>
      <c r="AR17" s="104"/>
      <c r="AW17" s="104"/>
      <c r="BB17" s="104"/>
    </row>
    <row r="18" spans="2:54" x14ac:dyDescent="0.35">
      <c r="C18" s="104"/>
      <c r="I18" s="104"/>
      <c r="N18" s="104"/>
      <c r="S18" s="104"/>
      <c r="X18" s="104"/>
      <c r="AG18" t="s">
        <v>234</v>
      </c>
      <c r="AH18" s="104">
        <v>8.1967213114754103E-3</v>
      </c>
      <c r="AI18">
        <v>122</v>
      </c>
      <c r="AM18" s="104"/>
      <c r="AR18" s="104"/>
      <c r="AW18" s="104"/>
      <c r="BB18" s="104"/>
    </row>
    <row r="19" spans="2:54" x14ac:dyDescent="0.35">
      <c r="C19" s="104"/>
      <c r="I19" s="104"/>
      <c r="N19" s="104"/>
      <c r="S19" s="104"/>
      <c r="X19" s="104"/>
      <c r="AG19" t="s">
        <v>235</v>
      </c>
      <c r="AH19" s="104">
        <v>0</v>
      </c>
      <c r="AI19">
        <v>122</v>
      </c>
      <c r="AM19" s="104"/>
      <c r="AR19" s="104"/>
      <c r="AW19" s="104"/>
      <c r="BB19" s="104"/>
    </row>
    <row r="20" spans="2:54" x14ac:dyDescent="0.35">
      <c r="C20" s="104"/>
      <c r="I20" s="104"/>
      <c r="N20" s="104"/>
      <c r="S20" s="104"/>
      <c r="X20" s="104"/>
      <c r="AG20" t="s">
        <v>236</v>
      </c>
      <c r="AH20" s="104">
        <v>0</v>
      </c>
      <c r="AI20">
        <v>122</v>
      </c>
      <c r="AM20" s="104"/>
      <c r="AR20" s="104"/>
      <c r="AW20" s="104"/>
      <c r="BB20" s="104"/>
    </row>
    <row r="21" spans="2:54" x14ac:dyDescent="0.35">
      <c r="C21" s="104"/>
      <c r="I21" s="104"/>
      <c r="N21" s="104"/>
      <c r="S21" s="104"/>
      <c r="X21" s="104"/>
      <c r="AG21" t="s">
        <v>237</v>
      </c>
      <c r="AH21" s="104">
        <v>0</v>
      </c>
      <c r="AI21">
        <v>122</v>
      </c>
      <c r="AM21" s="104"/>
      <c r="AR21" s="104"/>
      <c r="AW21" s="104"/>
      <c r="BB21" s="104"/>
    </row>
    <row r="22" spans="2:54" x14ac:dyDescent="0.35">
      <c r="C22" s="104"/>
      <c r="I22" s="104"/>
      <c r="N22" s="104"/>
      <c r="S22" s="104"/>
      <c r="X22" s="104"/>
      <c r="AG22" t="s">
        <v>238</v>
      </c>
      <c r="AH22" s="104">
        <v>0</v>
      </c>
      <c r="AI22">
        <v>122</v>
      </c>
      <c r="AM22" s="104"/>
      <c r="AR22" s="104"/>
      <c r="AW22" s="104"/>
      <c r="BB22" s="104"/>
    </row>
    <row r="23" spans="2:54" x14ac:dyDescent="0.35">
      <c r="C23" s="104"/>
      <c r="I23" s="104"/>
      <c r="N23" s="104"/>
      <c r="S23" s="104"/>
      <c r="X23" s="104"/>
      <c r="AG23" t="s">
        <v>239</v>
      </c>
      <c r="AH23" s="104">
        <v>0</v>
      </c>
      <c r="AI23">
        <v>122</v>
      </c>
      <c r="AM23" s="104"/>
      <c r="AR23" s="104"/>
      <c r="AW23" s="104"/>
      <c r="BB23" s="104"/>
    </row>
    <row r="24" spans="2:54" x14ac:dyDescent="0.35">
      <c r="C24" s="104"/>
      <c r="I24" s="104"/>
      <c r="N24" s="104"/>
      <c r="S24" s="104"/>
      <c r="X24" s="104"/>
      <c r="AG24" t="s">
        <v>240</v>
      </c>
      <c r="AH24" s="104">
        <v>0</v>
      </c>
      <c r="AI24">
        <v>122</v>
      </c>
      <c r="AM24" s="104"/>
      <c r="AR24" s="104"/>
      <c r="AW24" s="104"/>
      <c r="BB24" s="104"/>
    </row>
    <row r="25" spans="2:54" x14ac:dyDescent="0.35">
      <c r="C25" s="104"/>
      <c r="I25" s="104"/>
      <c r="N25" s="104"/>
      <c r="S25" s="104"/>
      <c r="X25" s="104"/>
      <c r="AH25" s="104"/>
      <c r="AM25" s="104"/>
      <c r="AR25" s="104"/>
      <c r="AW25" s="104"/>
      <c r="BB25" s="104"/>
    </row>
    <row r="27" spans="2:54" s="167" customFormat="1" ht="63.75" customHeight="1" x14ac:dyDescent="0.35">
      <c r="B27" s="168" t="s">
        <v>121</v>
      </c>
      <c r="C27" s="167" t="s">
        <v>187</v>
      </c>
      <c r="D27" s="167" t="s">
        <v>2</v>
      </c>
      <c r="H27" s="168" t="s">
        <v>126</v>
      </c>
      <c r="I27" s="167" t="s">
        <v>187</v>
      </c>
      <c r="J27" s="167" t="s">
        <v>2</v>
      </c>
      <c r="M27" s="168" t="s">
        <v>133</v>
      </c>
      <c r="N27" s="167" t="s">
        <v>187</v>
      </c>
      <c r="O27" s="167" t="s">
        <v>2</v>
      </c>
      <c r="R27" s="168" t="s">
        <v>241</v>
      </c>
      <c r="S27" s="167" t="s">
        <v>187</v>
      </c>
      <c r="T27" s="167" t="s">
        <v>2</v>
      </c>
      <c r="W27" s="168" t="s">
        <v>134</v>
      </c>
      <c r="X27" s="167" t="s">
        <v>187</v>
      </c>
      <c r="Y27" s="167" t="s">
        <v>2</v>
      </c>
      <c r="AB27" s="168" t="s">
        <v>142</v>
      </c>
      <c r="AC27" s="167" t="s">
        <v>187</v>
      </c>
      <c r="AD27" s="167" t="s">
        <v>2</v>
      </c>
      <c r="AG27" s="168" t="s">
        <v>146</v>
      </c>
      <c r="AH27" s="167" t="s">
        <v>187</v>
      </c>
      <c r="AI27" s="167" t="s">
        <v>2</v>
      </c>
      <c r="AL27" s="168" t="s">
        <v>152</v>
      </c>
      <c r="AM27" s="167" t="s">
        <v>187</v>
      </c>
      <c r="AN27" s="167" t="s">
        <v>2</v>
      </c>
      <c r="AQ27" s="168" t="s">
        <v>159</v>
      </c>
      <c r="AR27" s="167" t="s">
        <v>187</v>
      </c>
      <c r="AS27" s="167" t="s">
        <v>2</v>
      </c>
    </row>
    <row r="28" spans="2:54" x14ac:dyDescent="0.35">
      <c r="B28" t="s">
        <v>39</v>
      </c>
      <c r="C28" s="104">
        <v>0.53030303030303005</v>
      </c>
      <c r="D28">
        <v>132</v>
      </c>
      <c r="H28" t="s">
        <v>242</v>
      </c>
      <c r="I28" s="104">
        <v>0.69465648854961803</v>
      </c>
      <c r="J28">
        <v>131</v>
      </c>
      <c r="M28" t="s">
        <v>243</v>
      </c>
      <c r="N28" s="104">
        <v>0.48120300751879702</v>
      </c>
      <c r="O28">
        <v>133</v>
      </c>
      <c r="R28" t="s">
        <v>244</v>
      </c>
      <c r="S28" s="104">
        <v>0.41085271317829503</v>
      </c>
      <c r="T28">
        <v>129</v>
      </c>
      <c r="W28" t="s">
        <v>245</v>
      </c>
      <c r="X28" s="104">
        <v>0.6484375</v>
      </c>
      <c r="Y28">
        <v>128</v>
      </c>
      <c r="AB28" t="s">
        <v>141</v>
      </c>
      <c r="AC28" s="104">
        <v>0.55813953488372103</v>
      </c>
      <c r="AD28">
        <v>129</v>
      </c>
      <c r="AG28" t="s">
        <v>138</v>
      </c>
      <c r="AH28" s="104">
        <v>0.39130434782608697</v>
      </c>
      <c r="AI28">
        <v>69</v>
      </c>
      <c r="AL28" t="s">
        <v>153</v>
      </c>
      <c r="AM28" s="104">
        <v>0.55882352941176505</v>
      </c>
      <c r="AN28">
        <v>34</v>
      </c>
      <c r="AQ28" t="s">
        <v>162</v>
      </c>
      <c r="AR28" s="104">
        <v>0.40909090909090901</v>
      </c>
      <c r="AS28">
        <v>66</v>
      </c>
    </row>
    <row r="29" spans="2:54" x14ac:dyDescent="0.35">
      <c r="B29" t="s">
        <v>123</v>
      </c>
      <c r="C29" s="104">
        <v>0.40909090909090901</v>
      </c>
      <c r="D29">
        <v>132</v>
      </c>
      <c r="H29" t="s">
        <v>246</v>
      </c>
      <c r="I29" s="104">
        <v>0.32824427480916002</v>
      </c>
      <c r="J29">
        <v>131</v>
      </c>
      <c r="M29" t="s">
        <v>247</v>
      </c>
      <c r="N29" s="104">
        <v>0.45864661654135302</v>
      </c>
      <c r="O29">
        <v>133</v>
      </c>
      <c r="R29" t="s">
        <v>248</v>
      </c>
      <c r="S29" s="104">
        <v>0.36434108527131798</v>
      </c>
      <c r="T29">
        <v>129</v>
      </c>
      <c r="W29" t="s">
        <v>141</v>
      </c>
      <c r="X29" s="104">
        <v>0.4296875</v>
      </c>
      <c r="Y29">
        <v>128</v>
      </c>
      <c r="AB29" t="s">
        <v>249</v>
      </c>
      <c r="AC29" s="104">
        <v>0.50387596899224796</v>
      </c>
      <c r="AD29">
        <v>129</v>
      </c>
      <c r="AG29" t="s">
        <v>135</v>
      </c>
      <c r="AH29" s="104">
        <v>0.34782608695652201</v>
      </c>
      <c r="AI29">
        <v>69</v>
      </c>
      <c r="AL29" t="s">
        <v>155</v>
      </c>
      <c r="AM29" s="104">
        <v>0.5</v>
      </c>
      <c r="AN29">
        <v>34</v>
      </c>
      <c r="AQ29" t="s">
        <v>250</v>
      </c>
      <c r="AR29" s="104">
        <v>0.33333333333333298</v>
      </c>
      <c r="AS29">
        <v>66</v>
      </c>
    </row>
    <row r="30" spans="2:54" x14ac:dyDescent="0.35">
      <c r="B30" t="s">
        <v>59</v>
      </c>
      <c r="C30" s="104">
        <v>0.37121212121212099</v>
      </c>
      <c r="D30">
        <v>132</v>
      </c>
      <c r="H30" t="s">
        <v>127</v>
      </c>
      <c r="I30" s="104">
        <v>0.221374045801527</v>
      </c>
      <c r="J30">
        <v>131</v>
      </c>
      <c r="M30" t="s">
        <v>23</v>
      </c>
      <c r="N30" s="104">
        <v>0.41353383458646598</v>
      </c>
      <c r="O30">
        <v>133</v>
      </c>
      <c r="R30" t="s">
        <v>251</v>
      </c>
      <c r="S30" s="104">
        <v>0.33333333333333298</v>
      </c>
      <c r="T30">
        <v>129</v>
      </c>
      <c r="W30" t="s">
        <v>135</v>
      </c>
      <c r="X30" s="104">
        <v>0.421875</v>
      </c>
      <c r="Y30">
        <v>128</v>
      </c>
      <c r="AB30" t="s">
        <v>252</v>
      </c>
      <c r="AC30" s="104">
        <v>0.37984496124030998</v>
      </c>
      <c r="AD30">
        <v>129</v>
      </c>
      <c r="AG30" t="s">
        <v>147</v>
      </c>
      <c r="AH30" s="104">
        <v>0.33333333333333298</v>
      </c>
      <c r="AI30">
        <v>69</v>
      </c>
      <c r="AL30" t="s">
        <v>158</v>
      </c>
      <c r="AM30" s="104">
        <v>0.41176470588235298</v>
      </c>
      <c r="AN30">
        <v>34</v>
      </c>
      <c r="AQ30" t="s">
        <v>160</v>
      </c>
      <c r="AR30" s="104">
        <v>0.31818181818181801</v>
      </c>
      <c r="AS30">
        <v>66</v>
      </c>
    </row>
    <row r="31" spans="2:54" x14ac:dyDescent="0.35">
      <c r="B31" t="s">
        <v>64</v>
      </c>
      <c r="C31" s="104">
        <v>0.36363636363636398</v>
      </c>
      <c r="D31">
        <v>132</v>
      </c>
      <c r="H31" t="s">
        <v>128</v>
      </c>
      <c r="I31" s="104">
        <v>0.16793893129771001</v>
      </c>
      <c r="J31">
        <v>131</v>
      </c>
      <c r="M31" t="s">
        <v>253</v>
      </c>
      <c r="N31" s="104">
        <v>0.41353383458646598</v>
      </c>
      <c r="O31">
        <v>133</v>
      </c>
      <c r="R31" t="s">
        <v>254</v>
      </c>
      <c r="S31" s="104">
        <v>0.31782945736434098</v>
      </c>
      <c r="T31">
        <v>129</v>
      </c>
      <c r="W31" t="s">
        <v>137</v>
      </c>
      <c r="X31" s="104">
        <v>0.421875</v>
      </c>
      <c r="Y31">
        <v>128</v>
      </c>
      <c r="AB31" t="s">
        <v>255</v>
      </c>
      <c r="AC31" s="104">
        <v>0.33333333333333298</v>
      </c>
      <c r="AD31">
        <v>129</v>
      </c>
      <c r="AG31" t="s">
        <v>137</v>
      </c>
      <c r="AH31" s="104">
        <v>0.31884057971014501</v>
      </c>
      <c r="AI31">
        <v>69</v>
      </c>
      <c r="AL31" t="s">
        <v>156</v>
      </c>
      <c r="AM31" s="104">
        <v>0.17647058823529399</v>
      </c>
      <c r="AN31">
        <v>34</v>
      </c>
      <c r="AQ31" t="s">
        <v>161</v>
      </c>
      <c r="AR31" s="104">
        <v>0.28787878787878801</v>
      </c>
      <c r="AS31">
        <v>66</v>
      </c>
    </row>
    <row r="32" spans="2:54" x14ac:dyDescent="0.35">
      <c r="B32" t="s">
        <v>53</v>
      </c>
      <c r="C32" s="104">
        <v>0.33333333333333298</v>
      </c>
      <c r="D32">
        <v>132</v>
      </c>
      <c r="H32" t="s">
        <v>129</v>
      </c>
      <c r="I32" s="104">
        <v>0.15267175572519101</v>
      </c>
      <c r="J32">
        <v>131</v>
      </c>
      <c r="M32" t="s">
        <v>256</v>
      </c>
      <c r="N32" s="104">
        <v>0.37593984962406002</v>
      </c>
      <c r="O32">
        <v>133</v>
      </c>
      <c r="R32" t="s">
        <v>257</v>
      </c>
      <c r="S32" s="104">
        <v>0.31782945736434098</v>
      </c>
      <c r="T32">
        <v>129</v>
      </c>
      <c r="W32" t="s">
        <v>138</v>
      </c>
      <c r="X32" s="104">
        <v>0.421875</v>
      </c>
      <c r="Y32">
        <v>128</v>
      </c>
      <c r="AB32" t="s">
        <v>258</v>
      </c>
      <c r="AC32" s="104">
        <v>0.32558139534883701</v>
      </c>
      <c r="AD32">
        <v>129</v>
      </c>
      <c r="AG32" t="s">
        <v>141</v>
      </c>
      <c r="AH32" s="104">
        <v>0.231884057971014</v>
      </c>
      <c r="AI32">
        <v>69</v>
      </c>
      <c r="AL32" t="s">
        <v>154</v>
      </c>
      <c r="AM32" s="104">
        <v>0.11764705882352899</v>
      </c>
      <c r="AN32">
        <v>34</v>
      </c>
      <c r="AQ32" t="s">
        <v>259</v>
      </c>
      <c r="AR32" s="104">
        <v>0.25757575757575801</v>
      </c>
      <c r="AS32">
        <v>66</v>
      </c>
    </row>
    <row r="33" spans="2:49" x14ac:dyDescent="0.35">
      <c r="B33" t="s">
        <v>43</v>
      </c>
      <c r="C33" s="104">
        <v>0.28787878787878801</v>
      </c>
      <c r="D33">
        <v>132</v>
      </c>
      <c r="H33" t="s">
        <v>260</v>
      </c>
      <c r="I33" s="104">
        <v>0.14503816793893101</v>
      </c>
      <c r="J33">
        <v>131</v>
      </c>
      <c r="M33" t="s">
        <v>73</v>
      </c>
      <c r="N33" s="104">
        <v>0.27067669172932302</v>
      </c>
      <c r="O33">
        <v>133</v>
      </c>
      <c r="R33" t="s">
        <v>261</v>
      </c>
      <c r="S33" s="104">
        <v>0.28682170542635699</v>
      </c>
      <c r="T33">
        <v>129</v>
      </c>
      <c r="W33" t="s">
        <v>136</v>
      </c>
      <c r="X33" s="104">
        <v>0.1328125</v>
      </c>
      <c r="Y33">
        <v>128</v>
      </c>
      <c r="AB33" t="s">
        <v>262</v>
      </c>
      <c r="AC33" s="104">
        <v>0.24806201550387599</v>
      </c>
      <c r="AD33">
        <v>129</v>
      </c>
      <c r="AG33" t="s">
        <v>263</v>
      </c>
      <c r="AH33" s="104">
        <v>0.202898550724638</v>
      </c>
      <c r="AI33">
        <v>69</v>
      </c>
      <c r="AL33" t="s">
        <v>157</v>
      </c>
      <c r="AM33" s="104">
        <v>0.11764705882352899</v>
      </c>
      <c r="AN33">
        <v>34</v>
      </c>
      <c r="AQ33" t="s">
        <v>264</v>
      </c>
      <c r="AR33" s="104">
        <v>0.21212121212121199</v>
      </c>
      <c r="AS33">
        <v>66</v>
      </c>
    </row>
    <row r="34" spans="2:49" x14ac:dyDescent="0.35">
      <c r="B34" t="s">
        <v>63</v>
      </c>
      <c r="C34" s="104">
        <v>0.27272727272727298</v>
      </c>
      <c r="D34">
        <v>132</v>
      </c>
      <c r="H34" t="s">
        <v>130</v>
      </c>
      <c r="I34" s="104">
        <v>0.122137404580153</v>
      </c>
      <c r="J34">
        <v>131</v>
      </c>
      <c r="M34" t="s">
        <v>74</v>
      </c>
      <c r="N34" s="104">
        <v>0.17293233082706799</v>
      </c>
      <c r="O34">
        <v>133</v>
      </c>
      <c r="R34" t="s">
        <v>265</v>
      </c>
      <c r="S34" s="104">
        <v>0.186046511627907</v>
      </c>
      <c r="T34">
        <v>129</v>
      </c>
      <c r="W34" t="s">
        <v>139</v>
      </c>
      <c r="X34" s="104">
        <v>7.03125E-2</v>
      </c>
      <c r="Y34">
        <v>128</v>
      </c>
      <c r="AB34" t="s">
        <v>266</v>
      </c>
      <c r="AC34" s="104">
        <v>0.201550387596899</v>
      </c>
      <c r="AD34">
        <v>129</v>
      </c>
      <c r="AG34" t="s">
        <v>267</v>
      </c>
      <c r="AH34" s="104">
        <v>0.173913043478261</v>
      </c>
      <c r="AI34">
        <v>69</v>
      </c>
      <c r="AL34" t="s">
        <v>17</v>
      </c>
      <c r="AM34" s="104">
        <v>0</v>
      </c>
      <c r="AN34">
        <v>34</v>
      </c>
      <c r="AQ34" t="s">
        <v>268</v>
      </c>
      <c r="AR34" s="104">
        <v>0.21212121212121199</v>
      </c>
      <c r="AS34">
        <v>66</v>
      </c>
    </row>
    <row r="35" spans="2:49" x14ac:dyDescent="0.35">
      <c r="B35" t="s">
        <v>49</v>
      </c>
      <c r="C35" s="104">
        <v>0.24242424242424199</v>
      </c>
      <c r="D35">
        <v>132</v>
      </c>
      <c r="H35" t="s">
        <v>17</v>
      </c>
      <c r="I35" s="104">
        <v>3.0534351145038201E-2</v>
      </c>
      <c r="J35">
        <v>131</v>
      </c>
      <c r="M35" t="s">
        <v>72</v>
      </c>
      <c r="N35" s="104">
        <v>0.150375939849624</v>
      </c>
      <c r="O35">
        <v>133</v>
      </c>
      <c r="R35" t="s">
        <v>269</v>
      </c>
      <c r="S35" s="104">
        <v>0.15503875968992201</v>
      </c>
      <c r="T35">
        <v>129</v>
      </c>
      <c r="W35" t="s">
        <v>140</v>
      </c>
      <c r="X35" s="104">
        <v>4.6875E-2</v>
      </c>
      <c r="Y35">
        <v>128</v>
      </c>
      <c r="AB35" t="s">
        <v>140</v>
      </c>
      <c r="AC35" s="104">
        <v>6.2015503875968998E-2</v>
      </c>
      <c r="AD35">
        <v>129</v>
      </c>
      <c r="AG35" t="s">
        <v>136</v>
      </c>
      <c r="AH35" s="104">
        <v>0.13043478260869601</v>
      </c>
      <c r="AI35">
        <v>69</v>
      </c>
      <c r="AM35" s="104"/>
      <c r="AQ35" t="s">
        <v>165</v>
      </c>
      <c r="AR35" s="104">
        <v>0.18181818181818199</v>
      </c>
      <c r="AS35">
        <v>66</v>
      </c>
    </row>
    <row r="36" spans="2:49" x14ac:dyDescent="0.35">
      <c r="B36" t="s">
        <v>40</v>
      </c>
      <c r="C36" s="104">
        <v>0.204545454545455</v>
      </c>
      <c r="D36">
        <v>132</v>
      </c>
      <c r="I36" s="104"/>
      <c r="M36" t="s">
        <v>16</v>
      </c>
      <c r="N36" s="104">
        <v>0.12030075187969901</v>
      </c>
      <c r="O36">
        <v>133</v>
      </c>
      <c r="R36" t="s">
        <v>270</v>
      </c>
      <c r="S36" s="104">
        <v>0.124031007751938</v>
      </c>
      <c r="T36">
        <v>129</v>
      </c>
      <c r="W36" t="s">
        <v>17</v>
      </c>
      <c r="X36" s="104">
        <v>3.90625E-2</v>
      </c>
      <c r="Y36">
        <v>128</v>
      </c>
      <c r="AB36" t="s">
        <v>139</v>
      </c>
      <c r="AC36" s="104">
        <v>3.8759689922480599E-2</v>
      </c>
      <c r="AD36">
        <v>129</v>
      </c>
      <c r="AG36" t="s">
        <v>262</v>
      </c>
      <c r="AH36" s="104">
        <v>0.101449275362319</v>
      </c>
      <c r="AI36">
        <v>69</v>
      </c>
      <c r="AM36" s="104"/>
      <c r="AQ36" t="s">
        <v>163</v>
      </c>
      <c r="AR36" s="104">
        <v>0.16666666666666699</v>
      </c>
      <c r="AS36">
        <v>66</v>
      </c>
    </row>
    <row r="37" spans="2:49" x14ac:dyDescent="0.35">
      <c r="B37" t="s">
        <v>47</v>
      </c>
      <c r="C37" s="104">
        <v>0.189393939393939</v>
      </c>
      <c r="D37">
        <v>132</v>
      </c>
      <c r="I37" s="104"/>
      <c r="M37" t="s">
        <v>17</v>
      </c>
      <c r="N37" s="104">
        <v>1.50375939849624E-2</v>
      </c>
      <c r="O37">
        <v>133</v>
      </c>
      <c r="R37" t="s">
        <v>271</v>
      </c>
      <c r="S37" s="104">
        <v>0.116279069767442</v>
      </c>
      <c r="T37">
        <v>129</v>
      </c>
      <c r="X37" s="104"/>
      <c r="AB37" t="s">
        <v>17</v>
      </c>
      <c r="AC37" s="104">
        <v>3.1007751937984499E-2</v>
      </c>
      <c r="AD37">
        <v>129</v>
      </c>
      <c r="AG37" t="s">
        <v>139</v>
      </c>
      <c r="AH37" s="104">
        <v>4.3478260869565202E-2</v>
      </c>
      <c r="AI37">
        <v>69</v>
      </c>
      <c r="AM37" s="104"/>
      <c r="AQ37" t="s">
        <v>164</v>
      </c>
      <c r="AR37" s="104">
        <v>9.0909090909090898E-2</v>
      </c>
      <c r="AS37">
        <v>66</v>
      </c>
    </row>
    <row r="38" spans="2:49" x14ac:dyDescent="0.35">
      <c r="B38" t="s">
        <v>57</v>
      </c>
      <c r="C38" s="104">
        <v>0.16666666666666699</v>
      </c>
      <c r="D38">
        <v>132</v>
      </c>
      <c r="I38" s="104"/>
      <c r="N38" s="104"/>
      <c r="R38" t="s">
        <v>272</v>
      </c>
      <c r="S38" s="104">
        <v>0.10077519379845</v>
      </c>
      <c r="T38">
        <v>129</v>
      </c>
      <c r="X38" s="104"/>
      <c r="AC38" s="104"/>
      <c r="AG38" t="s">
        <v>17</v>
      </c>
      <c r="AH38" s="104">
        <v>4.3478260869565202E-2</v>
      </c>
      <c r="AI38">
        <v>69</v>
      </c>
      <c r="AM38" s="104"/>
      <c r="AQ38" t="s">
        <v>17</v>
      </c>
      <c r="AR38" s="104">
        <v>9.0909090909090898E-2</v>
      </c>
      <c r="AS38">
        <v>66</v>
      </c>
    </row>
    <row r="39" spans="2:49" x14ac:dyDescent="0.35">
      <c r="B39" t="s">
        <v>51</v>
      </c>
      <c r="C39" s="104">
        <v>0.16666666666666699</v>
      </c>
      <c r="D39">
        <v>132</v>
      </c>
      <c r="I39" s="104"/>
      <c r="N39" s="104"/>
      <c r="R39" t="s">
        <v>273</v>
      </c>
      <c r="S39" s="104">
        <v>0.10077519379845</v>
      </c>
      <c r="T39">
        <v>129</v>
      </c>
      <c r="X39" s="104"/>
      <c r="AC39" s="104"/>
      <c r="AG39" t="s">
        <v>140</v>
      </c>
      <c r="AH39" s="104">
        <v>2.8985507246376802E-2</v>
      </c>
      <c r="AI39">
        <v>69</v>
      </c>
      <c r="AM39" s="104"/>
      <c r="AR39" s="104"/>
    </row>
    <row r="40" spans="2:49" x14ac:dyDescent="0.35">
      <c r="B40" t="s">
        <v>62</v>
      </c>
      <c r="C40" s="104">
        <v>0.15909090909090901</v>
      </c>
      <c r="D40">
        <v>132</v>
      </c>
      <c r="I40" s="104"/>
      <c r="N40" s="104"/>
      <c r="R40" t="s">
        <v>274</v>
      </c>
      <c r="S40" s="104">
        <v>7.7519379844961198E-2</v>
      </c>
      <c r="T40">
        <v>129</v>
      </c>
      <c r="X40" s="104"/>
      <c r="AH40" s="104"/>
      <c r="AM40" s="104"/>
      <c r="AR40" s="104"/>
      <c r="AW40" s="104"/>
    </row>
    <row r="41" spans="2:49" x14ac:dyDescent="0.35">
      <c r="B41" t="s">
        <v>54</v>
      </c>
      <c r="C41" s="104">
        <v>0.15909090909090901</v>
      </c>
      <c r="D41">
        <v>132</v>
      </c>
      <c r="I41" s="104"/>
      <c r="N41" s="104"/>
      <c r="R41" t="s">
        <v>17</v>
      </c>
      <c r="S41" s="104">
        <v>2.32558139534884E-2</v>
      </c>
      <c r="T41">
        <v>129</v>
      </c>
      <c r="X41" s="104"/>
      <c r="AH41" s="104"/>
      <c r="AM41" s="104"/>
      <c r="AR41" s="104"/>
      <c r="AW41" s="104"/>
    </row>
    <row r="42" spans="2:49" x14ac:dyDescent="0.35">
      <c r="B42" t="s">
        <v>275</v>
      </c>
      <c r="C42" s="104">
        <v>0.14393939393939401</v>
      </c>
      <c r="D42">
        <v>132</v>
      </c>
      <c r="I42" s="104"/>
      <c r="N42" s="104"/>
      <c r="S42" s="104"/>
      <c r="X42" s="104"/>
      <c r="AH42" s="104"/>
      <c r="AM42" s="104"/>
      <c r="AR42" s="104"/>
      <c r="AW42" s="104"/>
    </row>
    <row r="43" spans="2:49" x14ac:dyDescent="0.35">
      <c r="B43" t="s">
        <v>48</v>
      </c>
      <c r="C43" s="104">
        <v>0.13636363636363599</v>
      </c>
      <c r="D43">
        <v>132</v>
      </c>
      <c r="I43" s="104"/>
      <c r="N43" s="104"/>
      <c r="S43" s="104"/>
      <c r="X43" s="104"/>
      <c r="AH43" s="104"/>
      <c r="AM43" s="104"/>
      <c r="AR43" s="104"/>
      <c r="AW43" s="104"/>
    </row>
    <row r="44" spans="2:49" x14ac:dyDescent="0.35">
      <c r="B44" t="s">
        <v>66</v>
      </c>
      <c r="C44" s="104">
        <v>0.12121212121212099</v>
      </c>
      <c r="D44">
        <v>132</v>
      </c>
      <c r="I44" s="104"/>
      <c r="N44" s="104"/>
      <c r="S44" s="104"/>
      <c r="X44" s="104"/>
      <c r="AH44" s="104"/>
      <c r="AM44" s="104"/>
      <c r="AR44" s="104"/>
      <c r="AW44" s="104"/>
    </row>
    <row r="45" spans="2:49" x14ac:dyDescent="0.35">
      <c r="B45" t="s">
        <v>122</v>
      </c>
      <c r="C45" s="104">
        <v>0.11363636363636399</v>
      </c>
      <c r="D45">
        <v>132</v>
      </c>
      <c r="I45" s="104"/>
      <c r="N45" s="104"/>
      <c r="S45" s="104"/>
      <c r="X45" s="104"/>
      <c r="AH45" s="104"/>
      <c r="AM45" s="104"/>
      <c r="AR45" s="104"/>
      <c r="AW45" s="104"/>
    </row>
    <row r="46" spans="2:49" x14ac:dyDescent="0.35">
      <c r="B46" t="s">
        <v>42</v>
      </c>
      <c r="C46" s="104">
        <v>9.0909090909090898E-2</v>
      </c>
      <c r="D46">
        <v>132</v>
      </c>
      <c r="I46" s="104"/>
      <c r="N46" s="104"/>
      <c r="S46" s="104"/>
      <c r="X46" s="104"/>
      <c r="AH46" s="104"/>
      <c r="AM46" s="104"/>
      <c r="AR46" s="104"/>
      <c r="AW46" s="104"/>
    </row>
    <row r="47" spans="2:49" x14ac:dyDescent="0.35">
      <c r="B47" t="s">
        <v>58</v>
      </c>
      <c r="C47" s="104">
        <v>7.5757575757575801E-2</v>
      </c>
      <c r="D47">
        <v>132</v>
      </c>
      <c r="I47" s="104"/>
      <c r="N47" s="104"/>
      <c r="S47" s="104"/>
      <c r="X47" s="104"/>
      <c r="AH47" s="104"/>
      <c r="AM47" s="104"/>
      <c r="AR47" s="104"/>
      <c r="AW47" s="104"/>
    </row>
    <row r="48" spans="2:49" x14ac:dyDescent="0.35">
      <c r="B48" t="s">
        <v>56</v>
      </c>
      <c r="C48" s="104">
        <v>6.8181818181818205E-2</v>
      </c>
      <c r="D48">
        <v>132</v>
      </c>
      <c r="I48" s="104"/>
      <c r="N48" s="104"/>
      <c r="S48" s="104"/>
      <c r="X48" s="104"/>
      <c r="AH48" s="104"/>
      <c r="AM48" s="104"/>
      <c r="AR48" s="104"/>
      <c r="AW48" s="104"/>
    </row>
    <row r="49" spans="1:49" x14ac:dyDescent="0.35">
      <c r="B49" t="s">
        <v>124</v>
      </c>
      <c r="C49" s="104">
        <v>5.3030303030302997E-2</v>
      </c>
      <c r="D49">
        <v>132</v>
      </c>
      <c r="I49" s="104"/>
      <c r="N49" s="104"/>
      <c r="S49" s="104"/>
      <c r="X49" s="104"/>
      <c r="AH49" s="104"/>
      <c r="AM49" s="104"/>
      <c r="AR49" s="104"/>
      <c r="AW49" s="104"/>
    </row>
    <row r="50" spans="1:49" x14ac:dyDescent="0.35">
      <c r="B50" t="s">
        <v>41</v>
      </c>
      <c r="C50" s="104">
        <v>4.5454545454545497E-2</v>
      </c>
      <c r="D50">
        <v>132</v>
      </c>
      <c r="I50" s="104"/>
      <c r="N50" s="104"/>
      <c r="S50" s="104"/>
      <c r="X50" s="104"/>
      <c r="AH50" s="104"/>
      <c r="AM50" s="104"/>
      <c r="AR50" s="104"/>
      <c r="AW50" s="104"/>
    </row>
    <row r="51" spans="1:49" x14ac:dyDescent="0.35">
      <c r="B51" t="s">
        <v>65</v>
      </c>
      <c r="C51" s="104">
        <v>4.5454545454545497E-2</v>
      </c>
      <c r="D51">
        <v>132</v>
      </c>
      <c r="I51" s="104"/>
      <c r="N51" s="104"/>
      <c r="S51" s="104"/>
      <c r="X51" s="104"/>
      <c r="AH51" s="104"/>
      <c r="AM51" s="104"/>
      <c r="AR51" s="104"/>
      <c r="AW51" s="104"/>
    </row>
    <row r="52" spans="1:49" x14ac:dyDescent="0.35">
      <c r="B52" t="s">
        <v>125</v>
      </c>
      <c r="C52" s="104">
        <v>3.7878787878787901E-2</v>
      </c>
      <c r="D52">
        <v>132</v>
      </c>
      <c r="I52" s="104"/>
      <c r="N52" s="104"/>
      <c r="S52" s="104"/>
      <c r="X52" s="104"/>
      <c r="AH52" s="104"/>
      <c r="AM52" s="104"/>
      <c r="AR52" s="104"/>
      <c r="AW52" s="104"/>
    </row>
    <row r="53" spans="1:49" x14ac:dyDescent="0.35">
      <c r="B53" t="s">
        <v>17</v>
      </c>
      <c r="C53" s="104">
        <v>0</v>
      </c>
      <c r="D53">
        <v>132</v>
      </c>
      <c r="I53" s="104"/>
      <c r="N53" s="104"/>
      <c r="S53" s="104"/>
      <c r="X53" s="104"/>
      <c r="AH53" s="104"/>
      <c r="AM53" s="104"/>
      <c r="AR53" s="104"/>
      <c r="AW53" s="104"/>
    </row>
    <row r="54" spans="1:49" ht="15" customHeight="1" x14ac:dyDescent="0.35">
      <c r="C54" s="104"/>
      <c r="I54" s="104"/>
      <c r="N54" s="104"/>
      <c r="S54" s="104"/>
      <c r="X54" s="104"/>
      <c r="AH54" s="104"/>
      <c r="AM54" s="104"/>
      <c r="AR54" s="104"/>
      <c r="AW54" s="104"/>
    </row>
    <row r="56" spans="1:49" ht="15.5" x14ac:dyDescent="0.35">
      <c r="B56" s="106"/>
    </row>
    <row r="57" spans="1:49" ht="15" thickBot="1" x14ac:dyDescent="0.4"/>
    <row r="58" spans="1:49" ht="15" thickBot="1" x14ac:dyDescent="0.4">
      <c r="A58" s="107" t="s">
        <v>276</v>
      </c>
      <c r="B58" s="333" t="s">
        <v>277</v>
      </c>
      <c r="C58" s="335" t="s">
        <v>278</v>
      </c>
      <c r="D58" s="336"/>
      <c r="E58" s="336"/>
      <c r="F58" s="337"/>
    </row>
    <row r="59" spans="1:49" ht="15" thickBot="1" x14ac:dyDescent="0.4">
      <c r="B59" s="334"/>
      <c r="C59" s="170" t="s">
        <v>101</v>
      </c>
      <c r="D59" s="171" t="s">
        <v>279</v>
      </c>
      <c r="E59" s="170" t="s">
        <v>102</v>
      </c>
      <c r="F59" s="170" t="s">
        <v>280</v>
      </c>
    </row>
    <row r="60" spans="1:49" x14ac:dyDescent="0.35">
      <c r="B60" s="108" t="s">
        <v>19</v>
      </c>
      <c r="C60" s="109">
        <v>137</v>
      </c>
      <c r="D60" s="109" t="s">
        <v>281</v>
      </c>
      <c r="E60" s="110">
        <v>6.41</v>
      </c>
      <c r="F60" s="110">
        <v>2.68</v>
      </c>
    </row>
    <row r="61" spans="1:49" x14ac:dyDescent="0.35">
      <c r="B61" s="111" t="s">
        <v>20</v>
      </c>
      <c r="C61" s="112">
        <v>138</v>
      </c>
      <c r="D61" s="113" t="s">
        <v>281</v>
      </c>
      <c r="E61" s="114">
        <v>6.72</v>
      </c>
      <c r="F61" s="115">
        <v>2.68</v>
      </c>
    </row>
    <row r="62" spans="1:49" ht="14.4" customHeight="1" thickBot="1" x14ac:dyDescent="0.4">
      <c r="B62" s="116" t="s">
        <v>21</v>
      </c>
      <c r="C62" s="117">
        <v>139</v>
      </c>
      <c r="D62" s="118" t="s">
        <v>281</v>
      </c>
      <c r="E62" s="119">
        <v>6.98</v>
      </c>
      <c r="F62" s="120">
        <v>2.64</v>
      </c>
    </row>
    <row r="63" spans="1:49" ht="14.4" customHeight="1" x14ac:dyDescent="0.35">
      <c r="B63" s="60"/>
      <c r="C63" s="121"/>
      <c r="D63" s="121"/>
      <c r="E63" s="122"/>
      <c r="F63" s="122"/>
    </row>
    <row r="64" spans="1:49" ht="14.4" customHeight="1" x14ac:dyDescent="0.35">
      <c r="B64" s="60"/>
      <c r="C64" s="121"/>
      <c r="D64" s="121"/>
      <c r="E64" s="122"/>
      <c r="F64" s="122"/>
    </row>
    <row r="65" spans="1:6" ht="15.5" x14ac:dyDescent="0.35">
      <c r="B65" s="106" t="s">
        <v>97</v>
      </c>
    </row>
    <row r="66" spans="1:6" ht="15" thickBot="1" x14ac:dyDescent="0.4"/>
    <row r="67" spans="1:6" ht="15" thickBot="1" x14ac:dyDescent="0.4">
      <c r="A67" s="107" t="s">
        <v>282</v>
      </c>
      <c r="B67" s="338" t="s">
        <v>283</v>
      </c>
      <c r="C67" s="340" t="s">
        <v>284</v>
      </c>
      <c r="D67" s="340"/>
      <c r="E67" s="340"/>
      <c r="F67" s="340"/>
    </row>
    <row r="68" spans="1:6" ht="29.15" customHeight="1" thickBot="1" x14ac:dyDescent="0.4">
      <c r="B68" s="339"/>
      <c r="C68" s="172" t="s">
        <v>101</v>
      </c>
      <c r="D68" s="173" t="s">
        <v>279</v>
      </c>
      <c r="E68" s="174" t="s">
        <v>102</v>
      </c>
      <c r="F68" s="174" t="s">
        <v>280</v>
      </c>
    </row>
    <row r="69" spans="1:6" x14ac:dyDescent="0.35">
      <c r="A69" s="123">
        <v>1</v>
      </c>
      <c r="B69" s="124" t="s">
        <v>247</v>
      </c>
      <c r="C69" s="125">
        <v>141</v>
      </c>
      <c r="D69" s="109">
        <v>1</v>
      </c>
      <c r="E69" s="110">
        <v>4.5999999999999996</v>
      </c>
      <c r="F69" s="126">
        <v>2.78</v>
      </c>
    </row>
    <row r="70" spans="1:6" x14ac:dyDescent="0.35">
      <c r="A70" s="123">
        <v>2</v>
      </c>
      <c r="B70" s="127" t="s">
        <v>243</v>
      </c>
      <c r="C70" s="128">
        <v>139</v>
      </c>
      <c r="D70" s="129">
        <v>1</v>
      </c>
      <c r="E70" s="114">
        <v>5.44</v>
      </c>
      <c r="F70" s="130">
        <v>2.75</v>
      </c>
    </row>
    <row r="71" spans="1:6" x14ac:dyDescent="0.35">
      <c r="A71" s="123">
        <v>3</v>
      </c>
      <c r="B71" s="127" t="s">
        <v>285</v>
      </c>
      <c r="C71" s="128">
        <v>136</v>
      </c>
      <c r="D71" s="129">
        <v>2</v>
      </c>
      <c r="E71" s="114">
        <v>4.34</v>
      </c>
      <c r="F71" s="130">
        <v>2.65</v>
      </c>
    </row>
    <row r="72" spans="1:6" x14ac:dyDescent="0.35">
      <c r="A72" s="123">
        <v>4</v>
      </c>
      <c r="B72" s="127" t="s">
        <v>286</v>
      </c>
      <c r="C72" s="128">
        <v>131</v>
      </c>
      <c r="D72" s="129">
        <v>7</v>
      </c>
      <c r="E72" s="114">
        <v>6.05</v>
      </c>
      <c r="F72" s="130">
        <v>2.37</v>
      </c>
    </row>
    <row r="73" spans="1:6" x14ac:dyDescent="0.35">
      <c r="A73" s="123">
        <v>5</v>
      </c>
      <c r="B73" s="127" t="s">
        <v>19</v>
      </c>
      <c r="C73" s="128">
        <v>117</v>
      </c>
      <c r="D73" s="129">
        <v>23</v>
      </c>
      <c r="E73" s="114">
        <v>6.58</v>
      </c>
      <c r="F73" s="130">
        <v>2.19</v>
      </c>
    </row>
    <row r="74" spans="1:6" x14ac:dyDescent="0.35">
      <c r="A74" s="123">
        <v>6</v>
      </c>
      <c r="B74" s="127" t="s">
        <v>287</v>
      </c>
      <c r="C74" s="128">
        <v>123</v>
      </c>
      <c r="D74" s="129">
        <v>16</v>
      </c>
      <c r="E74" s="114">
        <v>5.93</v>
      </c>
      <c r="F74" s="130">
        <v>2.46</v>
      </c>
    </row>
    <row r="75" spans="1:6" x14ac:dyDescent="0.35">
      <c r="A75" s="123">
        <v>7</v>
      </c>
      <c r="B75" s="127" t="s">
        <v>288</v>
      </c>
      <c r="C75" s="128">
        <v>129</v>
      </c>
      <c r="D75" s="129">
        <v>8</v>
      </c>
      <c r="E75" s="114">
        <v>6.64</v>
      </c>
      <c r="F75" s="130">
        <v>2.4700000000000002</v>
      </c>
    </row>
    <row r="76" spans="1:6" x14ac:dyDescent="0.35">
      <c r="A76" s="123">
        <v>8</v>
      </c>
      <c r="B76" s="127" t="s">
        <v>289</v>
      </c>
      <c r="C76" s="128">
        <v>131</v>
      </c>
      <c r="D76" s="129">
        <v>8</v>
      </c>
      <c r="E76" s="114">
        <v>6.82</v>
      </c>
      <c r="F76" s="130">
        <v>2.0699999999999998</v>
      </c>
    </row>
    <row r="77" spans="1:6" x14ac:dyDescent="0.35">
      <c r="A77" s="123">
        <v>9</v>
      </c>
      <c r="B77" s="127" t="s">
        <v>23</v>
      </c>
      <c r="C77" s="128">
        <v>136</v>
      </c>
      <c r="D77" s="129">
        <v>3</v>
      </c>
      <c r="E77" s="114">
        <v>6.35</v>
      </c>
      <c r="F77" s="130">
        <v>2.11</v>
      </c>
    </row>
    <row r="78" spans="1:6" x14ac:dyDescent="0.35">
      <c r="A78" s="123">
        <v>10</v>
      </c>
      <c r="B78" s="127" t="s">
        <v>290</v>
      </c>
      <c r="C78" s="128">
        <v>138</v>
      </c>
      <c r="D78" s="129">
        <v>1</v>
      </c>
      <c r="E78" s="114">
        <v>6.36</v>
      </c>
      <c r="F78" s="130">
        <v>2.2400000000000002</v>
      </c>
    </row>
    <row r="79" spans="1:6" x14ac:dyDescent="0.35">
      <c r="A79" s="123">
        <v>11</v>
      </c>
      <c r="B79" s="127" t="s">
        <v>24</v>
      </c>
      <c r="C79" s="128">
        <v>136</v>
      </c>
      <c r="D79" s="129">
        <v>3</v>
      </c>
      <c r="E79" s="114">
        <v>6.85</v>
      </c>
      <c r="F79" s="130">
        <v>2.23</v>
      </c>
    </row>
    <row r="80" spans="1:6" ht="15" thickBot="1" x14ac:dyDescent="0.4">
      <c r="A80" s="123">
        <v>12</v>
      </c>
      <c r="B80" s="131" t="s">
        <v>16</v>
      </c>
      <c r="C80" s="132">
        <v>136</v>
      </c>
      <c r="D80" s="133">
        <v>4</v>
      </c>
      <c r="E80" s="120">
        <v>5.18</v>
      </c>
      <c r="F80" s="134">
        <v>2.23</v>
      </c>
    </row>
    <row r="82" spans="1:6" ht="15" thickBot="1" x14ac:dyDescent="0.4"/>
    <row r="83" spans="1:6" ht="15" thickBot="1" x14ac:dyDescent="0.4">
      <c r="A83" s="107" t="s">
        <v>291</v>
      </c>
      <c r="B83" s="333" t="s">
        <v>292</v>
      </c>
      <c r="C83" s="335" t="s">
        <v>293</v>
      </c>
      <c r="D83" s="336"/>
      <c r="E83" s="336"/>
      <c r="F83" s="337"/>
    </row>
    <row r="84" spans="1:6" ht="29.15" customHeight="1" thickBot="1" x14ac:dyDescent="0.4">
      <c r="B84" s="334"/>
      <c r="C84" s="174" t="s">
        <v>101</v>
      </c>
      <c r="D84" s="173" t="s">
        <v>279</v>
      </c>
      <c r="E84" s="174" t="s">
        <v>102</v>
      </c>
      <c r="F84" s="174" t="s">
        <v>280</v>
      </c>
    </row>
    <row r="85" spans="1:6" x14ac:dyDescent="0.35">
      <c r="A85" s="135">
        <v>1</v>
      </c>
      <c r="B85" s="108" t="s">
        <v>19</v>
      </c>
      <c r="C85" s="109">
        <v>120</v>
      </c>
      <c r="D85" s="109">
        <v>22</v>
      </c>
      <c r="E85" s="110">
        <v>5.85</v>
      </c>
      <c r="F85" s="110">
        <v>2.52</v>
      </c>
    </row>
    <row r="86" spans="1:6" x14ac:dyDescent="0.35">
      <c r="A86" s="135">
        <v>2</v>
      </c>
      <c r="B86" s="111" t="s">
        <v>20</v>
      </c>
      <c r="C86" s="112">
        <v>124</v>
      </c>
      <c r="D86" s="113">
        <v>16</v>
      </c>
      <c r="E86" s="114">
        <v>5.97</v>
      </c>
      <c r="F86" s="115">
        <v>2.38</v>
      </c>
    </row>
    <row r="87" spans="1:6" ht="15" customHeight="1" thickBot="1" x14ac:dyDescent="0.4">
      <c r="A87" s="135">
        <v>3</v>
      </c>
      <c r="B87" s="116" t="s">
        <v>21</v>
      </c>
      <c r="C87" s="117">
        <v>124</v>
      </c>
      <c r="D87" s="118">
        <v>14</v>
      </c>
      <c r="E87" s="119">
        <v>6.33</v>
      </c>
      <c r="F87" s="120">
        <v>2.21</v>
      </c>
    </row>
    <row r="89" spans="1:6" ht="15" thickBot="1" x14ac:dyDescent="0.4"/>
    <row r="90" spans="1:6" ht="15" thickBot="1" x14ac:dyDescent="0.4">
      <c r="B90" s="333" t="s">
        <v>294</v>
      </c>
      <c r="C90" s="335" t="s">
        <v>295</v>
      </c>
      <c r="D90" s="336"/>
      <c r="E90" s="336"/>
      <c r="F90" s="337"/>
    </row>
    <row r="91" spans="1:6" ht="30" customHeight="1" thickBot="1" x14ac:dyDescent="0.4">
      <c r="B91" s="334"/>
      <c r="C91" s="174" t="s">
        <v>101</v>
      </c>
      <c r="D91" s="173" t="s">
        <v>279</v>
      </c>
      <c r="E91" s="174" t="s">
        <v>102</v>
      </c>
      <c r="F91" s="174" t="s">
        <v>280</v>
      </c>
    </row>
    <row r="92" spans="1:6" ht="29" x14ac:dyDescent="0.35">
      <c r="A92" s="107" t="s">
        <v>296</v>
      </c>
      <c r="B92" s="108" t="s">
        <v>297</v>
      </c>
      <c r="C92" s="109">
        <v>129</v>
      </c>
      <c r="D92" s="109">
        <v>15</v>
      </c>
      <c r="E92" s="110">
        <v>6.15</v>
      </c>
      <c r="F92" s="110">
        <v>2.4700000000000002</v>
      </c>
    </row>
    <row r="93" spans="1:6" ht="29" x14ac:dyDescent="0.35">
      <c r="A93" s="107" t="s">
        <v>298</v>
      </c>
      <c r="B93" s="111" t="s">
        <v>299</v>
      </c>
      <c r="C93" s="112">
        <v>122</v>
      </c>
      <c r="D93" s="113">
        <v>18</v>
      </c>
      <c r="E93" s="114">
        <v>5.97</v>
      </c>
      <c r="F93" s="115">
        <v>2.5</v>
      </c>
    </row>
    <row r="94" spans="1:6" ht="29.5" thickBot="1" x14ac:dyDescent="0.4">
      <c r="A94" s="107" t="s">
        <v>300</v>
      </c>
      <c r="B94" s="116" t="s">
        <v>301</v>
      </c>
      <c r="C94" s="117">
        <v>126</v>
      </c>
      <c r="D94" s="118">
        <v>14</v>
      </c>
      <c r="E94" s="119">
        <v>5.19</v>
      </c>
      <c r="F94" s="120">
        <v>2.46</v>
      </c>
    </row>
    <row r="96" spans="1:6" ht="15" thickBot="1" x14ac:dyDescent="0.4"/>
    <row r="97" spans="1:6" ht="15" thickBot="1" x14ac:dyDescent="0.4">
      <c r="A97" s="107" t="s">
        <v>302</v>
      </c>
      <c r="B97" s="175" t="s">
        <v>303</v>
      </c>
      <c r="C97" s="170" t="s">
        <v>101</v>
      </c>
      <c r="D97" s="171" t="s">
        <v>279</v>
      </c>
      <c r="E97" s="176" t="s">
        <v>102</v>
      </c>
      <c r="F97" s="176" t="s">
        <v>280</v>
      </c>
    </row>
    <row r="98" spans="1:6" ht="29.5" thickBot="1" x14ac:dyDescent="0.4">
      <c r="B98" s="136" t="s">
        <v>304</v>
      </c>
      <c r="C98" s="137">
        <v>120</v>
      </c>
      <c r="D98" s="137">
        <v>23</v>
      </c>
      <c r="E98" s="138">
        <v>6.09</v>
      </c>
      <c r="F98" s="138">
        <v>2.4900000000000002</v>
      </c>
    </row>
    <row r="100" spans="1:6" ht="15" thickBot="1" x14ac:dyDescent="0.4"/>
    <row r="101" spans="1:6" ht="15" thickBot="1" x14ac:dyDescent="0.4">
      <c r="A101" s="107" t="s">
        <v>305</v>
      </c>
      <c r="B101" s="175" t="s">
        <v>306</v>
      </c>
      <c r="C101" s="170" t="s">
        <v>101</v>
      </c>
      <c r="D101" s="171" t="s">
        <v>279</v>
      </c>
      <c r="E101" s="176" t="s">
        <v>102</v>
      </c>
      <c r="F101" s="176" t="s">
        <v>280</v>
      </c>
    </row>
    <row r="102" spans="1:6" ht="44" thickBot="1" x14ac:dyDescent="0.4">
      <c r="B102" s="136" t="s">
        <v>307</v>
      </c>
      <c r="C102" s="137">
        <v>118</v>
      </c>
      <c r="D102" s="137">
        <v>24</v>
      </c>
      <c r="E102" s="138">
        <v>5.99</v>
      </c>
      <c r="F102" s="138">
        <v>2.29</v>
      </c>
    </row>
    <row r="103" spans="1:6" x14ac:dyDescent="0.35">
      <c r="B103" s="60"/>
      <c r="C103" s="121"/>
      <c r="D103" s="121"/>
      <c r="E103" s="122"/>
      <c r="F103" s="122"/>
    </row>
    <row r="104" spans="1:6" x14ac:dyDescent="0.35">
      <c r="B104" s="60"/>
      <c r="C104" s="121"/>
      <c r="D104" s="121"/>
      <c r="E104" s="122"/>
      <c r="F104" s="122"/>
    </row>
    <row r="105" spans="1:6" ht="15.5" x14ac:dyDescent="0.35">
      <c r="B105" s="106" t="s">
        <v>98</v>
      </c>
      <c r="C105" s="121"/>
      <c r="D105" s="121"/>
      <c r="E105" s="122"/>
      <c r="F105" s="122"/>
    </row>
    <row r="106" spans="1:6" ht="15" thickBot="1" x14ac:dyDescent="0.4">
      <c r="B106" s="60"/>
      <c r="C106" s="121"/>
      <c r="D106" s="121"/>
      <c r="E106" s="122"/>
      <c r="F106" s="122"/>
    </row>
    <row r="107" spans="1:6" ht="15" thickBot="1" x14ac:dyDescent="0.4">
      <c r="A107" s="107" t="s">
        <v>308</v>
      </c>
      <c r="B107" s="341" t="s">
        <v>309</v>
      </c>
      <c r="C107" s="340" t="s">
        <v>310</v>
      </c>
      <c r="D107" s="340"/>
      <c r="E107" s="340"/>
      <c r="F107" s="340"/>
    </row>
    <row r="108" spans="1:6" ht="30" customHeight="1" thickBot="1" x14ac:dyDescent="0.4">
      <c r="B108" s="342"/>
      <c r="C108" s="172" t="s">
        <v>101</v>
      </c>
      <c r="D108" s="173" t="s">
        <v>279</v>
      </c>
      <c r="E108" s="174" t="s">
        <v>102</v>
      </c>
      <c r="F108" s="174" t="s">
        <v>280</v>
      </c>
    </row>
    <row r="109" spans="1:6" ht="35.4" customHeight="1" x14ac:dyDescent="0.35">
      <c r="A109" s="139"/>
      <c r="B109" s="140" t="s">
        <v>39</v>
      </c>
      <c r="C109" s="141">
        <v>94</v>
      </c>
      <c r="D109" s="109">
        <v>42</v>
      </c>
      <c r="E109" s="110">
        <v>5.26</v>
      </c>
      <c r="F109" s="126">
        <v>2.52</v>
      </c>
    </row>
    <row r="110" spans="1:6" ht="45" customHeight="1" x14ac:dyDescent="0.35">
      <c r="A110" s="139"/>
      <c r="B110" s="142" t="s">
        <v>311</v>
      </c>
      <c r="C110" s="112">
        <v>101</v>
      </c>
      <c r="D110" s="129">
        <v>34</v>
      </c>
      <c r="E110" s="114">
        <v>5.21</v>
      </c>
      <c r="F110" s="130">
        <v>2.52</v>
      </c>
    </row>
    <row r="111" spans="1:6" ht="29" x14ac:dyDescent="0.35">
      <c r="A111" s="139"/>
      <c r="B111" s="142" t="s">
        <v>40</v>
      </c>
      <c r="C111" s="112">
        <v>93</v>
      </c>
      <c r="D111" s="129">
        <v>41</v>
      </c>
      <c r="E111" s="114">
        <v>5.29</v>
      </c>
      <c r="F111" s="130">
        <v>2.44</v>
      </c>
    </row>
    <row r="112" spans="1:6" ht="43.5" x14ac:dyDescent="0.35">
      <c r="A112" s="139"/>
      <c r="B112" s="142" t="s">
        <v>41</v>
      </c>
      <c r="C112" s="112">
        <v>84</v>
      </c>
      <c r="D112" s="129">
        <v>50</v>
      </c>
      <c r="E112" s="114">
        <v>5.25</v>
      </c>
      <c r="F112" s="130">
        <v>2.35</v>
      </c>
    </row>
    <row r="113" spans="1:6" ht="43.5" x14ac:dyDescent="0.35">
      <c r="A113" s="139"/>
      <c r="B113" s="142" t="s">
        <v>42</v>
      </c>
      <c r="C113" s="112">
        <v>89</v>
      </c>
      <c r="D113" s="129">
        <v>43</v>
      </c>
      <c r="E113" s="114">
        <v>5.54</v>
      </c>
      <c r="F113" s="130">
        <v>2.4700000000000002</v>
      </c>
    </row>
    <row r="114" spans="1:6" ht="29.5" thickBot="1" x14ac:dyDescent="0.4">
      <c r="A114" s="139"/>
      <c r="B114" s="143" t="s">
        <v>43</v>
      </c>
      <c r="C114" s="118">
        <v>84</v>
      </c>
      <c r="D114" s="133">
        <v>50</v>
      </c>
      <c r="E114" s="120">
        <v>4.5</v>
      </c>
      <c r="F114" s="134">
        <v>2.52</v>
      </c>
    </row>
    <row r="116" spans="1:6" ht="15" thickBot="1" x14ac:dyDescent="0.4"/>
    <row r="117" spans="1:6" ht="15" thickBot="1" x14ac:dyDescent="0.4">
      <c r="A117" s="107" t="s">
        <v>312</v>
      </c>
      <c r="B117" s="333" t="s">
        <v>313</v>
      </c>
      <c r="C117" s="340" t="s">
        <v>314</v>
      </c>
      <c r="D117" s="340"/>
      <c r="E117" s="340"/>
      <c r="F117" s="340"/>
    </row>
    <row r="118" spans="1:6" ht="30" customHeight="1" thickBot="1" x14ac:dyDescent="0.4">
      <c r="B118" s="334"/>
      <c r="C118" s="174" t="s">
        <v>101</v>
      </c>
      <c r="D118" s="173" t="s">
        <v>279</v>
      </c>
      <c r="E118" s="174" t="s">
        <v>102</v>
      </c>
      <c r="F118" s="174" t="s">
        <v>280</v>
      </c>
    </row>
    <row r="119" spans="1:6" x14ac:dyDescent="0.35">
      <c r="B119" s="108" t="s">
        <v>47</v>
      </c>
      <c r="C119" s="109">
        <v>82</v>
      </c>
      <c r="D119" s="109">
        <v>55</v>
      </c>
      <c r="E119" s="110">
        <v>5.83</v>
      </c>
      <c r="F119" s="110">
        <v>2.4</v>
      </c>
    </row>
    <row r="120" spans="1:6" x14ac:dyDescent="0.35">
      <c r="B120" s="111" t="s">
        <v>48</v>
      </c>
      <c r="C120" s="112">
        <v>85</v>
      </c>
      <c r="D120" s="113">
        <v>51</v>
      </c>
      <c r="E120" s="114">
        <v>5.91</v>
      </c>
      <c r="F120" s="115">
        <v>2.52</v>
      </c>
    </row>
    <row r="121" spans="1:6" ht="15" thickBot="1" x14ac:dyDescent="0.4">
      <c r="B121" s="116" t="s">
        <v>49</v>
      </c>
      <c r="C121" s="117">
        <v>82</v>
      </c>
      <c r="D121" s="118">
        <v>52</v>
      </c>
      <c r="E121" s="119">
        <v>5.37</v>
      </c>
      <c r="F121" s="120">
        <v>2.52</v>
      </c>
    </row>
    <row r="123" spans="1:6" ht="15" thickBot="1" x14ac:dyDescent="0.4"/>
    <row r="124" spans="1:6" ht="15" thickBot="1" x14ac:dyDescent="0.4">
      <c r="A124" s="107" t="s">
        <v>315</v>
      </c>
      <c r="B124" s="338" t="s">
        <v>316</v>
      </c>
      <c r="C124" s="343" t="s">
        <v>317</v>
      </c>
      <c r="D124" s="343"/>
      <c r="E124" s="343"/>
      <c r="F124" s="343"/>
    </row>
    <row r="125" spans="1:6" ht="30" customHeight="1" thickBot="1" x14ac:dyDescent="0.4">
      <c r="B125" s="339"/>
      <c r="C125" s="172" t="s">
        <v>101</v>
      </c>
      <c r="D125" s="177" t="s">
        <v>279</v>
      </c>
      <c r="E125" s="174" t="s">
        <v>102</v>
      </c>
      <c r="F125" s="174" t="s">
        <v>280</v>
      </c>
    </row>
    <row r="126" spans="1:6" ht="56.4" customHeight="1" x14ac:dyDescent="0.35">
      <c r="A126" s="139"/>
      <c r="B126" s="140" t="s">
        <v>51</v>
      </c>
      <c r="C126" s="141">
        <v>91</v>
      </c>
      <c r="D126" s="109">
        <v>40</v>
      </c>
      <c r="E126" s="110">
        <v>5.18</v>
      </c>
      <c r="F126" s="126">
        <v>2.5</v>
      </c>
    </row>
    <row r="127" spans="1:6" x14ac:dyDescent="0.35">
      <c r="A127" s="139"/>
      <c r="B127" s="142" t="s">
        <v>52</v>
      </c>
      <c r="C127" s="112">
        <v>83</v>
      </c>
      <c r="D127" s="129">
        <v>47</v>
      </c>
      <c r="E127" s="114">
        <v>5.55</v>
      </c>
      <c r="F127" s="130">
        <v>2.36</v>
      </c>
    </row>
    <row r="128" spans="1:6" ht="29" x14ac:dyDescent="0.35">
      <c r="A128" s="139"/>
      <c r="B128" s="142" t="s">
        <v>53</v>
      </c>
      <c r="C128" s="112">
        <v>83</v>
      </c>
      <c r="D128" s="129">
        <v>47</v>
      </c>
      <c r="E128" s="114">
        <v>4.58</v>
      </c>
      <c r="F128" s="130">
        <v>2.2400000000000002</v>
      </c>
    </row>
    <row r="129" spans="1:6" x14ac:dyDescent="0.35">
      <c r="A129" s="139"/>
      <c r="B129" s="142" t="s">
        <v>54</v>
      </c>
      <c r="C129" s="112">
        <v>75</v>
      </c>
      <c r="D129" s="129">
        <v>56</v>
      </c>
      <c r="E129" s="114">
        <v>4.7300000000000004</v>
      </c>
      <c r="F129" s="130">
        <v>2.41</v>
      </c>
    </row>
    <row r="130" spans="1:6" x14ac:dyDescent="0.35">
      <c r="A130" s="139"/>
      <c r="B130" s="142" t="s">
        <v>55</v>
      </c>
      <c r="C130" s="112">
        <v>80</v>
      </c>
      <c r="D130" s="129">
        <v>49</v>
      </c>
      <c r="E130" s="114">
        <v>5.35</v>
      </c>
      <c r="F130" s="130">
        <v>2.41</v>
      </c>
    </row>
    <row r="131" spans="1:6" ht="29" x14ac:dyDescent="0.35">
      <c r="A131" s="139"/>
      <c r="B131" s="142" t="s">
        <v>56</v>
      </c>
      <c r="C131" s="112">
        <v>80</v>
      </c>
      <c r="D131" s="129">
        <v>48</v>
      </c>
      <c r="E131" s="114">
        <v>5.22</v>
      </c>
      <c r="F131" s="130">
        <v>2.34</v>
      </c>
    </row>
    <row r="132" spans="1:6" x14ac:dyDescent="0.35">
      <c r="A132" s="139"/>
      <c r="B132" s="142" t="s">
        <v>57</v>
      </c>
      <c r="C132" s="112">
        <v>85</v>
      </c>
      <c r="D132" s="129">
        <v>43</v>
      </c>
      <c r="E132" s="114">
        <v>5.27</v>
      </c>
      <c r="F132" s="130">
        <v>2.5499999999999998</v>
      </c>
    </row>
    <row r="133" spans="1:6" ht="29" x14ac:dyDescent="0.35">
      <c r="A133" s="139"/>
      <c r="B133" s="142" t="s">
        <v>58</v>
      </c>
      <c r="C133" s="112">
        <v>79</v>
      </c>
      <c r="D133" s="129">
        <v>50</v>
      </c>
      <c r="E133" s="114">
        <v>5.42</v>
      </c>
      <c r="F133" s="130">
        <v>2.42</v>
      </c>
    </row>
    <row r="134" spans="1:6" x14ac:dyDescent="0.35">
      <c r="A134" s="139"/>
      <c r="B134" s="142" t="s">
        <v>59</v>
      </c>
      <c r="C134" s="112">
        <v>79</v>
      </c>
      <c r="D134" s="129">
        <v>50</v>
      </c>
      <c r="E134" s="114">
        <v>4.5599999999999996</v>
      </c>
      <c r="F134" s="130">
        <v>2.59</v>
      </c>
    </row>
    <row r="135" spans="1:6" ht="15" customHeight="1" thickBot="1" x14ac:dyDescent="0.4">
      <c r="A135" s="139"/>
      <c r="B135" s="143" t="s">
        <v>275</v>
      </c>
      <c r="C135" s="118">
        <v>87</v>
      </c>
      <c r="D135" s="133">
        <v>42</v>
      </c>
      <c r="E135" s="120">
        <v>5.57</v>
      </c>
      <c r="F135" s="134">
        <v>2.4</v>
      </c>
    </row>
    <row r="137" spans="1:6" ht="15" thickBot="1" x14ac:dyDescent="0.4"/>
    <row r="138" spans="1:6" ht="15" thickBot="1" x14ac:dyDescent="0.4">
      <c r="A138" s="107" t="s">
        <v>318</v>
      </c>
      <c r="B138" s="341" t="s">
        <v>319</v>
      </c>
      <c r="C138" s="343" t="s">
        <v>320</v>
      </c>
      <c r="D138" s="343"/>
      <c r="E138" s="343"/>
      <c r="F138" s="343"/>
    </row>
    <row r="139" spans="1:6" ht="42" customHeight="1" thickBot="1" x14ac:dyDescent="0.4">
      <c r="B139" s="344"/>
      <c r="C139" s="174" t="s">
        <v>101</v>
      </c>
      <c r="D139" s="173" t="s">
        <v>279</v>
      </c>
      <c r="E139" s="174" t="s">
        <v>102</v>
      </c>
      <c r="F139" s="174" t="s">
        <v>280</v>
      </c>
    </row>
    <row r="140" spans="1:6" ht="43.5" x14ac:dyDescent="0.35">
      <c r="B140" s="144" t="s">
        <v>62</v>
      </c>
      <c r="C140" s="145">
        <v>84</v>
      </c>
      <c r="D140" s="109">
        <v>48</v>
      </c>
      <c r="E140" s="110">
        <v>5.42</v>
      </c>
      <c r="F140" s="126">
        <v>2.4500000000000002</v>
      </c>
    </row>
    <row r="141" spans="1:6" ht="45.9" customHeight="1" x14ac:dyDescent="0.35">
      <c r="B141" s="127" t="s">
        <v>63</v>
      </c>
      <c r="C141" s="146">
        <v>88</v>
      </c>
      <c r="D141" s="112">
        <v>43</v>
      </c>
      <c r="E141" s="114">
        <v>5.32</v>
      </c>
      <c r="F141" s="130">
        <v>2.48</v>
      </c>
    </row>
    <row r="142" spans="1:6" ht="43.5" x14ac:dyDescent="0.35">
      <c r="B142" s="127" t="s">
        <v>64</v>
      </c>
      <c r="C142" s="146">
        <v>95</v>
      </c>
      <c r="D142" s="112">
        <v>40</v>
      </c>
      <c r="E142" s="114">
        <v>5.76</v>
      </c>
      <c r="F142" s="130">
        <v>2.5499999999999998</v>
      </c>
    </row>
    <row r="143" spans="1:6" x14ac:dyDescent="0.35">
      <c r="B143" s="147" t="s">
        <v>65</v>
      </c>
      <c r="C143" s="148">
        <v>77</v>
      </c>
      <c r="D143" s="149">
        <v>55</v>
      </c>
      <c r="E143" s="150">
        <v>5.18</v>
      </c>
      <c r="F143" s="151">
        <v>2.3199999999999998</v>
      </c>
    </row>
    <row r="144" spans="1:6" ht="44" thickBot="1" x14ac:dyDescent="0.4">
      <c r="B144" s="131" t="s">
        <v>66</v>
      </c>
      <c r="C144" s="152">
        <v>86</v>
      </c>
      <c r="D144" s="118">
        <v>46</v>
      </c>
      <c r="E144" s="120">
        <v>5.41</v>
      </c>
      <c r="F144" s="134">
        <v>2.65</v>
      </c>
    </row>
    <row r="145" spans="1:7" x14ac:dyDescent="0.35">
      <c r="B145" s="153"/>
      <c r="C145" s="121"/>
      <c r="D145" s="121"/>
      <c r="E145" s="122"/>
      <c r="F145" s="122"/>
    </row>
    <row r="146" spans="1:7" ht="15" thickBot="1" x14ac:dyDescent="0.4">
      <c r="B146" s="153"/>
      <c r="C146" s="121"/>
      <c r="D146" s="121"/>
      <c r="E146" s="122"/>
      <c r="F146" s="122"/>
    </row>
    <row r="147" spans="1:7" ht="15" thickBot="1" x14ac:dyDescent="0.4">
      <c r="A147" s="107" t="s">
        <v>321</v>
      </c>
      <c r="B147" s="345" t="s">
        <v>322</v>
      </c>
      <c r="C147" s="347" t="s">
        <v>323</v>
      </c>
      <c r="D147" s="348"/>
      <c r="E147" s="348"/>
      <c r="F147" s="348"/>
      <c r="G147" s="349"/>
    </row>
    <row r="148" spans="1:7" ht="44" thickBot="1" x14ac:dyDescent="0.4">
      <c r="B148" s="346" t="s">
        <v>324</v>
      </c>
      <c r="C148" s="172" t="s">
        <v>101</v>
      </c>
      <c r="D148" s="178" t="s">
        <v>325</v>
      </c>
      <c r="E148" s="179" t="s">
        <v>326</v>
      </c>
      <c r="F148" s="178" t="s">
        <v>327</v>
      </c>
      <c r="G148" s="180" t="s">
        <v>328</v>
      </c>
    </row>
    <row r="149" spans="1:7" x14ac:dyDescent="0.35">
      <c r="A149">
        <v>1</v>
      </c>
      <c r="B149" s="154" t="s">
        <v>329</v>
      </c>
      <c r="C149" s="155">
        <v>130</v>
      </c>
      <c r="D149" s="271">
        <v>7.6923076923076901E-3</v>
      </c>
      <c r="E149" s="272">
        <v>0.123076923076923</v>
      </c>
      <c r="F149" s="271">
        <v>0.2</v>
      </c>
      <c r="G149" s="273">
        <v>0.66923076923076896</v>
      </c>
    </row>
    <row r="150" spans="1:7" x14ac:dyDescent="0.35">
      <c r="A150">
        <v>2</v>
      </c>
      <c r="B150" s="156" t="s">
        <v>330</v>
      </c>
      <c r="C150" s="157">
        <v>130</v>
      </c>
      <c r="D150" s="274">
        <v>3.8461538461538498E-2</v>
      </c>
      <c r="E150" s="275">
        <v>4.6153846153846198E-2</v>
      </c>
      <c r="F150" s="274">
        <v>0.15384615384615399</v>
      </c>
      <c r="G150" s="276">
        <v>0.76153846153846105</v>
      </c>
    </row>
    <row r="151" spans="1:7" x14ac:dyDescent="0.35">
      <c r="A151">
        <v>3</v>
      </c>
      <c r="B151" s="156" t="s">
        <v>331</v>
      </c>
      <c r="C151" s="157">
        <v>124</v>
      </c>
      <c r="D151" s="274">
        <v>4.8387096774193498E-2</v>
      </c>
      <c r="E151" s="275">
        <v>0.19354838709677399</v>
      </c>
      <c r="F151" s="274">
        <v>0.241935483870968</v>
      </c>
      <c r="G151" s="276">
        <v>0.51612903225806495</v>
      </c>
    </row>
    <row r="152" spans="1:7" x14ac:dyDescent="0.35">
      <c r="A152">
        <v>4</v>
      </c>
      <c r="B152" s="156" t="s">
        <v>332</v>
      </c>
      <c r="C152" s="157">
        <v>128</v>
      </c>
      <c r="D152" s="274">
        <v>1.5625E-2</v>
      </c>
      <c r="E152" s="275">
        <v>8.59375E-2</v>
      </c>
      <c r="F152" s="274">
        <v>0.21875</v>
      </c>
      <c r="G152" s="276">
        <v>0.6796875</v>
      </c>
    </row>
    <row r="153" spans="1:7" x14ac:dyDescent="0.35">
      <c r="A153">
        <v>5</v>
      </c>
      <c r="B153" s="156" t="s">
        <v>333</v>
      </c>
      <c r="C153" s="157">
        <v>127</v>
      </c>
      <c r="D153" s="274">
        <v>7.8740157480314994E-3</v>
      </c>
      <c r="E153" s="275">
        <v>7.8740157480315001E-2</v>
      </c>
      <c r="F153" s="274">
        <v>0.25196850393700798</v>
      </c>
      <c r="G153" s="276">
        <v>0.66141732283464605</v>
      </c>
    </row>
    <row r="154" spans="1:7" x14ac:dyDescent="0.35">
      <c r="A154">
        <v>6</v>
      </c>
      <c r="B154" s="156" t="s">
        <v>334</v>
      </c>
      <c r="C154" s="157">
        <v>125</v>
      </c>
      <c r="D154" s="274">
        <v>2.4E-2</v>
      </c>
      <c r="E154" s="275">
        <v>7.1999999999999995E-2</v>
      </c>
      <c r="F154" s="274">
        <v>0.32800000000000001</v>
      </c>
      <c r="G154" s="276">
        <v>0.57599999999999996</v>
      </c>
    </row>
    <row r="155" spans="1:7" x14ac:dyDescent="0.35">
      <c r="A155">
        <v>7</v>
      </c>
      <c r="B155" s="156" t="s">
        <v>335</v>
      </c>
      <c r="C155" s="157">
        <v>124</v>
      </c>
      <c r="D155" s="274">
        <v>2.4193548387096801E-2</v>
      </c>
      <c r="E155" s="275">
        <v>0.18548387096774199</v>
      </c>
      <c r="F155" s="274">
        <v>0.32258064516128998</v>
      </c>
      <c r="G155" s="276">
        <v>0.467741935483871</v>
      </c>
    </row>
    <row r="156" spans="1:7" x14ac:dyDescent="0.35">
      <c r="A156">
        <v>8</v>
      </c>
      <c r="B156" s="156" t="s">
        <v>336</v>
      </c>
      <c r="C156" s="157">
        <v>124</v>
      </c>
      <c r="D156" s="274">
        <v>4.8387096774193498E-2</v>
      </c>
      <c r="E156" s="275">
        <v>0.112903225806452</v>
      </c>
      <c r="F156" s="274">
        <v>0.37903225806451601</v>
      </c>
      <c r="G156" s="276">
        <v>0.45967741935483902</v>
      </c>
    </row>
    <row r="157" spans="1:7" x14ac:dyDescent="0.35">
      <c r="A157">
        <v>9</v>
      </c>
      <c r="B157" s="156" t="s">
        <v>337</v>
      </c>
      <c r="C157" s="157">
        <v>123</v>
      </c>
      <c r="D157" s="274">
        <v>3.2520325203252001E-2</v>
      </c>
      <c r="E157" s="275">
        <v>8.1300813008130093E-2</v>
      </c>
      <c r="F157" s="274">
        <v>0.292682926829268</v>
      </c>
      <c r="G157" s="276">
        <v>0.59349593495935005</v>
      </c>
    </row>
    <row r="158" spans="1:7" x14ac:dyDescent="0.35">
      <c r="A158">
        <v>10</v>
      </c>
      <c r="B158" s="156" t="s">
        <v>338</v>
      </c>
      <c r="C158" s="157">
        <v>127</v>
      </c>
      <c r="D158" s="274">
        <v>1.5748031496062999E-2</v>
      </c>
      <c r="E158" s="275">
        <v>7.0866141732283505E-2</v>
      </c>
      <c r="F158" s="274">
        <v>0.15748031496063</v>
      </c>
      <c r="G158" s="276">
        <v>0.75590551181102394</v>
      </c>
    </row>
    <row r="159" spans="1:7" x14ac:dyDescent="0.35">
      <c r="A159">
        <v>11</v>
      </c>
      <c r="B159" s="158" t="s">
        <v>339</v>
      </c>
      <c r="C159" s="157">
        <v>128</v>
      </c>
      <c r="D159" s="274">
        <v>3.125E-2</v>
      </c>
      <c r="E159" s="275">
        <v>7.8125E-2</v>
      </c>
      <c r="F159" s="274">
        <v>0.1875</v>
      </c>
      <c r="G159" s="276">
        <v>0.703125</v>
      </c>
    </row>
    <row r="160" spans="1:7" x14ac:dyDescent="0.35">
      <c r="A160">
        <v>12</v>
      </c>
      <c r="B160" s="156" t="s">
        <v>340</v>
      </c>
      <c r="C160" s="157">
        <v>124</v>
      </c>
      <c r="D160" s="274">
        <v>8.8709677419354802E-2</v>
      </c>
      <c r="E160" s="275">
        <v>0.17741935483870999</v>
      </c>
      <c r="F160" s="274">
        <v>0.36290322580645201</v>
      </c>
      <c r="G160" s="276">
        <v>0.37096774193548399</v>
      </c>
    </row>
    <row r="161" spans="1:7" x14ac:dyDescent="0.35">
      <c r="A161">
        <v>13</v>
      </c>
      <c r="B161" s="156" t="s">
        <v>341</v>
      </c>
      <c r="C161" s="157">
        <v>129</v>
      </c>
      <c r="D161" s="274">
        <v>7.7519379844961196E-3</v>
      </c>
      <c r="E161" s="275">
        <v>4.6511627906976702E-2</v>
      </c>
      <c r="F161" s="274">
        <v>0.25581395348837199</v>
      </c>
      <c r="G161" s="276">
        <v>0.68992248062015504</v>
      </c>
    </row>
    <row r="162" spans="1:7" ht="15" thickBot="1" x14ac:dyDescent="0.4">
      <c r="A162">
        <v>14</v>
      </c>
      <c r="B162" s="159" t="s">
        <v>342</v>
      </c>
      <c r="C162" s="160">
        <v>127</v>
      </c>
      <c r="D162" s="277">
        <v>1.5748031496062999E-2</v>
      </c>
      <c r="E162" s="278">
        <v>4.7244094488188997E-2</v>
      </c>
      <c r="F162" s="277">
        <v>0.14960629921259799</v>
      </c>
      <c r="G162" s="279">
        <v>0.78740157480314998</v>
      </c>
    </row>
    <row r="163" spans="1:7" x14ac:dyDescent="0.35">
      <c r="B163" s="60"/>
      <c r="C163" s="161"/>
      <c r="D163" s="162"/>
      <c r="E163" s="162"/>
      <c r="F163" s="162"/>
      <c r="G163" s="162"/>
    </row>
    <row r="164" spans="1:7" x14ac:dyDescent="0.35">
      <c r="B164" s="60"/>
      <c r="C164" s="161"/>
      <c r="D164" s="162"/>
      <c r="E164" s="162"/>
      <c r="F164" s="162"/>
      <c r="G164" s="162"/>
    </row>
    <row r="165" spans="1:7" ht="15.5" x14ac:dyDescent="0.35">
      <c r="B165" s="106" t="s">
        <v>99</v>
      </c>
    </row>
    <row r="166" spans="1:7" ht="15" thickBot="1" x14ac:dyDescent="0.4"/>
    <row r="167" spans="1:7" ht="15" thickBot="1" x14ac:dyDescent="0.4">
      <c r="B167" s="341" t="s">
        <v>343</v>
      </c>
      <c r="C167" s="335" t="s">
        <v>344</v>
      </c>
      <c r="D167" s="336"/>
      <c r="E167" s="336"/>
      <c r="F167" s="337"/>
    </row>
    <row r="168" spans="1:7" ht="29.15" customHeight="1" thickBot="1" x14ac:dyDescent="0.4">
      <c r="B168" s="342"/>
      <c r="C168" s="181" t="s">
        <v>101</v>
      </c>
      <c r="D168" s="181" t="s">
        <v>279</v>
      </c>
      <c r="E168" s="181" t="s">
        <v>102</v>
      </c>
      <c r="F168" s="181" t="s">
        <v>280</v>
      </c>
    </row>
    <row r="169" spans="1:7" x14ac:dyDescent="0.35">
      <c r="A169" s="163" t="s">
        <v>345</v>
      </c>
      <c r="B169" s="140" t="s">
        <v>346</v>
      </c>
      <c r="C169" s="141">
        <v>110</v>
      </c>
      <c r="D169" s="109">
        <v>21</v>
      </c>
      <c r="E169" s="110">
        <v>6.37</v>
      </c>
      <c r="F169" s="126">
        <v>2.61</v>
      </c>
    </row>
    <row r="170" spans="1:7" x14ac:dyDescent="0.35">
      <c r="A170" s="163" t="s">
        <v>347</v>
      </c>
      <c r="B170" s="142" t="s">
        <v>348</v>
      </c>
      <c r="C170" s="112">
        <v>96</v>
      </c>
      <c r="D170" s="129">
        <v>29</v>
      </c>
      <c r="E170" s="114">
        <v>5.81</v>
      </c>
      <c r="F170" s="130">
        <v>2.66</v>
      </c>
    </row>
    <row r="171" spans="1:7" x14ac:dyDescent="0.35">
      <c r="A171" s="163" t="s">
        <v>349</v>
      </c>
      <c r="B171" s="142" t="s">
        <v>350</v>
      </c>
      <c r="C171" s="112">
        <v>97</v>
      </c>
      <c r="D171" s="129">
        <v>28</v>
      </c>
      <c r="E171" s="114">
        <v>6.06</v>
      </c>
      <c r="F171" s="130">
        <v>2.59</v>
      </c>
    </row>
    <row r="172" spans="1:7" ht="15" thickBot="1" x14ac:dyDescent="0.4">
      <c r="A172" s="163" t="s">
        <v>351</v>
      </c>
      <c r="B172" s="131" t="s">
        <v>352</v>
      </c>
      <c r="C172" s="118">
        <v>101</v>
      </c>
      <c r="D172" s="133">
        <v>25</v>
      </c>
      <c r="E172" s="120">
        <v>6.95</v>
      </c>
      <c r="F172" s="134">
        <v>2.62</v>
      </c>
    </row>
    <row r="174" spans="1:7" ht="15" thickBot="1" x14ac:dyDescent="0.4"/>
    <row r="175" spans="1:7" ht="15" thickBot="1" x14ac:dyDescent="0.4">
      <c r="A175" s="107" t="s">
        <v>353</v>
      </c>
      <c r="B175" s="338" t="s">
        <v>354</v>
      </c>
      <c r="C175" s="340" t="s">
        <v>344</v>
      </c>
      <c r="D175" s="340"/>
      <c r="E175" s="340"/>
      <c r="F175" s="340"/>
    </row>
    <row r="176" spans="1:7" ht="30" customHeight="1" thickBot="1" x14ac:dyDescent="0.4">
      <c r="B176" s="339"/>
      <c r="C176" s="181" t="s">
        <v>101</v>
      </c>
      <c r="D176" s="182" t="s">
        <v>279</v>
      </c>
      <c r="E176" s="170" t="s">
        <v>102</v>
      </c>
      <c r="F176" s="170" t="s">
        <v>280</v>
      </c>
    </row>
    <row r="177" spans="1:6" x14ac:dyDescent="0.35">
      <c r="A177" s="123">
        <v>1</v>
      </c>
      <c r="B177" s="140" t="s">
        <v>247</v>
      </c>
      <c r="C177" s="141">
        <v>106</v>
      </c>
      <c r="D177" s="109">
        <v>17</v>
      </c>
      <c r="E177" s="110">
        <v>6.6</v>
      </c>
      <c r="F177" s="126">
        <v>2.7</v>
      </c>
    </row>
    <row r="178" spans="1:6" x14ac:dyDescent="0.35">
      <c r="A178" s="123">
        <v>2</v>
      </c>
      <c r="B178" s="142" t="s">
        <v>243</v>
      </c>
      <c r="C178" s="112">
        <v>100</v>
      </c>
      <c r="D178" s="129">
        <v>26</v>
      </c>
      <c r="E178" s="114">
        <v>6.71</v>
      </c>
      <c r="F178" s="130">
        <v>2.63</v>
      </c>
    </row>
    <row r="179" spans="1:6" x14ac:dyDescent="0.35">
      <c r="A179" s="123">
        <v>3</v>
      </c>
      <c r="B179" s="142" t="s">
        <v>72</v>
      </c>
      <c r="C179" s="112">
        <v>88</v>
      </c>
      <c r="D179" s="129">
        <v>27</v>
      </c>
      <c r="E179" s="114">
        <v>5.43</v>
      </c>
      <c r="F179" s="130">
        <v>2.72</v>
      </c>
    </row>
    <row r="180" spans="1:6" ht="43.5" x14ac:dyDescent="0.35">
      <c r="A180" s="123">
        <v>4</v>
      </c>
      <c r="B180" s="142" t="s">
        <v>73</v>
      </c>
      <c r="C180" s="112">
        <v>96</v>
      </c>
      <c r="D180" s="129">
        <v>24</v>
      </c>
      <c r="E180" s="114">
        <v>6.9</v>
      </c>
      <c r="F180" s="130">
        <v>2.35</v>
      </c>
    </row>
    <row r="181" spans="1:6" x14ac:dyDescent="0.35">
      <c r="A181" s="123">
        <v>5</v>
      </c>
      <c r="B181" s="142" t="s">
        <v>23</v>
      </c>
      <c r="C181" s="112">
        <v>95</v>
      </c>
      <c r="D181" s="129">
        <v>22</v>
      </c>
      <c r="E181" s="114">
        <v>6.68</v>
      </c>
      <c r="F181" s="130">
        <v>2.5</v>
      </c>
    </row>
    <row r="182" spans="1:6" ht="43.5" x14ac:dyDescent="0.35">
      <c r="A182" s="123">
        <v>6</v>
      </c>
      <c r="B182" s="142" t="s">
        <v>253</v>
      </c>
      <c r="C182" s="112">
        <v>96</v>
      </c>
      <c r="D182" s="129">
        <v>30</v>
      </c>
      <c r="E182" s="114">
        <v>6.61</v>
      </c>
      <c r="F182" s="130">
        <v>2.61</v>
      </c>
    </row>
    <row r="183" spans="1:6" x14ac:dyDescent="0.35">
      <c r="A183" s="123">
        <v>7</v>
      </c>
      <c r="B183" s="142" t="s">
        <v>74</v>
      </c>
      <c r="C183" s="112">
        <v>91</v>
      </c>
      <c r="D183" s="129">
        <v>28</v>
      </c>
      <c r="E183" s="114">
        <v>6.74</v>
      </c>
      <c r="F183" s="130">
        <v>2.44</v>
      </c>
    </row>
    <row r="184" spans="1:6" x14ac:dyDescent="0.35">
      <c r="A184" s="123">
        <v>8</v>
      </c>
      <c r="B184" s="142" t="s">
        <v>24</v>
      </c>
      <c r="C184" s="112">
        <v>92</v>
      </c>
      <c r="D184" s="129">
        <v>31</v>
      </c>
      <c r="E184" s="114">
        <v>6.54</v>
      </c>
      <c r="F184" s="130">
        <v>2.67</v>
      </c>
    </row>
    <row r="185" spans="1:6" ht="15" thickBot="1" x14ac:dyDescent="0.4">
      <c r="A185" s="123">
        <v>9</v>
      </c>
      <c r="B185" s="131" t="s">
        <v>16</v>
      </c>
      <c r="C185" s="118">
        <v>87</v>
      </c>
      <c r="D185" s="133">
        <v>34</v>
      </c>
      <c r="E185" s="120">
        <v>5.43</v>
      </c>
      <c r="F185" s="134">
        <v>2.6</v>
      </c>
    </row>
    <row r="187" spans="1:6" ht="15" thickBot="1" x14ac:dyDescent="0.4"/>
    <row r="188" spans="1:6" ht="15" thickBot="1" x14ac:dyDescent="0.4">
      <c r="A188" s="107" t="s">
        <v>355</v>
      </c>
      <c r="B188" s="341" t="s">
        <v>356</v>
      </c>
      <c r="C188" s="340" t="s">
        <v>295</v>
      </c>
      <c r="D188" s="340"/>
      <c r="E188" s="340"/>
      <c r="F188" s="340"/>
    </row>
    <row r="189" spans="1:6" ht="15" thickBot="1" x14ac:dyDescent="0.4">
      <c r="B189" s="342"/>
      <c r="C189" s="181" t="s">
        <v>101</v>
      </c>
      <c r="D189" s="171" t="s">
        <v>279</v>
      </c>
      <c r="E189" s="170" t="s">
        <v>102</v>
      </c>
      <c r="F189" s="170" t="s">
        <v>280</v>
      </c>
    </row>
    <row r="190" spans="1:6" ht="43.5" x14ac:dyDescent="0.35">
      <c r="A190" s="123">
        <v>1</v>
      </c>
      <c r="B190" s="140" t="s">
        <v>357</v>
      </c>
      <c r="C190" s="141">
        <v>97</v>
      </c>
      <c r="D190" s="109">
        <v>32</v>
      </c>
      <c r="E190" s="110">
        <v>5.8</v>
      </c>
      <c r="F190" s="126">
        <v>2.33</v>
      </c>
    </row>
    <row r="191" spans="1:6" ht="29" x14ac:dyDescent="0.35">
      <c r="A191" s="123">
        <v>2</v>
      </c>
      <c r="B191" s="142" t="s">
        <v>76</v>
      </c>
      <c r="C191" s="112">
        <v>93</v>
      </c>
      <c r="D191" s="129">
        <v>34</v>
      </c>
      <c r="E191" s="114">
        <v>6.62</v>
      </c>
      <c r="F191" s="130">
        <v>2.5499999999999998</v>
      </c>
    </row>
    <row r="192" spans="1:6" ht="29" x14ac:dyDescent="0.35">
      <c r="A192" s="123">
        <v>3</v>
      </c>
      <c r="B192" s="142" t="s">
        <v>358</v>
      </c>
      <c r="C192" s="112">
        <v>98</v>
      </c>
      <c r="D192" s="129">
        <v>31</v>
      </c>
      <c r="E192" s="114">
        <v>7</v>
      </c>
      <c r="F192" s="130">
        <v>2.71</v>
      </c>
    </row>
    <row r="193" spans="1:6" ht="15" thickBot="1" x14ac:dyDescent="0.4">
      <c r="A193" s="123">
        <v>4</v>
      </c>
      <c r="B193" s="131" t="s">
        <v>77</v>
      </c>
      <c r="C193" s="118">
        <v>93</v>
      </c>
      <c r="D193" s="133">
        <v>34</v>
      </c>
      <c r="E193" s="120">
        <v>6.37</v>
      </c>
      <c r="F193" s="134">
        <v>2.37</v>
      </c>
    </row>
    <row r="195" spans="1:6" ht="15" thickBot="1" x14ac:dyDescent="0.4"/>
    <row r="196" spans="1:6" ht="15" thickBot="1" x14ac:dyDescent="0.4">
      <c r="A196" s="107" t="s">
        <v>359</v>
      </c>
      <c r="B196" s="341" t="s">
        <v>360</v>
      </c>
      <c r="C196" s="340" t="s">
        <v>295</v>
      </c>
      <c r="D196" s="340"/>
      <c r="E196" s="340"/>
      <c r="F196" s="340"/>
    </row>
    <row r="197" spans="1:6" ht="15" thickBot="1" x14ac:dyDescent="0.4">
      <c r="B197" s="344"/>
      <c r="C197" s="170" t="s">
        <v>101</v>
      </c>
      <c r="D197" s="171" t="s">
        <v>279</v>
      </c>
      <c r="E197" s="170" t="s">
        <v>102</v>
      </c>
      <c r="F197" s="170" t="s">
        <v>280</v>
      </c>
    </row>
    <row r="198" spans="1:6" ht="29" x14ac:dyDescent="0.35">
      <c r="A198" s="135">
        <v>1</v>
      </c>
      <c r="B198" s="144" t="s">
        <v>81</v>
      </c>
      <c r="C198" s="145">
        <v>68</v>
      </c>
      <c r="D198" s="109">
        <v>56</v>
      </c>
      <c r="E198" s="110">
        <v>7.28</v>
      </c>
      <c r="F198" s="126">
        <v>2.63</v>
      </c>
    </row>
    <row r="199" spans="1:6" x14ac:dyDescent="0.35">
      <c r="A199" s="135">
        <v>2</v>
      </c>
      <c r="B199" s="127" t="s">
        <v>82</v>
      </c>
      <c r="C199" s="146">
        <v>68</v>
      </c>
      <c r="D199" s="112">
        <v>55</v>
      </c>
      <c r="E199" s="114">
        <v>7.15</v>
      </c>
      <c r="F199" s="130">
        <v>2.5299999999999998</v>
      </c>
    </row>
    <row r="200" spans="1:6" ht="29" x14ac:dyDescent="0.35">
      <c r="A200" s="135">
        <v>3</v>
      </c>
      <c r="B200" s="127" t="s">
        <v>83</v>
      </c>
      <c r="C200" s="146">
        <v>75</v>
      </c>
      <c r="D200" s="112">
        <v>47</v>
      </c>
      <c r="E200" s="114">
        <v>7.44</v>
      </c>
      <c r="F200" s="130">
        <v>2.44</v>
      </c>
    </row>
    <row r="201" spans="1:6" ht="29" x14ac:dyDescent="0.35">
      <c r="A201" s="135">
        <v>4</v>
      </c>
      <c r="B201" s="147" t="s">
        <v>84</v>
      </c>
      <c r="C201" s="148">
        <v>74</v>
      </c>
      <c r="D201" s="149">
        <v>48</v>
      </c>
      <c r="E201" s="150">
        <v>6.64</v>
      </c>
      <c r="F201" s="151">
        <v>2.65</v>
      </c>
    </row>
    <row r="202" spans="1:6" ht="29.5" thickBot="1" x14ac:dyDescent="0.4">
      <c r="A202" s="135">
        <v>5</v>
      </c>
      <c r="B202" s="131" t="s">
        <v>85</v>
      </c>
      <c r="C202" s="152">
        <v>67</v>
      </c>
      <c r="D202" s="118">
        <v>56</v>
      </c>
      <c r="E202" s="120">
        <v>7.58</v>
      </c>
      <c r="F202" s="134">
        <v>2.5499999999999998</v>
      </c>
    </row>
    <row r="205" spans="1:6" ht="15.5" x14ac:dyDescent="0.35">
      <c r="B205" s="106" t="s">
        <v>100</v>
      </c>
    </row>
    <row r="206" spans="1:6" ht="15" thickBot="1" x14ac:dyDescent="0.4"/>
    <row r="207" spans="1:6" ht="15" thickBot="1" x14ac:dyDescent="0.4">
      <c r="A207" s="107" t="s">
        <v>361</v>
      </c>
      <c r="B207" s="338" t="s">
        <v>362</v>
      </c>
      <c r="C207" s="340" t="s">
        <v>295</v>
      </c>
      <c r="D207" s="340"/>
      <c r="E207" s="340"/>
      <c r="F207" s="340"/>
    </row>
    <row r="208" spans="1:6" ht="27" customHeight="1" thickBot="1" x14ac:dyDescent="0.4">
      <c r="B208" s="339"/>
      <c r="C208" s="181" t="s">
        <v>101</v>
      </c>
      <c r="D208" s="171" t="s">
        <v>279</v>
      </c>
      <c r="E208" s="170" t="s">
        <v>102</v>
      </c>
      <c r="F208" s="170" t="s">
        <v>280</v>
      </c>
    </row>
    <row r="209" spans="1:8" ht="29" x14ac:dyDescent="0.35">
      <c r="A209" s="123">
        <v>1</v>
      </c>
      <c r="B209" s="140" t="s">
        <v>88</v>
      </c>
      <c r="C209" s="141">
        <v>106</v>
      </c>
      <c r="D209" s="109">
        <v>23</v>
      </c>
      <c r="E209" s="110">
        <v>6.4</v>
      </c>
      <c r="F209" s="126">
        <v>2.4500000000000002</v>
      </c>
    </row>
    <row r="210" spans="1:8" ht="29" x14ac:dyDescent="0.35">
      <c r="A210" s="123">
        <v>2</v>
      </c>
      <c r="B210" s="142" t="s">
        <v>89</v>
      </c>
      <c r="C210" s="112">
        <v>100</v>
      </c>
      <c r="D210" s="129">
        <v>25</v>
      </c>
      <c r="E210" s="114">
        <v>6.36</v>
      </c>
      <c r="F210" s="130">
        <v>2.4</v>
      </c>
    </row>
    <row r="211" spans="1:8" ht="29" x14ac:dyDescent="0.35">
      <c r="A211" s="123">
        <v>3</v>
      </c>
      <c r="B211" s="142" t="s">
        <v>90</v>
      </c>
      <c r="C211" s="112">
        <v>102</v>
      </c>
      <c r="D211" s="129">
        <v>25</v>
      </c>
      <c r="E211" s="114">
        <v>6.42</v>
      </c>
      <c r="F211" s="130">
        <v>2.44</v>
      </c>
    </row>
    <row r="212" spans="1:8" ht="29" x14ac:dyDescent="0.35">
      <c r="A212" s="123">
        <v>4</v>
      </c>
      <c r="B212" s="142" t="s">
        <v>91</v>
      </c>
      <c r="C212" s="112">
        <v>98</v>
      </c>
      <c r="D212" s="129">
        <v>29</v>
      </c>
      <c r="E212" s="114">
        <v>6.22</v>
      </c>
      <c r="F212" s="130">
        <v>2.5</v>
      </c>
    </row>
    <row r="213" spans="1:8" ht="43.5" x14ac:dyDescent="0.35">
      <c r="A213" s="123">
        <v>5</v>
      </c>
      <c r="B213" s="142" t="s">
        <v>92</v>
      </c>
      <c r="C213" s="112">
        <v>106</v>
      </c>
      <c r="D213" s="129">
        <v>21</v>
      </c>
      <c r="E213" s="114">
        <v>6.51</v>
      </c>
      <c r="F213" s="114">
        <v>2.46</v>
      </c>
    </row>
    <row r="214" spans="1:8" ht="29" x14ac:dyDescent="0.35">
      <c r="A214" s="123">
        <v>6</v>
      </c>
      <c r="B214" s="142" t="s">
        <v>93</v>
      </c>
      <c r="C214" s="112">
        <v>89</v>
      </c>
      <c r="D214" s="129">
        <v>37</v>
      </c>
      <c r="E214" s="114">
        <v>6.36</v>
      </c>
      <c r="F214" s="130">
        <v>2.4700000000000002</v>
      </c>
    </row>
    <row r="215" spans="1:8" ht="29" x14ac:dyDescent="0.35">
      <c r="A215" s="123">
        <v>7</v>
      </c>
      <c r="B215" s="142" t="s">
        <v>94</v>
      </c>
      <c r="C215" s="112">
        <v>99</v>
      </c>
      <c r="D215" s="129">
        <v>26</v>
      </c>
      <c r="E215" s="114">
        <v>6.33</v>
      </c>
      <c r="F215" s="130">
        <v>2.7</v>
      </c>
    </row>
    <row r="216" spans="1:8" ht="29" x14ac:dyDescent="0.35">
      <c r="A216" s="123">
        <v>8</v>
      </c>
      <c r="B216" s="142" t="s">
        <v>95</v>
      </c>
      <c r="C216" s="112">
        <v>94</v>
      </c>
      <c r="D216" s="129">
        <v>30</v>
      </c>
      <c r="E216" s="114">
        <v>6.74</v>
      </c>
      <c r="F216" s="130">
        <v>2.46</v>
      </c>
      <c r="H216" t="s">
        <v>363</v>
      </c>
    </row>
    <row r="217" spans="1:8" ht="32.4" customHeight="1" thickBot="1" x14ac:dyDescent="0.4">
      <c r="A217" s="123">
        <v>9</v>
      </c>
      <c r="B217" s="131" t="s">
        <v>96</v>
      </c>
      <c r="C217" s="118">
        <v>94</v>
      </c>
      <c r="D217" s="133">
        <v>31</v>
      </c>
      <c r="E217" s="120">
        <v>6.14</v>
      </c>
      <c r="F217" s="134">
        <v>2.5499999999999998</v>
      </c>
    </row>
    <row r="218" spans="1:8" x14ac:dyDescent="0.35">
      <c r="A218" s="135"/>
      <c r="B218" s="153"/>
      <c r="C218" s="121"/>
      <c r="D218" s="121"/>
      <c r="E218" s="122"/>
      <c r="F218" s="122"/>
    </row>
    <row r="219" spans="1:8" ht="15" thickBot="1" x14ac:dyDescent="0.4"/>
    <row r="220" spans="1:8" ht="15" thickBot="1" x14ac:dyDescent="0.4">
      <c r="A220" s="107" t="s">
        <v>364</v>
      </c>
      <c r="B220" s="345" t="s">
        <v>365</v>
      </c>
      <c r="C220" s="347" t="s">
        <v>366</v>
      </c>
      <c r="D220" s="348"/>
      <c r="E220" s="348"/>
      <c r="F220" s="348"/>
      <c r="G220" s="349"/>
    </row>
    <row r="221" spans="1:8" ht="29.5" thickBot="1" x14ac:dyDescent="0.4">
      <c r="B221" s="346" t="s">
        <v>324</v>
      </c>
      <c r="C221" s="183" t="s">
        <v>101</v>
      </c>
      <c r="D221" s="178" t="s">
        <v>367</v>
      </c>
      <c r="E221" s="179" t="s">
        <v>368</v>
      </c>
      <c r="F221" s="178" t="s">
        <v>369</v>
      </c>
      <c r="G221" s="180" t="s">
        <v>370</v>
      </c>
    </row>
    <row r="222" spans="1:8" ht="29" x14ac:dyDescent="0.35">
      <c r="A222" s="135">
        <v>1</v>
      </c>
      <c r="B222" s="154" t="s">
        <v>371</v>
      </c>
      <c r="C222" s="164">
        <v>123</v>
      </c>
      <c r="D222" s="280">
        <v>0.12195121951219499</v>
      </c>
      <c r="E222" s="281">
        <v>0.26016260162601601</v>
      </c>
      <c r="F222" s="280">
        <v>0.430894308943089</v>
      </c>
      <c r="G222" s="282">
        <v>0.18699186991869901</v>
      </c>
    </row>
    <row r="223" spans="1:8" ht="29" x14ac:dyDescent="0.35">
      <c r="A223" s="135">
        <v>2</v>
      </c>
      <c r="B223" s="156" t="s">
        <v>372</v>
      </c>
      <c r="C223" s="165">
        <v>119</v>
      </c>
      <c r="D223" s="283">
        <v>0.126050420168067</v>
      </c>
      <c r="E223" s="284">
        <v>0.29411764705882398</v>
      </c>
      <c r="F223" s="283">
        <v>0.40336134453781503</v>
      </c>
      <c r="G223" s="285">
        <v>0.17647058823529399</v>
      </c>
    </row>
    <row r="224" spans="1:8" x14ac:dyDescent="0.35">
      <c r="A224" s="135">
        <v>3</v>
      </c>
      <c r="B224" s="156" t="s">
        <v>373</v>
      </c>
      <c r="C224" s="165">
        <v>117</v>
      </c>
      <c r="D224" s="283">
        <v>6.8376068376068397E-2</v>
      </c>
      <c r="E224" s="284">
        <v>0.230769230769231</v>
      </c>
      <c r="F224" s="283">
        <v>0.341880341880342</v>
      </c>
      <c r="G224" s="285">
        <v>0.35897435897435898</v>
      </c>
    </row>
    <row r="225" spans="1:7" x14ac:dyDescent="0.35">
      <c r="A225" s="135">
        <v>4</v>
      </c>
      <c r="B225" s="156" t="s">
        <v>374</v>
      </c>
      <c r="C225" s="165">
        <v>121</v>
      </c>
      <c r="D225" s="283">
        <v>7.43801652892562E-2</v>
      </c>
      <c r="E225" s="284">
        <v>0.173553719008264</v>
      </c>
      <c r="F225" s="283">
        <v>0.38016528925619802</v>
      </c>
      <c r="G225" s="285">
        <v>0.37190082644628097</v>
      </c>
    </row>
    <row r="226" spans="1:7" ht="29" x14ac:dyDescent="0.35">
      <c r="A226" s="135">
        <v>5</v>
      </c>
      <c r="B226" s="156" t="s">
        <v>375</v>
      </c>
      <c r="C226" s="165">
        <v>119</v>
      </c>
      <c r="D226" s="283">
        <v>5.0420168067226899E-2</v>
      </c>
      <c r="E226" s="284">
        <v>5.0420168067226899E-2</v>
      </c>
      <c r="F226" s="283">
        <v>0.310924369747899</v>
      </c>
      <c r="G226" s="285">
        <v>0.58823529411764697</v>
      </c>
    </row>
    <row r="227" spans="1:7" x14ac:dyDescent="0.35">
      <c r="A227" s="135">
        <v>6</v>
      </c>
      <c r="B227" s="156" t="s">
        <v>376</v>
      </c>
      <c r="C227" s="165">
        <v>117</v>
      </c>
      <c r="D227" s="283">
        <v>5.1282051282051301E-2</v>
      </c>
      <c r="E227" s="284">
        <v>0.11111111111111099</v>
      </c>
      <c r="F227" s="283">
        <v>0.47008547008547003</v>
      </c>
      <c r="G227" s="285">
        <v>0.36752136752136799</v>
      </c>
    </row>
    <row r="228" spans="1:7" ht="29" x14ac:dyDescent="0.35">
      <c r="A228" s="135">
        <v>7</v>
      </c>
      <c r="B228" s="156" t="s">
        <v>377</v>
      </c>
      <c r="C228" s="165">
        <v>118</v>
      </c>
      <c r="D228" s="283">
        <v>5.0847457627118599E-2</v>
      </c>
      <c r="E228" s="284">
        <v>6.7796610169491497E-2</v>
      </c>
      <c r="F228" s="283">
        <v>0.34745762711864397</v>
      </c>
      <c r="G228" s="285">
        <v>0.53389830508474601</v>
      </c>
    </row>
    <row r="229" spans="1:7" ht="15" thickBot="1" x14ac:dyDescent="0.4">
      <c r="A229" s="135">
        <v>8</v>
      </c>
      <c r="B229" s="159" t="s">
        <v>378</v>
      </c>
      <c r="C229" s="166">
        <v>119</v>
      </c>
      <c r="D229" s="286">
        <v>3.3613445378151301E-2</v>
      </c>
      <c r="E229" s="287">
        <v>0.16806722689075601</v>
      </c>
      <c r="F229" s="286">
        <v>0.35294117647058798</v>
      </c>
      <c r="G229" s="288">
        <v>0.44537815126050401</v>
      </c>
    </row>
  </sheetData>
  <mergeCells count="30">
    <mergeCell ref="B196:B197"/>
    <mergeCell ref="C196:F196"/>
    <mergeCell ref="B207:B208"/>
    <mergeCell ref="C207:F207"/>
    <mergeCell ref="B220:B221"/>
    <mergeCell ref="C220:G220"/>
    <mergeCell ref="B167:B168"/>
    <mergeCell ref="C167:F167"/>
    <mergeCell ref="B175:B176"/>
    <mergeCell ref="C175:F175"/>
    <mergeCell ref="B188:B189"/>
    <mergeCell ref="C188:F188"/>
    <mergeCell ref="B124:B125"/>
    <mergeCell ref="C124:F124"/>
    <mergeCell ref="B138:B139"/>
    <mergeCell ref="C138:F138"/>
    <mergeCell ref="B147:B148"/>
    <mergeCell ref="C147:G147"/>
    <mergeCell ref="B90:B91"/>
    <mergeCell ref="C90:F90"/>
    <mergeCell ref="B107:B108"/>
    <mergeCell ref="C107:F107"/>
    <mergeCell ref="B117:B118"/>
    <mergeCell ref="C117:F117"/>
    <mergeCell ref="B58:B59"/>
    <mergeCell ref="C58:F58"/>
    <mergeCell ref="B67:B68"/>
    <mergeCell ref="C67:F67"/>
    <mergeCell ref="B83:B84"/>
    <mergeCell ref="C83:F8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277A3-E2DF-4B5B-8771-BC178D77F7AD}">
  <dimension ref="B1:K12"/>
  <sheetViews>
    <sheetView workbookViewId="0"/>
  </sheetViews>
  <sheetFormatPr defaultRowHeight="14.5" x14ac:dyDescent="0.35"/>
  <cols>
    <col min="2" max="2" width="28.36328125" customWidth="1"/>
    <col min="3" max="3" width="8.6328125" customWidth="1"/>
    <col min="4" max="4" width="9.90625" customWidth="1"/>
    <col min="5" max="5" width="8.453125" customWidth="1"/>
    <col min="6" max="6" width="27.08984375" customWidth="1"/>
  </cols>
  <sheetData>
    <row r="1" spans="2:11" s="2" customFormat="1" ht="45" customHeight="1" x14ac:dyDescent="0.35">
      <c r="B1" s="103" t="s">
        <v>427</v>
      </c>
    </row>
    <row r="2" spans="2:11" x14ac:dyDescent="0.35">
      <c r="B2" t="s">
        <v>0</v>
      </c>
      <c r="C2" t="s">
        <v>1</v>
      </c>
      <c r="D2" t="s">
        <v>2</v>
      </c>
      <c r="K2" s="56"/>
    </row>
    <row r="3" spans="2:11" ht="14.4" customHeight="1" x14ac:dyDescent="0.35">
      <c r="B3" s="2" t="s">
        <v>3</v>
      </c>
      <c r="C3" s="3">
        <v>4.8611111111111098E-2</v>
      </c>
      <c r="D3" s="2">
        <v>144</v>
      </c>
      <c r="E3" s="2">
        <v>6.9999999999999982</v>
      </c>
      <c r="F3" s="350" t="s">
        <v>426</v>
      </c>
      <c r="G3" s="351">
        <f>SUM(E3:E5)/142</f>
        <v>0.176056338028169</v>
      </c>
      <c r="I3" s="1"/>
      <c r="K3" s="269"/>
    </row>
    <row r="4" spans="2:11" x14ac:dyDescent="0.35">
      <c r="B4" s="2" t="s">
        <v>4</v>
      </c>
      <c r="C4" s="3">
        <v>8.3333333333333301E-2</v>
      </c>
      <c r="D4" s="2">
        <v>144</v>
      </c>
      <c r="E4" s="2">
        <v>11.999999999999995</v>
      </c>
      <c r="F4" s="350"/>
      <c r="G4" s="351"/>
      <c r="I4" s="1"/>
      <c r="K4" s="269"/>
    </row>
    <row r="5" spans="2:11" x14ac:dyDescent="0.35">
      <c r="B5" s="2" t="s">
        <v>5</v>
      </c>
      <c r="C5" s="3">
        <v>4.1666666666666699E-2</v>
      </c>
      <c r="D5" s="2">
        <v>144</v>
      </c>
      <c r="E5" s="2">
        <v>6.0000000000000044</v>
      </c>
      <c r="F5" s="350"/>
      <c r="G5" s="351"/>
      <c r="I5" s="1"/>
      <c r="K5" s="269"/>
    </row>
    <row r="6" spans="2:11" x14ac:dyDescent="0.35">
      <c r="B6" s="7" t="s">
        <v>6</v>
      </c>
      <c r="C6" s="8">
        <v>0.118055555555556</v>
      </c>
      <c r="D6" s="7">
        <v>144</v>
      </c>
      <c r="E6" s="7">
        <v>17.000000000000064</v>
      </c>
      <c r="F6" s="4" t="s">
        <v>7</v>
      </c>
      <c r="G6" s="1">
        <f>E6/142</f>
        <v>0.11971830985915538</v>
      </c>
      <c r="I6" s="1"/>
      <c r="K6" s="269"/>
    </row>
    <row r="7" spans="2:11" x14ac:dyDescent="0.35">
      <c r="B7" s="17" t="s">
        <v>8</v>
      </c>
      <c r="C7" s="18">
        <v>0.125</v>
      </c>
      <c r="D7" s="17">
        <v>144</v>
      </c>
      <c r="E7" s="17">
        <v>18</v>
      </c>
      <c r="F7" s="4" t="s">
        <v>9</v>
      </c>
      <c r="G7" s="1">
        <f t="shared" ref="G7:G11" si="0">E7/142</f>
        <v>0.12676056338028169</v>
      </c>
      <c r="I7" s="1"/>
      <c r="K7" s="269"/>
    </row>
    <row r="8" spans="2:11" x14ac:dyDescent="0.35">
      <c r="B8" s="15" t="s">
        <v>10</v>
      </c>
      <c r="C8" s="16">
        <v>0.104166666666667</v>
      </c>
      <c r="D8" s="15">
        <v>144</v>
      </c>
      <c r="E8" s="15">
        <v>15.000000000000048</v>
      </c>
      <c r="F8" s="4" t="s">
        <v>11</v>
      </c>
      <c r="G8" s="1">
        <f t="shared" si="0"/>
        <v>0.10563380281690174</v>
      </c>
      <c r="I8" s="1"/>
      <c r="K8" s="269"/>
    </row>
    <row r="9" spans="2:11" x14ac:dyDescent="0.35">
      <c r="B9" s="13" t="s">
        <v>12</v>
      </c>
      <c r="C9" s="14">
        <v>0.13888888888888901</v>
      </c>
      <c r="D9" s="13">
        <v>144</v>
      </c>
      <c r="E9" s="13">
        <v>20.000000000000018</v>
      </c>
      <c r="F9" s="4" t="s">
        <v>13</v>
      </c>
      <c r="G9" s="1">
        <f t="shared" si="0"/>
        <v>0.14084507042253533</v>
      </c>
      <c r="I9" s="1"/>
      <c r="K9" s="269"/>
    </row>
    <row r="10" spans="2:11" x14ac:dyDescent="0.35">
      <c r="B10" s="9" t="s">
        <v>14</v>
      </c>
      <c r="C10" s="10">
        <v>0.15277777777777801</v>
      </c>
      <c r="D10" s="9">
        <v>144</v>
      </c>
      <c r="E10" s="9">
        <v>22.000000000000036</v>
      </c>
      <c r="F10" s="4" t="s">
        <v>15</v>
      </c>
      <c r="G10" s="1">
        <f t="shared" si="0"/>
        <v>0.15492957746478897</v>
      </c>
      <c r="K10" s="56"/>
    </row>
    <row r="11" spans="2:11" x14ac:dyDescent="0.35">
      <c r="B11" s="11" t="s">
        <v>16</v>
      </c>
      <c r="C11" s="12">
        <v>0.17361111111111099</v>
      </c>
      <c r="D11" s="11">
        <v>144</v>
      </c>
      <c r="E11" s="11">
        <v>24.999999999999982</v>
      </c>
      <c r="F11" s="4" t="s">
        <v>16</v>
      </c>
      <c r="G11" s="1">
        <f t="shared" si="0"/>
        <v>0.17605633802816889</v>
      </c>
      <c r="K11" s="56"/>
    </row>
    <row r="12" spans="2:11" x14ac:dyDescent="0.35">
      <c r="B12" s="5" t="s">
        <v>17</v>
      </c>
      <c r="C12" s="6">
        <v>1.38888888888889E-2</v>
      </c>
      <c r="D12" s="5">
        <v>144</v>
      </c>
      <c r="E12" s="5">
        <v>2.0000000000000018</v>
      </c>
    </row>
  </sheetData>
  <mergeCells count="2">
    <mergeCell ref="F3:F5"/>
    <mergeCell ref="G3:G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4"/>
  <sheetViews>
    <sheetView workbookViewId="0"/>
  </sheetViews>
  <sheetFormatPr defaultColWidth="10.90625" defaultRowHeight="14.5" x14ac:dyDescent="0.35"/>
  <cols>
    <col min="1" max="1" width="5.36328125" customWidth="1"/>
    <col min="2" max="2" width="4.453125" style="57" customWidth="1"/>
    <col min="3" max="3" width="39.54296875" customWidth="1"/>
    <col min="4" max="4" width="11.453125" customWidth="1"/>
  </cols>
  <sheetData>
    <row r="1" spans="2:10" s="2" customFormat="1" ht="45" customHeight="1" x14ac:dyDescent="0.35">
      <c r="B1" s="93"/>
      <c r="C1" s="103" t="s">
        <v>103</v>
      </c>
    </row>
    <row r="2" spans="2:10" x14ac:dyDescent="0.35">
      <c r="B2"/>
    </row>
    <row r="3" spans="2:10" ht="15" thickBot="1" x14ac:dyDescent="0.4">
      <c r="C3" s="57" t="s">
        <v>106</v>
      </c>
    </row>
    <row r="4" spans="2:10" ht="39.9" customHeight="1" thickBot="1" x14ac:dyDescent="0.4">
      <c r="C4" s="67" t="s">
        <v>184</v>
      </c>
      <c r="D4" s="100" t="s">
        <v>426</v>
      </c>
      <c r="E4" s="101" t="s">
        <v>7</v>
      </c>
      <c r="F4" s="100" t="s">
        <v>9</v>
      </c>
      <c r="G4" s="101" t="s">
        <v>11</v>
      </c>
      <c r="H4" s="100" t="s">
        <v>13</v>
      </c>
      <c r="I4" s="101" t="s">
        <v>15</v>
      </c>
      <c r="J4" s="102" t="s">
        <v>16</v>
      </c>
    </row>
    <row r="5" spans="2:10" x14ac:dyDescent="0.35">
      <c r="B5" s="57">
        <v>1</v>
      </c>
      <c r="C5" s="68" t="s">
        <v>104</v>
      </c>
      <c r="D5" s="69">
        <v>0.04</v>
      </c>
      <c r="E5" s="70">
        <v>5.8823529411764698E-2</v>
      </c>
      <c r="F5" s="71">
        <v>0.33333333333333298</v>
      </c>
      <c r="G5" s="72">
        <v>0.2</v>
      </c>
      <c r="H5" s="71">
        <v>0.2</v>
      </c>
      <c r="I5" s="72">
        <v>0</v>
      </c>
      <c r="J5" s="73">
        <v>0.04</v>
      </c>
    </row>
    <row r="6" spans="2:10" ht="15" thickBot="1" x14ac:dyDescent="0.4">
      <c r="B6" s="57">
        <v>2</v>
      </c>
      <c r="C6" s="74" t="s">
        <v>105</v>
      </c>
      <c r="D6" s="75">
        <v>0.96</v>
      </c>
      <c r="E6" s="76">
        <v>0.94117647058823495</v>
      </c>
      <c r="F6" s="77">
        <v>0.66666666666666696</v>
      </c>
      <c r="G6" s="78">
        <v>0.8</v>
      </c>
      <c r="H6" s="77">
        <v>0.8</v>
      </c>
      <c r="I6" s="78">
        <v>1</v>
      </c>
      <c r="J6" s="79">
        <v>0.96</v>
      </c>
    </row>
    <row r="7" spans="2:10" x14ac:dyDescent="0.35">
      <c r="C7" s="58" t="s">
        <v>36</v>
      </c>
      <c r="D7" s="81"/>
      <c r="E7" s="81"/>
      <c r="F7" s="82"/>
      <c r="G7" s="82"/>
      <c r="H7" s="82"/>
      <c r="I7" s="82"/>
      <c r="J7" s="83"/>
    </row>
    <row r="8" spans="2:10" x14ac:dyDescent="0.35">
      <c r="C8" s="58"/>
      <c r="D8" s="81"/>
      <c r="E8" s="81"/>
      <c r="F8" s="82"/>
      <c r="G8" s="82"/>
      <c r="H8" s="82"/>
      <c r="I8" s="82"/>
      <c r="J8" s="83"/>
    </row>
    <row r="9" spans="2:10" x14ac:dyDescent="0.35">
      <c r="C9" s="80"/>
      <c r="D9" s="81"/>
      <c r="E9" s="81"/>
      <c r="F9" s="82"/>
      <c r="G9" s="82"/>
      <c r="H9" s="82"/>
      <c r="I9" s="82"/>
      <c r="J9" s="83"/>
    </row>
    <row r="10" spans="2:10" ht="15" thickBot="1" x14ac:dyDescent="0.4">
      <c r="C10" s="94" t="s">
        <v>107</v>
      </c>
      <c r="D10" s="81"/>
      <c r="E10" s="81"/>
      <c r="F10" s="82"/>
      <c r="G10" s="82"/>
      <c r="H10" s="82"/>
      <c r="I10" s="82"/>
      <c r="J10" s="83"/>
    </row>
    <row r="11" spans="2:10" ht="39.9" customHeight="1" thickBot="1" x14ac:dyDescent="0.4">
      <c r="C11" s="67" t="s">
        <v>184</v>
      </c>
      <c r="D11" s="100" t="s">
        <v>426</v>
      </c>
      <c r="E11" s="101" t="s">
        <v>7</v>
      </c>
      <c r="F11" s="100" t="s">
        <v>9</v>
      </c>
      <c r="G11" s="101" t="s">
        <v>11</v>
      </c>
      <c r="H11" s="100" t="s">
        <v>13</v>
      </c>
      <c r="I11" s="101" t="s">
        <v>15</v>
      </c>
      <c r="J11" s="102" t="s">
        <v>16</v>
      </c>
    </row>
    <row r="12" spans="2:10" x14ac:dyDescent="0.35">
      <c r="B12" s="57">
        <v>1</v>
      </c>
      <c r="C12" s="68" t="s">
        <v>112</v>
      </c>
      <c r="D12" s="69">
        <v>0.24</v>
      </c>
      <c r="E12" s="70">
        <v>0.125</v>
      </c>
      <c r="F12" s="71">
        <v>0.35294117647058798</v>
      </c>
      <c r="G12" s="72">
        <v>0.4</v>
      </c>
      <c r="H12" s="71">
        <v>0.157894736842105</v>
      </c>
      <c r="I12" s="72">
        <v>4.5454545454545497E-2</v>
      </c>
      <c r="J12" s="84">
        <v>8.3333333333333301E-2</v>
      </c>
    </row>
    <row r="13" spans="2:10" x14ac:dyDescent="0.35">
      <c r="B13" s="57">
        <v>2</v>
      </c>
      <c r="C13" s="85" t="s">
        <v>108</v>
      </c>
      <c r="D13" s="86">
        <v>0</v>
      </c>
      <c r="E13" s="87">
        <v>0</v>
      </c>
      <c r="F13" s="88">
        <v>0</v>
      </c>
      <c r="G13" s="89">
        <v>6.6666666666666693E-2</v>
      </c>
      <c r="H13" s="88">
        <v>0.105263157894737</v>
      </c>
      <c r="I13" s="89">
        <v>0</v>
      </c>
      <c r="J13" s="90">
        <v>0</v>
      </c>
    </row>
    <row r="14" spans="2:10" ht="26" x14ac:dyDescent="0.35">
      <c r="B14" s="57">
        <v>3</v>
      </c>
      <c r="C14" s="85" t="s">
        <v>109</v>
      </c>
      <c r="D14" s="86">
        <v>0</v>
      </c>
      <c r="E14" s="87">
        <v>0</v>
      </c>
      <c r="F14" s="88">
        <v>0</v>
      </c>
      <c r="G14" s="89">
        <v>0</v>
      </c>
      <c r="H14" s="88">
        <v>0</v>
      </c>
      <c r="I14" s="89">
        <v>0</v>
      </c>
      <c r="J14" s="90">
        <v>4.1666666666666699E-2</v>
      </c>
    </row>
    <row r="15" spans="2:10" ht="26" x14ac:dyDescent="0.35">
      <c r="B15" s="57">
        <v>4</v>
      </c>
      <c r="C15" s="85" t="s">
        <v>110</v>
      </c>
      <c r="D15" s="86">
        <v>0</v>
      </c>
      <c r="E15" s="87">
        <v>0</v>
      </c>
      <c r="F15" s="88">
        <v>0</v>
      </c>
      <c r="G15" s="89">
        <v>0</v>
      </c>
      <c r="H15" s="88">
        <v>0</v>
      </c>
      <c r="I15" s="89">
        <v>4.5454545454545497E-2</v>
      </c>
      <c r="J15" s="90">
        <v>0</v>
      </c>
    </row>
    <row r="16" spans="2:10" ht="26.5" thickBot="1" x14ac:dyDescent="0.4">
      <c r="B16" s="57">
        <v>5</v>
      </c>
      <c r="C16" s="74" t="s">
        <v>111</v>
      </c>
      <c r="D16" s="75">
        <v>0.76</v>
      </c>
      <c r="E16" s="76">
        <v>0.875</v>
      </c>
      <c r="F16" s="77">
        <v>0.64705882352941202</v>
      </c>
      <c r="G16" s="78">
        <v>0.53333333333333299</v>
      </c>
      <c r="H16" s="77">
        <v>0.73684210526315796</v>
      </c>
      <c r="I16" s="78">
        <v>0.90909090909090895</v>
      </c>
      <c r="J16" s="91">
        <v>0.875</v>
      </c>
    </row>
    <row r="17" spans="2:10" x14ac:dyDescent="0.35">
      <c r="C17" s="58" t="s">
        <v>36</v>
      </c>
      <c r="D17" s="1"/>
      <c r="E17" s="1"/>
      <c r="F17" s="1"/>
      <c r="G17" s="1"/>
      <c r="H17" s="1"/>
      <c r="I17" s="1"/>
      <c r="J17" s="1"/>
    </row>
    <row r="18" spans="2:10" x14ac:dyDescent="0.35">
      <c r="C18" s="58"/>
      <c r="D18" s="1"/>
      <c r="E18" s="1"/>
      <c r="F18" s="1"/>
      <c r="G18" s="1"/>
      <c r="H18" s="1"/>
      <c r="I18" s="1"/>
      <c r="J18" s="1"/>
    </row>
    <row r="19" spans="2:10" x14ac:dyDescent="0.35">
      <c r="C19" s="58"/>
      <c r="D19" s="1"/>
      <c r="E19" s="1"/>
      <c r="F19" s="1"/>
      <c r="G19" s="1"/>
      <c r="H19" s="1"/>
      <c r="I19" s="1"/>
      <c r="J19" s="1"/>
    </row>
    <row r="20" spans="2:10" x14ac:dyDescent="0.35">
      <c r="C20" s="63" t="s">
        <v>97</v>
      </c>
      <c r="D20" s="1"/>
      <c r="E20" s="1"/>
      <c r="F20" s="1"/>
      <c r="G20" s="1"/>
      <c r="H20" s="1"/>
      <c r="I20" s="1"/>
      <c r="J20" s="1"/>
    </row>
    <row r="21" spans="2:10" x14ac:dyDescent="0.35">
      <c r="C21" s="58"/>
      <c r="D21" s="1"/>
      <c r="E21" s="1"/>
      <c r="F21" s="1"/>
      <c r="G21" s="1"/>
      <c r="H21" s="1"/>
      <c r="I21" s="1"/>
      <c r="J21" s="1"/>
    </row>
    <row r="22" spans="2:10" ht="15" thickBot="1" x14ac:dyDescent="0.4">
      <c r="C22" s="99" t="s">
        <v>114</v>
      </c>
      <c r="D22" s="1"/>
      <c r="E22" s="1"/>
      <c r="F22" s="1"/>
      <c r="G22" s="1"/>
      <c r="H22" s="1"/>
      <c r="I22" s="1"/>
      <c r="J22" s="1"/>
    </row>
    <row r="23" spans="2:10" ht="39.9" customHeight="1" thickBot="1" x14ac:dyDescent="0.4">
      <c r="C23" s="67" t="s">
        <v>184</v>
      </c>
      <c r="D23" s="100" t="s">
        <v>426</v>
      </c>
      <c r="E23" s="101" t="s">
        <v>7</v>
      </c>
      <c r="F23" s="100" t="s">
        <v>9</v>
      </c>
      <c r="G23" s="101" t="s">
        <v>11</v>
      </c>
      <c r="H23" s="100" t="s">
        <v>13</v>
      </c>
      <c r="I23" s="101" t="s">
        <v>15</v>
      </c>
      <c r="J23" s="102" t="s">
        <v>16</v>
      </c>
    </row>
    <row r="24" spans="2:10" x14ac:dyDescent="0.35">
      <c r="B24" s="57">
        <v>1</v>
      </c>
      <c r="C24" s="68" t="s">
        <v>116</v>
      </c>
      <c r="D24" s="69">
        <v>0.58333333333333304</v>
      </c>
      <c r="E24" s="70">
        <v>0.23529411764705899</v>
      </c>
      <c r="F24" s="71">
        <v>5.5555555555555601E-2</v>
      </c>
      <c r="G24" s="72">
        <v>6.6666666666666693E-2</v>
      </c>
      <c r="H24" s="71">
        <v>0</v>
      </c>
      <c r="I24" s="72">
        <v>0.27272727272727298</v>
      </c>
      <c r="J24" s="73">
        <v>0.08</v>
      </c>
    </row>
    <row r="25" spans="2:10" x14ac:dyDescent="0.35">
      <c r="B25" s="57">
        <v>2</v>
      </c>
      <c r="C25" s="85" t="s">
        <v>117</v>
      </c>
      <c r="D25" s="86">
        <v>0.20833333333333301</v>
      </c>
      <c r="E25" s="87">
        <v>0.41176470588235298</v>
      </c>
      <c r="F25" s="88">
        <v>0.44444444444444398</v>
      </c>
      <c r="G25" s="89">
        <v>0.53333333333333299</v>
      </c>
      <c r="H25" s="88">
        <v>0.8</v>
      </c>
      <c r="I25" s="89">
        <v>0.40909090909090901</v>
      </c>
      <c r="J25" s="92">
        <v>0.56000000000000005</v>
      </c>
    </row>
    <row r="26" spans="2:10" ht="15" thickBot="1" x14ac:dyDescent="0.4">
      <c r="B26" s="57">
        <v>3</v>
      </c>
      <c r="C26" s="74" t="s">
        <v>115</v>
      </c>
      <c r="D26" s="75">
        <v>0.20833333333333301</v>
      </c>
      <c r="E26" s="76">
        <v>0.35294117647058798</v>
      </c>
      <c r="F26" s="77">
        <v>0.5</v>
      </c>
      <c r="G26" s="78">
        <v>0.4</v>
      </c>
      <c r="H26" s="77">
        <v>0.2</v>
      </c>
      <c r="I26" s="78">
        <v>0.31818181818181801</v>
      </c>
      <c r="J26" s="79">
        <v>0.36</v>
      </c>
    </row>
    <row r="27" spans="2:10" x14ac:dyDescent="0.35">
      <c r="C27" s="58" t="s">
        <v>36</v>
      </c>
      <c r="D27" s="1"/>
      <c r="E27" s="1"/>
      <c r="F27" s="1"/>
      <c r="G27" s="1"/>
      <c r="H27" s="1"/>
      <c r="I27" s="1"/>
      <c r="J27" s="1"/>
    </row>
    <row r="28" spans="2:10" x14ac:dyDescent="0.35">
      <c r="C28" s="58"/>
      <c r="D28" s="1"/>
      <c r="E28" s="1"/>
      <c r="F28" s="1"/>
      <c r="G28" s="1"/>
      <c r="H28" s="1"/>
      <c r="I28" s="1"/>
      <c r="J28" s="1"/>
    </row>
    <row r="29" spans="2:10" x14ac:dyDescent="0.35">
      <c r="C29" s="58"/>
      <c r="D29" s="1"/>
      <c r="E29" s="1"/>
      <c r="F29" s="1"/>
      <c r="G29" s="1"/>
      <c r="H29" s="1"/>
      <c r="I29" s="1"/>
      <c r="J29" s="1"/>
    </row>
    <row r="30" spans="2:10" x14ac:dyDescent="0.35">
      <c r="C30" s="63" t="s">
        <v>98</v>
      </c>
      <c r="D30" s="1"/>
      <c r="E30" s="1"/>
      <c r="F30" s="1"/>
      <c r="G30" s="1"/>
      <c r="H30" s="1"/>
      <c r="I30" s="1"/>
      <c r="J30" s="1"/>
    </row>
    <row r="32" spans="2:10" ht="15" thickBot="1" x14ac:dyDescent="0.4">
      <c r="C32" s="95" t="s">
        <v>121</v>
      </c>
    </row>
    <row r="33" spans="2:10" ht="39.9" customHeight="1" thickBot="1" x14ac:dyDescent="0.4">
      <c r="C33" s="67" t="s">
        <v>113</v>
      </c>
      <c r="D33" s="100" t="s">
        <v>426</v>
      </c>
      <c r="E33" s="101" t="s">
        <v>7</v>
      </c>
      <c r="F33" s="100" t="s">
        <v>9</v>
      </c>
      <c r="G33" s="101" t="s">
        <v>11</v>
      </c>
      <c r="H33" s="100" t="s">
        <v>13</v>
      </c>
      <c r="I33" s="101" t="s">
        <v>15</v>
      </c>
      <c r="J33" s="102" t="s">
        <v>16</v>
      </c>
    </row>
    <row r="34" spans="2:10" ht="26" x14ac:dyDescent="0.35">
      <c r="B34" s="57">
        <v>1</v>
      </c>
      <c r="C34" s="68" t="s">
        <v>43</v>
      </c>
      <c r="D34" s="69">
        <v>0.20833333333333301</v>
      </c>
      <c r="E34" s="70">
        <v>0.25</v>
      </c>
      <c r="F34" s="71">
        <v>0.33333333333333298</v>
      </c>
      <c r="G34" s="72">
        <v>0.33333333333333298</v>
      </c>
      <c r="H34" s="71">
        <v>0.27777777777777801</v>
      </c>
      <c r="I34" s="72">
        <v>0.44444444444444398</v>
      </c>
      <c r="J34" s="84">
        <v>0.2</v>
      </c>
    </row>
    <row r="35" spans="2:10" x14ac:dyDescent="0.35">
      <c r="B35" s="57">
        <v>2</v>
      </c>
      <c r="C35" s="85" t="s">
        <v>49</v>
      </c>
      <c r="D35" s="86">
        <v>0.25</v>
      </c>
      <c r="E35" s="87">
        <v>0.125</v>
      </c>
      <c r="F35" s="88">
        <v>0.266666666666667</v>
      </c>
      <c r="G35" s="89">
        <v>0.2</v>
      </c>
      <c r="H35" s="88">
        <v>0.33333333333333298</v>
      </c>
      <c r="I35" s="89">
        <v>0.22222222222222199</v>
      </c>
      <c r="J35" s="90">
        <v>0.28000000000000003</v>
      </c>
    </row>
    <row r="36" spans="2:10" x14ac:dyDescent="0.35">
      <c r="B36" s="57">
        <v>3</v>
      </c>
      <c r="C36" s="85" t="s">
        <v>57</v>
      </c>
      <c r="D36" s="86">
        <v>8.3333333333333301E-2</v>
      </c>
      <c r="E36" s="87">
        <v>0.1875</v>
      </c>
      <c r="F36" s="88">
        <v>0.2</v>
      </c>
      <c r="G36" s="89">
        <v>0.266666666666667</v>
      </c>
      <c r="H36" s="88">
        <v>0.27777777777777801</v>
      </c>
      <c r="I36" s="89">
        <v>0.11111111111111099</v>
      </c>
      <c r="J36" s="90">
        <v>0.12</v>
      </c>
    </row>
    <row r="37" spans="2:10" ht="39" x14ac:dyDescent="0.35">
      <c r="B37" s="57">
        <v>4</v>
      </c>
      <c r="C37" s="85" t="s">
        <v>63</v>
      </c>
      <c r="D37" s="86">
        <v>0.45833333333333298</v>
      </c>
      <c r="E37" s="87">
        <v>0.4375</v>
      </c>
      <c r="F37" s="88">
        <v>0.2</v>
      </c>
      <c r="G37" s="89">
        <v>0.133333333333333</v>
      </c>
      <c r="H37" s="88">
        <v>0.27777777777777801</v>
      </c>
      <c r="I37" s="89">
        <v>5.5555555555555601E-2</v>
      </c>
      <c r="J37" s="90">
        <v>0.28000000000000003</v>
      </c>
    </row>
    <row r="38" spans="2:10" ht="39" x14ac:dyDescent="0.35">
      <c r="B38" s="57">
        <v>5</v>
      </c>
      <c r="C38" s="85" t="s">
        <v>58</v>
      </c>
      <c r="D38" s="86">
        <v>8.3333333333333301E-2</v>
      </c>
      <c r="E38" s="87">
        <v>6.25E-2</v>
      </c>
      <c r="F38" s="88">
        <v>0</v>
      </c>
      <c r="G38" s="89">
        <v>0.133333333333333</v>
      </c>
      <c r="H38" s="88">
        <v>0.22222222222222199</v>
      </c>
      <c r="I38" s="89">
        <v>0</v>
      </c>
      <c r="J38" s="90">
        <v>0.04</v>
      </c>
    </row>
    <row r="39" spans="2:10" ht="26" x14ac:dyDescent="0.35">
      <c r="B39" s="57">
        <v>6</v>
      </c>
      <c r="C39" s="85" t="s">
        <v>47</v>
      </c>
      <c r="D39" s="86">
        <v>0.29166666666666702</v>
      </c>
      <c r="E39" s="87">
        <v>0.3125</v>
      </c>
      <c r="F39" s="88">
        <v>0.2</v>
      </c>
      <c r="G39" s="89">
        <v>0</v>
      </c>
      <c r="H39" s="88">
        <v>0.11111111111111099</v>
      </c>
      <c r="I39" s="89">
        <v>0.11111111111111099</v>
      </c>
      <c r="J39" s="90">
        <v>0.24</v>
      </c>
    </row>
    <row r="40" spans="2:10" ht="39" x14ac:dyDescent="0.35">
      <c r="B40" s="57">
        <v>7</v>
      </c>
      <c r="C40" s="85" t="s">
        <v>40</v>
      </c>
      <c r="D40" s="86">
        <v>0.25</v>
      </c>
      <c r="E40" s="87">
        <v>0.25</v>
      </c>
      <c r="F40" s="88">
        <v>0.2</v>
      </c>
      <c r="G40" s="89">
        <v>0.266666666666667</v>
      </c>
      <c r="H40" s="88">
        <v>0.11111111111111099</v>
      </c>
      <c r="I40" s="89">
        <v>0.11111111111111099</v>
      </c>
      <c r="J40" s="90">
        <v>0.24</v>
      </c>
    </row>
    <row r="41" spans="2:10" ht="26" x14ac:dyDescent="0.35">
      <c r="B41" s="57">
        <v>8</v>
      </c>
      <c r="C41" s="85" t="s">
        <v>53</v>
      </c>
      <c r="D41" s="86">
        <v>0.33333333333333298</v>
      </c>
      <c r="E41" s="87">
        <v>0.375</v>
      </c>
      <c r="F41" s="88">
        <v>0.33333333333333298</v>
      </c>
      <c r="G41" s="89">
        <v>0.266666666666667</v>
      </c>
      <c r="H41" s="88">
        <v>0.33333333333333298</v>
      </c>
      <c r="I41" s="89">
        <v>0.44444444444444398</v>
      </c>
      <c r="J41" s="90">
        <v>0.24</v>
      </c>
    </row>
    <row r="42" spans="2:10" ht="39" x14ac:dyDescent="0.35">
      <c r="B42" s="57">
        <v>9</v>
      </c>
      <c r="C42" s="85" t="s">
        <v>41</v>
      </c>
      <c r="D42" s="86">
        <v>0</v>
      </c>
      <c r="E42" s="87">
        <v>0.125</v>
      </c>
      <c r="F42" s="88">
        <v>0</v>
      </c>
      <c r="G42" s="89">
        <v>6.6666666666666693E-2</v>
      </c>
      <c r="H42" s="88">
        <v>5.5555555555555601E-2</v>
      </c>
      <c r="I42" s="89">
        <v>5.5555555555555601E-2</v>
      </c>
      <c r="J42" s="90">
        <v>0.04</v>
      </c>
    </row>
    <row r="43" spans="2:10" ht="39" x14ac:dyDescent="0.35">
      <c r="B43" s="57">
        <v>10</v>
      </c>
      <c r="C43" s="85" t="s">
        <v>122</v>
      </c>
      <c r="D43" s="86">
        <v>0.125</v>
      </c>
      <c r="E43" s="87">
        <v>0</v>
      </c>
      <c r="F43" s="88">
        <v>0.2</v>
      </c>
      <c r="G43" s="89">
        <v>0.266666666666667</v>
      </c>
      <c r="H43" s="88">
        <v>5.5555555555555601E-2</v>
      </c>
      <c r="I43" s="89">
        <v>0.16666666666666699</v>
      </c>
      <c r="J43" s="90">
        <v>0.04</v>
      </c>
    </row>
    <row r="44" spans="2:10" ht="39" customHeight="1" x14ac:dyDescent="0.35">
      <c r="B44" s="57">
        <v>11</v>
      </c>
      <c r="C44" s="85" t="s">
        <v>42</v>
      </c>
      <c r="D44" s="86">
        <v>0</v>
      </c>
      <c r="E44" s="87">
        <v>0.125</v>
      </c>
      <c r="F44" s="88">
        <v>0.2</v>
      </c>
      <c r="G44" s="89">
        <v>0.133333333333333</v>
      </c>
      <c r="H44" s="88">
        <v>5.5555555555555601E-2</v>
      </c>
      <c r="I44" s="89">
        <v>0.11111111111111099</v>
      </c>
      <c r="J44" s="90">
        <v>0.08</v>
      </c>
    </row>
    <row r="45" spans="2:10" ht="39" x14ac:dyDescent="0.35">
      <c r="B45" s="57">
        <v>12</v>
      </c>
      <c r="C45" s="85" t="s">
        <v>62</v>
      </c>
      <c r="D45" s="86">
        <v>0.20833333333333301</v>
      </c>
      <c r="E45" s="87">
        <v>0.3125</v>
      </c>
      <c r="F45" s="88">
        <v>6.6666666666666693E-2</v>
      </c>
      <c r="G45" s="89">
        <v>0.133333333333333</v>
      </c>
      <c r="H45" s="88">
        <v>0</v>
      </c>
      <c r="I45" s="89">
        <v>0.22222222222222199</v>
      </c>
      <c r="J45" s="90">
        <v>0.12</v>
      </c>
    </row>
    <row r="46" spans="2:10" ht="26" x14ac:dyDescent="0.35">
      <c r="B46" s="57">
        <v>13</v>
      </c>
      <c r="C46" s="85" t="s">
        <v>61</v>
      </c>
      <c r="D46" s="86">
        <v>0</v>
      </c>
      <c r="E46" s="87">
        <v>0.125</v>
      </c>
      <c r="F46" s="88">
        <v>0</v>
      </c>
      <c r="G46" s="89">
        <v>0.133333333333333</v>
      </c>
      <c r="H46" s="88">
        <v>0.38888888888888901</v>
      </c>
      <c r="I46" s="89">
        <v>0.22222222222222199</v>
      </c>
      <c r="J46" s="90">
        <v>0.16</v>
      </c>
    </row>
    <row r="47" spans="2:10" ht="39" customHeight="1" x14ac:dyDescent="0.35">
      <c r="B47" s="57">
        <v>14</v>
      </c>
      <c r="C47" s="85" t="s">
        <v>66</v>
      </c>
      <c r="D47" s="86">
        <v>0.20833333333333301</v>
      </c>
      <c r="E47" s="87">
        <v>6.25E-2</v>
      </c>
      <c r="F47" s="88">
        <v>6.6666666666666693E-2</v>
      </c>
      <c r="G47" s="89">
        <v>6.6666666666666693E-2</v>
      </c>
      <c r="H47" s="88">
        <v>0.16666666666666699</v>
      </c>
      <c r="I47" s="89">
        <v>0.11111111111111099</v>
      </c>
      <c r="J47" s="90">
        <v>0.12</v>
      </c>
    </row>
    <row r="48" spans="2:10" ht="52" x14ac:dyDescent="0.35">
      <c r="B48" s="57">
        <v>15</v>
      </c>
      <c r="C48" s="85" t="s">
        <v>123</v>
      </c>
      <c r="D48" s="86">
        <v>0.41666666666666702</v>
      </c>
      <c r="E48" s="87">
        <v>0.5</v>
      </c>
      <c r="F48" s="88">
        <v>0.33333333333333298</v>
      </c>
      <c r="G48" s="89">
        <v>0.4</v>
      </c>
      <c r="H48" s="88">
        <v>0.27777777777777801</v>
      </c>
      <c r="I48" s="89">
        <v>0.55555555555555602</v>
      </c>
      <c r="J48" s="90">
        <v>0.4</v>
      </c>
    </row>
    <row r="49" spans="2:10" ht="65" x14ac:dyDescent="0.35">
      <c r="B49" s="57">
        <v>16</v>
      </c>
      <c r="C49" s="85" t="s">
        <v>51</v>
      </c>
      <c r="D49" s="86">
        <v>0.20833333333333301</v>
      </c>
      <c r="E49" s="87">
        <v>6.25E-2</v>
      </c>
      <c r="F49" s="88">
        <v>0.266666666666667</v>
      </c>
      <c r="G49" s="89">
        <v>0.4</v>
      </c>
      <c r="H49" s="88">
        <v>0.11111111111111099</v>
      </c>
      <c r="I49" s="89">
        <v>0.11111111111111099</v>
      </c>
      <c r="J49" s="90">
        <v>0.08</v>
      </c>
    </row>
    <row r="50" spans="2:10" x14ac:dyDescent="0.35">
      <c r="B50" s="57">
        <v>17</v>
      </c>
      <c r="C50" s="85" t="s">
        <v>124</v>
      </c>
      <c r="D50" s="86">
        <v>8.3333333333333301E-2</v>
      </c>
      <c r="E50" s="87">
        <v>6.25E-2</v>
      </c>
      <c r="F50" s="88">
        <v>0</v>
      </c>
      <c r="G50" s="89">
        <v>0.133333333333333</v>
      </c>
      <c r="H50" s="88">
        <v>0.11111111111111099</v>
      </c>
      <c r="I50" s="89">
        <v>0</v>
      </c>
      <c r="J50" s="90">
        <v>0</v>
      </c>
    </row>
    <row r="51" spans="2:10" ht="39" x14ac:dyDescent="0.35">
      <c r="B51" s="57">
        <v>18</v>
      </c>
      <c r="C51" s="85" t="s">
        <v>64</v>
      </c>
      <c r="D51" s="86">
        <v>0.54166666666666696</v>
      </c>
      <c r="E51" s="87">
        <v>0.3125</v>
      </c>
      <c r="F51" s="88">
        <v>0.33333333333333298</v>
      </c>
      <c r="G51" s="89">
        <v>0.2</v>
      </c>
      <c r="H51" s="88">
        <v>0.55555555555555602</v>
      </c>
      <c r="I51" s="89">
        <v>0.27777777777777801</v>
      </c>
      <c r="J51" s="90">
        <v>0.28000000000000003</v>
      </c>
    </row>
    <row r="52" spans="2:10" ht="26" x14ac:dyDescent="0.35">
      <c r="B52" s="57">
        <v>19</v>
      </c>
      <c r="C52" s="85" t="s">
        <v>65</v>
      </c>
      <c r="D52" s="86">
        <v>0</v>
      </c>
      <c r="E52" s="87">
        <v>6.25E-2</v>
      </c>
      <c r="F52" s="88">
        <v>6.6666666666666693E-2</v>
      </c>
      <c r="G52" s="89">
        <v>0</v>
      </c>
      <c r="H52" s="88">
        <v>0</v>
      </c>
      <c r="I52" s="89">
        <v>0.16666666666666699</v>
      </c>
      <c r="J52" s="90">
        <v>0.04</v>
      </c>
    </row>
    <row r="53" spans="2:10" ht="26" x14ac:dyDescent="0.35">
      <c r="B53" s="57">
        <v>20</v>
      </c>
      <c r="C53" s="85" t="s">
        <v>39</v>
      </c>
      <c r="D53" s="86">
        <v>0.375</v>
      </c>
      <c r="E53" s="87">
        <v>0.5</v>
      </c>
      <c r="F53" s="88">
        <v>0.53333333333333299</v>
      </c>
      <c r="G53" s="89">
        <v>0.46666666666666701</v>
      </c>
      <c r="H53" s="88">
        <v>0.44444444444444398</v>
      </c>
      <c r="I53" s="89">
        <v>0.83333333333333304</v>
      </c>
      <c r="J53" s="90">
        <v>0.6</v>
      </c>
    </row>
    <row r="54" spans="2:10" x14ac:dyDescent="0.35">
      <c r="B54" s="57">
        <v>21</v>
      </c>
      <c r="C54" s="85" t="s">
        <v>48</v>
      </c>
      <c r="D54" s="86">
        <v>0.16666666666666699</v>
      </c>
      <c r="E54" s="87">
        <v>0.1875</v>
      </c>
      <c r="F54" s="88">
        <v>6.6666666666666693E-2</v>
      </c>
      <c r="G54" s="89">
        <v>6.6666666666666693E-2</v>
      </c>
      <c r="H54" s="88">
        <v>0.16666666666666699</v>
      </c>
      <c r="I54" s="89">
        <v>5.5555555555555601E-2</v>
      </c>
      <c r="J54" s="90">
        <v>0.2</v>
      </c>
    </row>
    <row r="55" spans="2:10" x14ac:dyDescent="0.35">
      <c r="B55" s="57">
        <v>22</v>
      </c>
      <c r="C55" s="85" t="s">
        <v>54</v>
      </c>
      <c r="D55" s="86">
        <v>8.3333333333333301E-2</v>
      </c>
      <c r="E55" s="87">
        <v>0</v>
      </c>
      <c r="F55" s="88">
        <v>0.2</v>
      </c>
      <c r="G55" s="89">
        <v>0.2</v>
      </c>
      <c r="H55" s="88">
        <v>0.22222222222222199</v>
      </c>
      <c r="I55" s="89">
        <v>0.16666666666666699</v>
      </c>
      <c r="J55" s="90">
        <v>0.24</v>
      </c>
    </row>
    <row r="56" spans="2:10" x14ac:dyDescent="0.35">
      <c r="B56" s="57">
        <v>23</v>
      </c>
      <c r="C56" s="85" t="s">
        <v>125</v>
      </c>
      <c r="D56" s="86">
        <v>4.1666666666666699E-2</v>
      </c>
      <c r="E56" s="87">
        <v>6.25E-2</v>
      </c>
      <c r="F56" s="88">
        <v>6.6666666666666693E-2</v>
      </c>
      <c r="G56" s="89">
        <v>0</v>
      </c>
      <c r="H56" s="88">
        <v>0.11111111111111099</v>
      </c>
      <c r="I56" s="89">
        <v>0</v>
      </c>
      <c r="J56" s="90">
        <v>0</v>
      </c>
    </row>
    <row r="57" spans="2:10" x14ac:dyDescent="0.35">
      <c r="B57" s="57">
        <v>24</v>
      </c>
      <c r="C57" s="85" t="s">
        <v>59</v>
      </c>
      <c r="D57" s="86">
        <v>0.29166666666666702</v>
      </c>
      <c r="E57" s="87">
        <v>0.1875</v>
      </c>
      <c r="F57" s="88">
        <v>0.46666666666666701</v>
      </c>
      <c r="G57" s="89">
        <v>0.66666666666666696</v>
      </c>
      <c r="H57" s="88">
        <v>0.22222222222222199</v>
      </c>
      <c r="I57" s="89">
        <v>0.33333333333333298</v>
      </c>
      <c r="J57" s="90">
        <v>0.48</v>
      </c>
    </row>
    <row r="58" spans="2:10" ht="26" x14ac:dyDescent="0.35">
      <c r="B58" s="57">
        <v>25</v>
      </c>
      <c r="C58" s="85" t="s">
        <v>56</v>
      </c>
      <c r="D58" s="86">
        <v>4.1666666666666699E-2</v>
      </c>
      <c r="E58" s="87">
        <v>0</v>
      </c>
      <c r="F58" s="88">
        <v>0.133333333333333</v>
      </c>
      <c r="G58" s="89">
        <v>6.6666666666666693E-2</v>
      </c>
      <c r="H58" s="88">
        <v>0.11111111111111099</v>
      </c>
      <c r="I58" s="89">
        <v>0.11111111111111099</v>
      </c>
      <c r="J58" s="90">
        <v>0.04</v>
      </c>
    </row>
    <row r="59" spans="2:10" ht="15" thickBot="1" x14ac:dyDescent="0.4">
      <c r="B59" s="57">
        <v>26</v>
      </c>
      <c r="C59" s="74" t="s">
        <v>17</v>
      </c>
      <c r="D59" s="75">
        <v>0</v>
      </c>
      <c r="E59" s="76">
        <v>0</v>
      </c>
      <c r="F59" s="77">
        <v>0</v>
      </c>
      <c r="G59" s="78">
        <v>0</v>
      </c>
      <c r="H59" s="77">
        <v>0</v>
      </c>
      <c r="I59" s="78">
        <v>0</v>
      </c>
      <c r="J59" s="91">
        <v>0</v>
      </c>
    </row>
    <row r="60" spans="2:10" x14ac:dyDescent="0.35">
      <c r="C60" s="58" t="s">
        <v>36</v>
      </c>
    </row>
    <row r="61" spans="2:10" x14ac:dyDescent="0.35">
      <c r="C61" s="58"/>
    </row>
    <row r="62" spans="2:10" x14ac:dyDescent="0.35">
      <c r="C62" s="58"/>
    </row>
    <row r="63" spans="2:10" x14ac:dyDescent="0.35">
      <c r="C63" s="97" t="s">
        <v>99</v>
      </c>
    </row>
    <row r="64" spans="2:10" x14ac:dyDescent="0.35">
      <c r="C64" s="96"/>
    </row>
    <row r="65" spans="2:10" ht="15" thickBot="1" x14ac:dyDescent="0.4">
      <c r="C65" s="57" t="s">
        <v>126</v>
      </c>
    </row>
    <row r="66" spans="2:10" ht="39.9" customHeight="1" thickBot="1" x14ac:dyDescent="0.4">
      <c r="C66" s="67" t="s">
        <v>113</v>
      </c>
      <c r="D66" s="100" t="s">
        <v>426</v>
      </c>
      <c r="E66" s="101" t="s">
        <v>7</v>
      </c>
      <c r="F66" s="100" t="s">
        <v>9</v>
      </c>
      <c r="G66" s="101" t="s">
        <v>11</v>
      </c>
      <c r="H66" s="100" t="s">
        <v>13</v>
      </c>
      <c r="I66" s="101" t="s">
        <v>15</v>
      </c>
      <c r="J66" s="102" t="s">
        <v>16</v>
      </c>
    </row>
    <row r="67" spans="2:10" ht="26" x14ac:dyDescent="0.35">
      <c r="B67" s="57">
        <v>1</v>
      </c>
      <c r="C67" s="68" t="s">
        <v>132</v>
      </c>
      <c r="D67" s="69">
        <v>0.22727272727272699</v>
      </c>
      <c r="E67" s="70">
        <v>0.266666666666667</v>
      </c>
      <c r="F67" s="71">
        <v>0.33333333333333298</v>
      </c>
      <c r="G67" s="72">
        <v>0.4</v>
      </c>
      <c r="H67" s="71">
        <v>0.5</v>
      </c>
      <c r="I67" s="72">
        <v>0.35</v>
      </c>
      <c r="J67" s="84">
        <v>0.29166666666666702</v>
      </c>
    </row>
    <row r="68" spans="2:10" x14ac:dyDescent="0.35">
      <c r="B68" s="57">
        <v>2</v>
      </c>
      <c r="C68" s="85" t="s">
        <v>127</v>
      </c>
      <c r="D68" s="86">
        <v>0.22727272727272699</v>
      </c>
      <c r="E68" s="87">
        <v>0.133333333333333</v>
      </c>
      <c r="F68" s="88">
        <v>0.33333333333333298</v>
      </c>
      <c r="G68" s="89">
        <v>0.33333333333333298</v>
      </c>
      <c r="H68" s="88">
        <v>0.11111111111111099</v>
      </c>
      <c r="I68" s="89">
        <v>0.2</v>
      </c>
      <c r="J68" s="90">
        <v>0.20833333333333301</v>
      </c>
    </row>
    <row r="69" spans="2:10" ht="25.5" customHeight="1" x14ac:dyDescent="0.35">
      <c r="B69" s="57">
        <v>3</v>
      </c>
      <c r="C69" s="85" t="s">
        <v>131</v>
      </c>
      <c r="D69" s="86">
        <v>4.5454545454545497E-2</v>
      </c>
      <c r="E69" s="87">
        <v>6.6666666666666693E-2</v>
      </c>
      <c r="F69" s="88">
        <v>0.2</v>
      </c>
      <c r="G69" s="89">
        <v>0.2</v>
      </c>
      <c r="H69" s="88">
        <v>0.11111111111111099</v>
      </c>
      <c r="I69" s="89">
        <v>0.2</v>
      </c>
      <c r="J69" s="90">
        <v>0.20833333333333301</v>
      </c>
    </row>
    <row r="70" spans="2:10" ht="26" x14ac:dyDescent="0.35">
      <c r="B70" s="57">
        <v>4</v>
      </c>
      <c r="C70" s="85" t="s">
        <v>128</v>
      </c>
      <c r="D70" s="86">
        <v>0.36363636363636398</v>
      </c>
      <c r="E70" s="87">
        <v>0</v>
      </c>
      <c r="F70" s="88">
        <v>6.6666666666666693E-2</v>
      </c>
      <c r="G70" s="89">
        <v>6.6666666666666693E-2</v>
      </c>
      <c r="H70" s="88">
        <v>0.22222222222222199</v>
      </c>
      <c r="I70" s="89">
        <v>0.2</v>
      </c>
      <c r="J70" s="90">
        <v>0.16666666666666699</v>
      </c>
    </row>
    <row r="71" spans="2:10" x14ac:dyDescent="0.35">
      <c r="B71" s="57">
        <v>5</v>
      </c>
      <c r="C71" s="85" t="s">
        <v>169</v>
      </c>
      <c r="D71" s="86">
        <v>0.86363636363636398</v>
      </c>
      <c r="E71" s="87">
        <v>0.93333333333333302</v>
      </c>
      <c r="F71" s="88">
        <v>0.53333333333333299</v>
      </c>
      <c r="G71" s="89">
        <v>0.66666666666666696</v>
      </c>
      <c r="H71" s="88">
        <v>0.72222222222222199</v>
      </c>
      <c r="I71" s="89">
        <v>0.8</v>
      </c>
      <c r="J71" s="90">
        <v>0.375</v>
      </c>
    </row>
    <row r="72" spans="2:10" x14ac:dyDescent="0.35">
      <c r="B72" s="57">
        <v>6</v>
      </c>
      <c r="C72" s="85" t="s">
        <v>129</v>
      </c>
      <c r="D72" s="86">
        <v>0.18181818181818199</v>
      </c>
      <c r="E72" s="87">
        <v>0.33333333333333298</v>
      </c>
      <c r="F72" s="88">
        <v>0.2</v>
      </c>
      <c r="G72" s="89">
        <v>6.6666666666666693E-2</v>
      </c>
      <c r="H72" s="88">
        <v>0.11111111111111099</v>
      </c>
      <c r="I72" s="89">
        <v>0.1</v>
      </c>
      <c r="J72" s="90">
        <v>0.125</v>
      </c>
    </row>
    <row r="73" spans="2:10" x14ac:dyDescent="0.35">
      <c r="B73" s="57">
        <v>7</v>
      </c>
      <c r="C73" s="85" t="s">
        <v>130</v>
      </c>
      <c r="D73" s="86">
        <v>9.0909090909090898E-2</v>
      </c>
      <c r="E73" s="87">
        <v>0.133333333333333</v>
      </c>
      <c r="F73" s="88">
        <v>6.6666666666666693E-2</v>
      </c>
      <c r="G73" s="89">
        <v>0.2</v>
      </c>
      <c r="H73" s="88">
        <v>0.16666666666666699</v>
      </c>
      <c r="I73" s="89">
        <v>0.05</v>
      </c>
      <c r="J73" s="90">
        <v>0.16666666666666699</v>
      </c>
    </row>
    <row r="74" spans="2:10" ht="15" thickBot="1" x14ac:dyDescent="0.4">
      <c r="B74" s="57">
        <v>8</v>
      </c>
      <c r="C74" s="74" t="s">
        <v>170</v>
      </c>
      <c r="D74" s="75">
        <v>0</v>
      </c>
      <c r="E74" s="76">
        <v>0</v>
      </c>
      <c r="F74" s="77">
        <v>0</v>
      </c>
      <c r="G74" s="78">
        <v>0</v>
      </c>
      <c r="H74" s="77">
        <v>0</v>
      </c>
      <c r="I74" s="78">
        <v>0</v>
      </c>
      <c r="J74" s="91">
        <v>0.16666666666666699</v>
      </c>
    </row>
    <row r="75" spans="2:10" x14ac:dyDescent="0.35">
      <c r="C75" s="58" t="s">
        <v>36</v>
      </c>
    </row>
    <row r="78" spans="2:10" ht="15" thickBot="1" x14ac:dyDescent="0.4">
      <c r="C78" s="57" t="s">
        <v>133</v>
      </c>
    </row>
    <row r="79" spans="2:10" ht="39.9" customHeight="1" thickBot="1" x14ac:dyDescent="0.4">
      <c r="C79" s="67" t="s">
        <v>113</v>
      </c>
      <c r="D79" s="100" t="s">
        <v>426</v>
      </c>
      <c r="E79" s="101" t="s">
        <v>7</v>
      </c>
      <c r="F79" s="100" t="s">
        <v>9</v>
      </c>
      <c r="G79" s="101" t="s">
        <v>11</v>
      </c>
      <c r="H79" s="100" t="s">
        <v>13</v>
      </c>
      <c r="I79" s="101" t="s">
        <v>15</v>
      </c>
      <c r="J79" s="102" t="s">
        <v>16</v>
      </c>
    </row>
    <row r="80" spans="2:10" x14ac:dyDescent="0.35">
      <c r="B80" s="57">
        <v>1</v>
      </c>
      <c r="C80" s="68" t="s">
        <v>25</v>
      </c>
      <c r="D80" s="69">
        <v>0.81818181818181801</v>
      </c>
      <c r="E80" s="70">
        <v>0.25</v>
      </c>
      <c r="F80" s="71">
        <v>0.2</v>
      </c>
      <c r="G80" s="72">
        <v>0.4</v>
      </c>
      <c r="H80" s="71">
        <v>0.5</v>
      </c>
      <c r="I80" s="72">
        <v>0.52380952380952395</v>
      </c>
      <c r="J80" s="84">
        <v>0.375</v>
      </c>
    </row>
    <row r="81" spans="2:10" x14ac:dyDescent="0.35">
      <c r="B81" s="57">
        <v>2</v>
      </c>
      <c r="C81" s="85" t="s">
        <v>26</v>
      </c>
      <c r="D81" s="86">
        <v>0.59090909090909105</v>
      </c>
      <c r="E81" s="87">
        <v>0.875</v>
      </c>
      <c r="F81" s="88">
        <v>0.33333333333333298</v>
      </c>
      <c r="G81" s="89">
        <v>0.66666666666666696</v>
      </c>
      <c r="H81" s="88">
        <v>0.22222222222222199</v>
      </c>
      <c r="I81" s="89">
        <v>0.28571428571428598</v>
      </c>
      <c r="J81" s="90">
        <v>0.5</v>
      </c>
    </row>
    <row r="82" spans="2:10" x14ac:dyDescent="0.35">
      <c r="B82" s="57">
        <v>3</v>
      </c>
      <c r="C82" s="85" t="s">
        <v>72</v>
      </c>
      <c r="D82" s="86">
        <v>0.27272727272727298</v>
      </c>
      <c r="E82" s="87">
        <v>6.25E-2</v>
      </c>
      <c r="F82" s="88">
        <v>0.266666666666667</v>
      </c>
      <c r="G82" s="89">
        <v>0</v>
      </c>
      <c r="H82" s="88">
        <v>0.22222222222222199</v>
      </c>
      <c r="I82" s="89">
        <v>0.14285714285714299</v>
      </c>
      <c r="J82" s="90">
        <v>8.3333333333333301E-2</v>
      </c>
    </row>
    <row r="83" spans="2:10" ht="39" x14ac:dyDescent="0.35">
      <c r="B83" s="57">
        <v>4</v>
      </c>
      <c r="C83" s="85" t="s">
        <v>171</v>
      </c>
      <c r="D83" s="86">
        <v>0.40909090909090901</v>
      </c>
      <c r="E83" s="87">
        <v>0.125</v>
      </c>
      <c r="F83" s="88">
        <v>0.53333333333333299</v>
      </c>
      <c r="G83" s="89">
        <v>0.133333333333333</v>
      </c>
      <c r="H83" s="88">
        <v>0.33333333333333298</v>
      </c>
      <c r="I83" s="89">
        <v>0.28571428571428598</v>
      </c>
      <c r="J83" s="90">
        <v>8.3333333333333301E-2</v>
      </c>
    </row>
    <row r="84" spans="2:10" x14ac:dyDescent="0.35">
      <c r="B84" s="57">
        <v>5</v>
      </c>
      <c r="C84" s="85" t="s">
        <v>32</v>
      </c>
      <c r="D84" s="86">
        <v>0.22727272727272699</v>
      </c>
      <c r="E84" s="87">
        <v>0.1875</v>
      </c>
      <c r="F84" s="88">
        <v>0.46666666666666701</v>
      </c>
      <c r="G84" s="89">
        <v>0.266666666666667</v>
      </c>
      <c r="H84" s="88">
        <v>0.88888888888888895</v>
      </c>
      <c r="I84" s="89">
        <v>0.33333333333333298</v>
      </c>
      <c r="J84" s="90">
        <v>0.5</v>
      </c>
    </row>
    <row r="85" spans="2:10" x14ac:dyDescent="0.35">
      <c r="B85" s="57">
        <v>6</v>
      </c>
      <c r="C85" s="85" t="s">
        <v>172</v>
      </c>
      <c r="D85" s="86">
        <v>0.18181818181818199</v>
      </c>
      <c r="E85" s="87">
        <v>0.625</v>
      </c>
      <c r="F85" s="88">
        <v>0.4</v>
      </c>
      <c r="G85" s="89">
        <v>0.86666666666666703</v>
      </c>
      <c r="H85" s="88">
        <v>0.22222222222222199</v>
      </c>
      <c r="I85" s="89">
        <v>0.28571428571428598</v>
      </c>
      <c r="J85" s="90">
        <v>0.45833333333333298</v>
      </c>
    </row>
    <row r="86" spans="2:10" x14ac:dyDescent="0.35">
      <c r="B86" s="57">
        <v>7</v>
      </c>
      <c r="C86" s="85" t="s">
        <v>74</v>
      </c>
      <c r="D86" s="86">
        <v>0.18181818181818199</v>
      </c>
      <c r="E86" s="87">
        <v>0.1875</v>
      </c>
      <c r="F86" s="88">
        <v>0.46666666666666701</v>
      </c>
      <c r="G86" s="89">
        <v>0.2</v>
      </c>
      <c r="H86" s="88">
        <v>0.11111111111111099</v>
      </c>
      <c r="I86" s="89">
        <v>9.5238095238095205E-2</v>
      </c>
      <c r="J86" s="90">
        <v>8.3333333333333301E-2</v>
      </c>
    </row>
    <row r="87" spans="2:10" x14ac:dyDescent="0.35">
      <c r="B87" s="57">
        <v>8</v>
      </c>
      <c r="C87" s="85" t="s">
        <v>173</v>
      </c>
      <c r="D87" s="86">
        <v>0.27272727272727298</v>
      </c>
      <c r="E87" s="87">
        <v>0.4375</v>
      </c>
      <c r="F87" s="88">
        <v>6.6666666666666693E-2</v>
      </c>
      <c r="G87" s="89">
        <v>0.4</v>
      </c>
      <c r="H87" s="88">
        <v>0.22222222222222199</v>
      </c>
      <c r="I87" s="89">
        <v>0.90476190476190499</v>
      </c>
      <c r="J87" s="90">
        <v>0.29166666666666702</v>
      </c>
    </row>
    <row r="88" spans="2:10" x14ac:dyDescent="0.35">
      <c r="B88" s="57">
        <v>9</v>
      </c>
      <c r="C88" s="85" t="s">
        <v>174</v>
      </c>
      <c r="D88" s="86">
        <v>0</v>
      </c>
      <c r="E88" s="87">
        <v>6.25E-2</v>
      </c>
      <c r="F88" s="88">
        <v>0</v>
      </c>
      <c r="G88" s="89">
        <v>6.6666666666666693E-2</v>
      </c>
      <c r="H88" s="88">
        <v>0.11111111111111099</v>
      </c>
      <c r="I88" s="89">
        <v>0</v>
      </c>
      <c r="J88" s="90">
        <v>0.45833333333333298</v>
      </c>
    </row>
    <row r="89" spans="2:10" ht="15" thickBot="1" x14ac:dyDescent="0.4">
      <c r="B89" s="57">
        <v>10</v>
      </c>
      <c r="C89" s="74" t="s">
        <v>17</v>
      </c>
      <c r="D89" s="75">
        <v>4.5454545454545497E-2</v>
      </c>
      <c r="E89" s="76">
        <v>0</v>
      </c>
      <c r="F89" s="77">
        <v>0</v>
      </c>
      <c r="G89" s="78">
        <v>0</v>
      </c>
      <c r="H89" s="77">
        <v>0</v>
      </c>
      <c r="I89" s="78">
        <v>0</v>
      </c>
      <c r="J89" s="91">
        <v>4.1666666666666699E-2</v>
      </c>
    </row>
    <row r="90" spans="2:10" x14ac:dyDescent="0.35">
      <c r="C90" s="58" t="s">
        <v>36</v>
      </c>
    </row>
    <row r="91" spans="2:10" x14ac:dyDescent="0.35">
      <c r="C91" s="58"/>
    </row>
    <row r="92" spans="2:10" x14ac:dyDescent="0.35">
      <c r="C92" s="58"/>
    </row>
    <row r="93" spans="2:10" ht="15" thickBot="1" x14ac:dyDescent="0.4">
      <c r="C93" s="57" t="s">
        <v>118</v>
      </c>
      <c r="D93" s="1"/>
      <c r="E93" s="1"/>
      <c r="F93" s="1"/>
      <c r="G93" s="1"/>
      <c r="H93" s="1"/>
      <c r="I93" s="1"/>
      <c r="J93" s="1"/>
    </row>
    <row r="94" spans="2:10" ht="39.9" customHeight="1" thickBot="1" x14ac:dyDescent="0.4">
      <c r="C94" s="67" t="s">
        <v>184</v>
      </c>
      <c r="D94" s="100" t="s">
        <v>426</v>
      </c>
      <c r="E94" s="101" t="s">
        <v>7</v>
      </c>
      <c r="F94" s="100" t="s">
        <v>9</v>
      </c>
      <c r="G94" s="101" t="s">
        <v>11</v>
      </c>
      <c r="H94" s="100" t="s">
        <v>13</v>
      </c>
      <c r="I94" s="101" t="s">
        <v>15</v>
      </c>
      <c r="J94" s="102" t="s">
        <v>16</v>
      </c>
    </row>
    <row r="95" spans="2:10" x14ac:dyDescent="0.35">
      <c r="B95" s="57">
        <v>1</v>
      </c>
      <c r="C95" s="68" t="s">
        <v>119</v>
      </c>
      <c r="D95" s="69">
        <v>0.45454545454545497</v>
      </c>
      <c r="E95" s="70">
        <v>6.25E-2</v>
      </c>
      <c r="F95" s="71">
        <v>0.14285714285714299</v>
      </c>
      <c r="G95" s="72">
        <v>0.53333333333333299</v>
      </c>
      <c r="H95" s="71">
        <v>0.23529411764705899</v>
      </c>
      <c r="I95" s="72">
        <v>0.14285714285714299</v>
      </c>
      <c r="J95" s="73">
        <v>8.3333333333333301E-2</v>
      </c>
    </row>
    <row r="96" spans="2:10" x14ac:dyDescent="0.35">
      <c r="B96" s="57">
        <v>2</v>
      </c>
      <c r="C96" s="85" t="s">
        <v>120</v>
      </c>
      <c r="D96" s="86">
        <v>0.5</v>
      </c>
      <c r="E96" s="87">
        <v>0.8125</v>
      </c>
      <c r="F96" s="88">
        <v>0.5</v>
      </c>
      <c r="G96" s="89">
        <v>0.33333333333333298</v>
      </c>
      <c r="H96" s="88">
        <v>0.58823529411764697</v>
      </c>
      <c r="I96" s="89">
        <v>0.66666666666666696</v>
      </c>
      <c r="J96" s="92">
        <v>0.91666666666666696</v>
      </c>
    </row>
    <row r="97" spans="2:10" ht="15" thickBot="1" x14ac:dyDescent="0.4">
      <c r="B97" s="57">
        <v>3</v>
      </c>
      <c r="C97" s="74" t="s">
        <v>115</v>
      </c>
      <c r="D97" s="75">
        <v>4.5454545454545497E-2</v>
      </c>
      <c r="E97" s="76">
        <v>0.125</v>
      </c>
      <c r="F97" s="77">
        <v>0.35714285714285698</v>
      </c>
      <c r="G97" s="78">
        <v>0.133333333333333</v>
      </c>
      <c r="H97" s="77">
        <v>0.17647058823529399</v>
      </c>
      <c r="I97" s="78">
        <v>0.19047619047618999</v>
      </c>
      <c r="J97" s="79">
        <v>0</v>
      </c>
    </row>
    <row r="98" spans="2:10" x14ac:dyDescent="0.35">
      <c r="C98" s="58" t="s">
        <v>36</v>
      </c>
    </row>
    <row r="99" spans="2:10" x14ac:dyDescent="0.35">
      <c r="C99" s="58"/>
    </row>
    <row r="100" spans="2:10" x14ac:dyDescent="0.35">
      <c r="C100" s="58"/>
    </row>
    <row r="101" spans="2:10" x14ac:dyDescent="0.35">
      <c r="C101" s="63" t="s">
        <v>422</v>
      </c>
    </row>
    <row r="102" spans="2:10" x14ac:dyDescent="0.35">
      <c r="C102" s="63"/>
    </row>
    <row r="103" spans="2:10" ht="15" thickBot="1" x14ac:dyDescent="0.4">
      <c r="C103" s="262" t="s">
        <v>241</v>
      </c>
    </row>
    <row r="104" spans="2:10" ht="36.5" thickBot="1" x14ac:dyDescent="0.4">
      <c r="C104" s="67" t="s">
        <v>113</v>
      </c>
      <c r="D104" s="100" t="s">
        <v>426</v>
      </c>
      <c r="E104" s="101" t="s">
        <v>7</v>
      </c>
      <c r="F104" s="100" t="s">
        <v>9</v>
      </c>
      <c r="G104" s="101" t="s">
        <v>11</v>
      </c>
      <c r="H104" s="100" t="s">
        <v>13</v>
      </c>
      <c r="I104" s="101" t="s">
        <v>15</v>
      </c>
      <c r="J104" s="102" t="s">
        <v>16</v>
      </c>
    </row>
    <row r="105" spans="2:10" x14ac:dyDescent="0.35">
      <c r="B105" s="57">
        <v>1</v>
      </c>
      <c r="C105" s="68" t="s">
        <v>272</v>
      </c>
      <c r="D105" s="69">
        <v>0</v>
      </c>
      <c r="E105" s="70">
        <v>0.1875</v>
      </c>
      <c r="F105" s="71">
        <v>7.1428571428571397E-2</v>
      </c>
      <c r="G105" s="72">
        <v>0.266666666666667</v>
      </c>
      <c r="H105" s="71">
        <v>5.8823529411764698E-2</v>
      </c>
      <c r="I105" s="72">
        <v>9.5238095238095205E-2</v>
      </c>
      <c r="J105" s="84">
        <v>9.0909090909090898E-2</v>
      </c>
    </row>
    <row r="106" spans="2:10" x14ac:dyDescent="0.35">
      <c r="B106" s="57">
        <v>2</v>
      </c>
      <c r="C106" s="85" t="s">
        <v>418</v>
      </c>
      <c r="D106" s="86">
        <v>0.54545454545454497</v>
      </c>
      <c r="E106" s="87">
        <v>0.25</v>
      </c>
      <c r="F106" s="88">
        <v>0.42857142857142899</v>
      </c>
      <c r="G106" s="89">
        <v>0.133333333333333</v>
      </c>
      <c r="H106" s="88">
        <v>0.47058823529411797</v>
      </c>
      <c r="I106" s="89">
        <v>0.19047619047618999</v>
      </c>
      <c r="J106" s="90">
        <v>0.18181818181818199</v>
      </c>
    </row>
    <row r="107" spans="2:10" x14ac:dyDescent="0.35">
      <c r="B107" s="57">
        <v>3</v>
      </c>
      <c r="C107" s="85" t="s">
        <v>274</v>
      </c>
      <c r="D107" s="86">
        <v>9.0909090909090898E-2</v>
      </c>
      <c r="E107" s="87">
        <v>6.25E-2</v>
      </c>
      <c r="F107" s="88">
        <v>7.1428571428571397E-2</v>
      </c>
      <c r="G107" s="89">
        <v>0</v>
      </c>
      <c r="H107" s="88">
        <v>5.8823529411764698E-2</v>
      </c>
      <c r="I107" s="89">
        <v>9.5238095238095205E-2</v>
      </c>
      <c r="J107" s="90">
        <v>0.13636363636363599</v>
      </c>
    </row>
    <row r="108" spans="2:10" ht="26" x14ac:dyDescent="0.35">
      <c r="B108" s="57">
        <v>4</v>
      </c>
      <c r="C108" s="85" t="s">
        <v>419</v>
      </c>
      <c r="D108" s="86">
        <v>0.13636363636363599</v>
      </c>
      <c r="E108" s="87">
        <v>0.3125</v>
      </c>
      <c r="F108" s="88">
        <v>0.42857142857142899</v>
      </c>
      <c r="G108" s="89">
        <v>0.6</v>
      </c>
      <c r="H108" s="88">
        <v>0.23529411764705899</v>
      </c>
      <c r="I108" s="89">
        <v>0.71428571428571397</v>
      </c>
      <c r="J108" s="90">
        <v>0.22727272727272699</v>
      </c>
    </row>
    <row r="109" spans="2:10" ht="26" x14ac:dyDescent="0.35">
      <c r="B109" s="57">
        <v>5</v>
      </c>
      <c r="C109" s="85" t="s">
        <v>257</v>
      </c>
      <c r="D109" s="86">
        <v>0.45454545454545497</v>
      </c>
      <c r="E109" s="87">
        <v>0.25</v>
      </c>
      <c r="F109" s="88">
        <v>0.214285714285714</v>
      </c>
      <c r="G109" s="89">
        <v>0.4</v>
      </c>
      <c r="H109" s="88">
        <v>0.29411764705882398</v>
      </c>
      <c r="I109" s="89">
        <v>0.19047619047618999</v>
      </c>
      <c r="J109" s="90">
        <v>0.40909090909090901</v>
      </c>
    </row>
    <row r="110" spans="2:10" x14ac:dyDescent="0.35">
      <c r="B110" s="57">
        <v>6</v>
      </c>
      <c r="C110" s="85" t="s">
        <v>270</v>
      </c>
      <c r="D110" s="86">
        <v>0.13636363636363599</v>
      </c>
      <c r="E110" s="87">
        <v>0</v>
      </c>
      <c r="F110" s="88">
        <v>0.14285714285714299</v>
      </c>
      <c r="G110" s="89">
        <v>0.133333333333333</v>
      </c>
      <c r="H110" s="88">
        <v>5.8823529411764698E-2</v>
      </c>
      <c r="I110" s="89">
        <v>0.238095238095238</v>
      </c>
      <c r="J110" s="90">
        <v>0.13636363636363599</v>
      </c>
    </row>
    <row r="111" spans="2:10" ht="26" x14ac:dyDescent="0.35">
      <c r="B111" s="57">
        <v>7</v>
      </c>
      <c r="C111" s="85" t="s">
        <v>271</v>
      </c>
      <c r="D111" s="86">
        <v>0.18181818181818199</v>
      </c>
      <c r="E111" s="87">
        <v>0.125</v>
      </c>
      <c r="F111" s="88">
        <v>0.28571428571428598</v>
      </c>
      <c r="G111" s="89">
        <v>0.133333333333333</v>
      </c>
      <c r="H111" s="88">
        <v>0.11764705882352899</v>
      </c>
      <c r="I111" s="89">
        <v>0</v>
      </c>
      <c r="J111" s="90">
        <v>0</v>
      </c>
    </row>
    <row r="112" spans="2:10" x14ac:dyDescent="0.35">
      <c r="B112" s="57">
        <v>8</v>
      </c>
      <c r="C112" s="85" t="s">
        <v>261</v>
      </c>
      <c r="D112" s="86">
        <v>0.22727272727272699</v>
      </c>
      <c r="E112" s="87">
        <v>0.5625</v>
      </c>
      <c r="F112" s="88">
        <v>0.28571428571428598</v>
      </c>
      <c r="G112" s="89">
        <v>0.4</v>
      </c>
      <c r="H112" s="88">
        <v>0.23529411764705899</v>
      </c>
      <c r="I112" s="89">
        <v>0.14285714285714299</v>
      </c>
      <c r="J112" s="90">
        <v>0.27272727272727298</v>
      </c>
    </row>
    <row r="113" spans="2:10" x14ac:dyDescent="0.35">
      <c r="B113" s="57">
        <v>9</v>
      </c>
      <c r="C113" s="85" t="s">
        <v>269</v>
      </c>
      <c r="D113" s="86">
        <v>0.27272727272727298</v>
      </c>
      <c r="E113" s="87">
        <v>0</v>
      </c>
      <c r="F113" s="88">
        <v>0.28571428571428598</v>
      </c>
      <c r="G113" s="89">
        <v>0.133333333333333</v>
      </c>
      <c r="H113" s="88">
        <v>0.23529411764705899</v>
      </c>
      <c r="I113" s="89">
        <v>9.5238095238095205E-2</v>
      </c>
      <c r="J113" s="90">
        <v>9.0909090909090898E-2</v>
      </c>
    </row>
    <row r="114" spans="2:10" x14ac:dyDescent="0.35">
      <c r="B114" s="57">
        <v>10</v>
      </c>
      <c r="C114" s="85" t="s">
        <v>244</v>
      </c>
      <c r="D114" s="86">
        <v>0.40909090909090901</v>
      </c>
      <c r="E114" s="87">
        <v>0.375</v>
      </c>
      <c r="F114" s="88">
        <v>0.214285714285714</v>
      </c>
      <c r="G114" s="89">
        <v>0.6</v>
      </c>
      <c r="H114" s="88">
        <v>0.29411764705882398</v>
      </c>
      <c r="I114" s="89">
        <v>0.57142857142857095</v>
      </c>
      <c r="J114" s="90">
        <v>0.31818181818181801</v>
      </c>
    </row>
    <row r="115" spans="2:10" x14ac:dyDescent="0.35">
      <c r="B115" s="57">
        <v>11</v>
      </c>
      <c r="C115" s="85" t="s">
        <v>420</v>
      </c>
      <c r="D115" s="86">
        <v>0.31818181818181801</v>
      </c>
      <c r="E115" s="87">
        <v>0.6875</v>
      </c>
      <c r="F115" s="88">
        <v>0.14285714285714299</v>
      </c>
      <c r="G115" s="89">
        <v>6.6666666666666693E-2</v>
      </c>
      <c r="H115" s="88">
        <v>0.41176470588235298</v>
      </c>
      <c r="I115" s="89">
        <v>0.238095238095238</v>
      </c>
      <c r="J115" s="90">
        <v>0.45454545454545497</v>
      </c>
    </row>
    <row r="116" spans="2:10" x14ac:dyDescent="0.35">
      <c r="B116" s="57">
        <v>12</v>
      </c>
      <c r="C116" s="85" t="s">
        <v>273</v>
      </c>
      <c r="D116" s="86">
        <v>0.13636363636363599</v>
      </c>
      <c r="E116" s="87">
        <v>6.25E-2</v>
      </c>
      <c r="F116" s="88">
        <v>0.28571428571428598</v>
      </c>
      <c r="G116" s="89">
        <v>6.6666666666666693E-2</v>
      </c>
      <c r="H116" s="88">
        <v>0</v>
      </c>
      <c r="I116" s="89">
        <v>0</v>
      </c>
      <c r="J116" s="90">
        <v>0.13636363636363599</v>
      </c>
    </row>
    <row r="117" spans="2:10" x14ac:dyDescent="0.35">
      <c r="B117" s="57">
        <v>13</v>
      </c>
      <c r="C117" s="85" t="s">
        <v>421</v>
      </c>
      <c r="D117" s="86">
        <v>4.5454545454545497E-2</v>
      </c>
      <c r="E117" s="87">
        <v>0.125</v>
      </c>
      <c r="F117" s="88">
        <v>7.1428571428571397E-2</v>
      </c>
      <c r="G117" s="89">
        <v>6.6666666666666693E-2</v>
      </c>
      <c r="H117" s="88">
        <v>0.17647058823529399</v>
      </c>
      <c r="I117" s="89">
        <v>0.33333333333333298</v>
      </c>
      <c r="J117" s="90">
        <v>0.40909090909090901</v>
      </c>
    </row>
    <row r="118" spans="2:10" ht="15" thickBot="1" x14ac:dyDescent="0.4">
      <c r="B118" s="57">
        <v>14</v>
      </c>
      <c r="C118" s="74" t="s">
        <v>17</v>
      </c>
      <c r="D118" s="75">
        <v>0</v>
      </c>
      <c r="E118" s="76">
        <v>0</v>
      </c>
      <c r="F118" s="77">
        <v>0</v>
      </c>
      <c r="G118" s="78">
        <v>0</v>
      </c>
      <c r="H118" s="77">
        <v>0.11764705882352899</v>
      </c>
      <c r="I118" s="78">
        <v>4.7619047619047603E-2</v>
      </c>
      <c r="J118" s="91">
        <v>0</v>
      </c>
    </row>
    <row r="119" spans="2:10" x14ac:dyDescent="0.35">
      <c r="C119" s="58"/>
    </row>
    <row r="120" spans="2:10" x14ac:dyDescent="0.35">
      <c r="C120" s="58"/>
    </row>
    <row r="121" spans="2:10" x14ac:dyDescent="0.35">
      <c r="C121" s="58"/>
    </row>
    <row r="122" spans="2:10" x14ac:dyDescent="0.35">
      <c r="C122" s="63" t="s">
        <v>100</v>
      </c>
    </row>
    <row r="123" spans="2:10" x14ac:dyDescent="0.35">
      <c r="C123" s="58"/>
    </row>
    <row r="124" spans="2:10" ht="15" thickBot="1" x14ac:dyDescent="0.4">
      <c r="C124" s="57" t="s">
        <v>134</v>
      </c>
    </row>
    <row r="125" spans="2:10" ht="39.9" customHeight="1" thickBot="1" x14ac:dyDescent="0.4">
      <c r="C125" s="67" t="s">
        <v>113</v>
      </c>
      <c r="D125" s="100" t="s">
        <v>426</v>
      </c>
      <c r="E125" s="101" t="s">
        <v>7</v>
      </c>
      <c r="F125" s="100" t="s">
        <v>9</v>
      </c>
      <c r="G125" s="101" t="s">
        <v>11</v>
      </c>
      <c r="H125" s="100" t="s">
        <v>13</v>
      </c>
      <c r="I125" s="101" t="s">
        <v>15</v>
      </c>
      <c r="J125" s="102" t="s">
        <v>16</v>
      </c>
    </row>
    <row r="126" spans="2:10" x14ac:dyDescent="0.35">
      <c r="B126" s="57">
        <v>1</v>
      </c>
      <c r="C126" s="68" t="s">
        <v>175</v>
      </c>
      <c r="D126" s="69">
        <v>0.5</v>
      </c>
      <c r="E126" s="69">
        <v>0.86666666666666703</v>
      </c>
      <c r="F126" s="72">
        <v>0.214285714285714</v>
      </c>
      <c r="G126" s="71">
        <v>0.4</v>
      </c>
      <c r="H126" s="72">
        <v>0.23529411764705899</v>
      </c>
      <c r="I126" s="71">
        <v>0.35</v>
      </c>
      <c r="J126" s="98">
        <v>0.39130434782608697</v>
      </c>
    </row>
    <row r="127" spans="2:10" x14ac:dyDescent="0.35">
      <c r="B127" s="57">
        <v>2</v>
      </c>
      <c r="C127" s="85" t="s">
        <v>176</v>
      </c>
      <c r="D127" s="86">
        <v>0.13636363636363599</v>
      </c>
      <c r="E127" s="86">
        <v>0.33333333333333298</v>
      </c>
      <c r="F127" s="89">
        <v>7.1428571428571397E-2</v>
      </c>
      <c r="G127" s="88">
        <v>6.6666666666666693E-2</v>
      </c>
      <c r="H127" s="89">
        <v>0</v>
      </c>
      <c r="I127" s="88">
        <v>0.05</v>
      </c>
      <c r="J127" s="90">
        <v>0.26086956521739102</v>
      </c>
    </row>
    <row r="128" spans="2:10" x14ac:dyDescent="0.35">
      <c r="B128" s="57">
        <v>3</v>
      </c>
      <c r="C128" s="85" t="s">
        <v>177</v>
      </c>
      <c r="D128" s="86">
        <v>0.31818181818181801</v>
      </c>
      <c r="E128" s="86">
        <v>0.6</v>
      </c>
      <c r="F128" s="89">
        <v>0.71428571428571397</v>
      </c>
      <c r="G128" s="88">
        <v>0.2</v>
      </c>
      <c r="H128" s="89">
        <v>0.29411764705882398</v>
      </c>
      <c r="I128" s="88">
        <v>0.3</v>
      </c>
      <c r="J128" s="90">
        <v>0.60869565217391297</v>
      </c>
    </row>
    <row r="129" spans="2:10" x14ac:dyDescent="0.35">
      <c r="B129" s="57">
        <v>4</v>
      </c>
      <c r="C129" s="85" t="s">
        <v>138</v>
      </c>
      <c r="D129" s="86">
        <v>0.36363636363636398</v>
      </c>
      <c r="E129" s="86">
        <v>0.6</v>
      </c>
      <c r="F129" s="89">
        <v>0.35714285714285698</v>
      </c>
      <c r="G129" s="88">
        <v>0.53333333333333299</v>
      </c>
      <c r="H129" s="89">
        <v>0.35294117647058798</v>
      </c>
      <c r="I129" s="88">
        <v>0.35</v>
      </c>
      <c r="J129" s="90">
        <v>0.434782608695652</v>
      </c>
    </row>
    <row r="130" spans="2:10" x14ac:dyDescent="0.35">
      <c r="B130" s="57">
        <v>5</v>
      </c>
      <c r="C130" s="85" t="s">
        <v>178</v>
      </c>
      <c r="D130" s="86">
        <v>0.54545454545454497</v>
      </c>
      <c r="E130" s="86">
        <v>0.33333333333333298</v>
      </c>
      <c r="F130" s="89">
        <v>0.78571428571428603</v>
      </c>
      <c r="G130" s="88">
        <v>0.8</v>
      </c>
      <c r="H130" s="89">
        <v>0.82352941176470595</v>
      </c>
      <c r="I130" s="88">
        <v>0.9</v>
      </c>
      <c r="J130" s="90">
        <v>0.434782608695652</v>
      </c>
    </row>
    <row r="131" spans="2:10" x14ac:dyDescent="0.35">
      <c r="B131" s="57">
        <v>6</v>
      </c>
      <c r="C131" s="85" t="s">
        <v>139</v>
      </c>
      <c r="D131" s="86">
        <v>4.5454545454545497E-2</v>
      </c>
      <c r="E131" s="86">
        <v>0</v>
      </c>
      <c r="F131" s="89">
        <v>0</v>
      </c>
      <c r="G131" s="88">
        <v>0.133333333333333</v>
      </c>
      <c r="H131" s="89">
        <v>0.17647058823529399</v>
      </c>
      <c r="I131" s="88">
        <v>0.1</v>
      </c>
      <c r="J131" s="90">
        <v>4.3478260869565202E-2</v>
      </c>
    </row>
    <row r="132" spans="2:10" x14ac:dyDescent="0.35">
      <c r="B132" s="57">
        <v>7</v>
      </c>
      <c r="C132" s="85" t="s">
        <v>140</v>
      </c>
      <c r="D132" s="86">
        <v>0</v>
      </c>
      <c r="E132" s="86">
        <v>0</v>
      </c>
      <c r="F132" s="89">
        <v>7.1428571428571397E-2</v>
      </c>
      <c r="G132" s="88">
        <v>6.6666666666666693E-2</v>
      </c>
      <c r="H132" s="89">
        <v>0.11764705882352899</v>
      </c>
      <c r="I132" s="88">
        <v>0.05</v>
      </c>
      <c r="J132" s="90">
        <v>4.3478260869565202E-2</v>
      </c>
    </row>
    <row r="133" spans="2:10" x14ac:dyDescent="0.35">
      <c r="B133" s="57">
        <v>8</v>
      </c>
      <c r="C133" s="85" t="s">
        <v>179</v>
      </c>
      <c r="D133" s="86">
        <v>0.5</v>
      </c>
      <c r="E133" s="86">
        <v>6.6666666666666693E-2</v>
      </c>
      <c r="F133" s="89">
        <v>0.5</v>
      </c>
      <c r="G133" s="88">
        <v>0.4</v>
      </c>
      <c r="H133" s="89">
        <v>0.64705882352941202</v>
      </c>
      <c r="I133" s="88">
        <v>0.6</v>
      </c>
      <c r="J133" s="90">
        <v>0.30434782608695699</v>
      </c>
    </row>
    <row r="134" spans="2:10" ht="15" thickBot="1" x14ac:dyDescent="0.4">
      <c r="B134" s="57">
        <v>9</v>
      </c>
      <c r="C134" s="74" t="s">
        <v>17</v>
      </c>
      <c r="D134" s="75">
        <v>9.0909090909090898E-2</v>
      </c>
      <c r="E134" s="75">
        <v>0</v>
      </c>
      <c r="F134" s="78">
        <v>0</v>
      </c>
      <c r="G134" s="77">
        <v>6.6666666666666693E-2</v>
      </c>
      <c r="H134" s="78">
        <v>0.11764705882352899</v>
      </c>
      <c r="I134" s="77">
        <v>0</v>
      </c>
      <c r="J134" s="91">
        <v>0</v>
      </c>
    </row>
    <row r="135" spans="2:10" x14ac:dyDescent="0.35">
      <c r="C135" s="58" t="s">
        <v>36</v>
      </c>
    </row>
    <row r="138" spans="2:10" ht="15" thickBot="1" x14ac:dyDescent="0.4">
      <c r="C138" s="59" t="s">
        <v>142</v>
      </c>
    </row>
    <row r="139" spans="2:10" ht="39.9" customHeight="1" thickBot="1" x14ac:dyDescent="0.4">
      <c r="C139" s="67" t="s">
        <v>113</v>
      </c>
      <c r="D139" s="100" t="s">
        <v>426</v>
      </c>
      <c r="E139" s="101" t="s">
        <v>7</v>
      </c>
      <c r="F139" s="100" t="s">
        <v>9</v>
      </c>
      <c r="G139" s="101" t="s">
        <v>11</v>
      </c>
      <c r="H139" s="100" t="s">
        <v>13</v>
      </c>
      <c r="I139" s="101" t="s">
        <v>15</v>
      </c>
      <c r="J139" s="102" t="s">
        <v>16</v>
      </c>
    </row>
    <row r="140" spans="2:10" x14ac:dyDescent="0.35">
      <c r="B140" s="57">
        <v>1</v>
      </c>
      <c r="C140" s="68" t="s">
        <v>141</v>
      </c>
      <c r="D140" s="69">
        <v>0.40909090909090901</v>
      </c>
      <c r="E140" s="70">
        <v>0.375</v>
      </c>
      <c r="F140" s="71">
        <v>0.53846153846153799</v>
      </c>
      <c r="G140" s="72">
        <v>0.66666666666666696</v>
      </c>
      <c r="H140" s="71">
        <v>0.64705882352941202</v>
      </c>
      <c r="I140" s="72">
        <v>0.76190476190476197</v>
      </c>
      <c r="J140" s="84">
        <v>0.47826086956521702</v>
      </c>
    </row>
    <row r="141" spans="2:10" x14ac:dyDescent="0.35">
      <c r="B141" s="57">
        <v>2</v>
      </c>
      <c r="C141" s="85" t="s">
        <v>145</v>
      </c>
      <c r="D141" s="86">
        <v>0.31818181818181801</v>
      </c>
      <c r="E141" s="87">
        <v>0.5</v>
      </c>
      <c r="F141" s="88">
        <v>0.38461538461538503</v>
      </c>
      <c r="G141" s="89">
        <v>0.266666666666667</v>
      </c>
      <c r="H141" s="88">
        <v>0.17647058823529399</v>
      </c>
      <c r="I141" s="89">
        <v>0.28571428571428598</v>
      </c>
      <c r="J141" s="90">
        <v>0.434782608695652</v>
      </c>
    </row>
    <row r="142" spans="2:10" x14ac:dyDescent="0.35">
      <c r="B142" s="57">
        <v>3</v>
      </c>
      <c r="C142" s="85" t="s">
        <v>180</v>
      </c>
      <c r="D142" s="86">
        <v>0</v>
      </c>
      <c r="E142" s="87">
        <v>0</v>
      </c>
      <c r="F142" s="88">
        <v>7.69230769230769E-2</v>
      </c>
      <c r="G142" s="89">
        <v>6.6666666666666693E-2</v>
      </c>
      <c r="H142" s="88">
        <v>0.17647058823529399</v>
      </c>
      <c r="I142" s="89">
        <v>0</v>
      </c>
      <c r="J142" s="90">
        <v>0</v>
      </c>
    </row>
    <row r="143" spans="2:10" x14ac:dyDescent="0.35">
      <c r="B143" s="57">
        <v>4</v>
      </c>
      <c r="C143" s="85" t="s">
        <v>138</v>
      </c>
      <c r="D143" s="86">
        <v>0.36363636363636398</v>
      </c>
      <c r="E143" s="87">
        <v>0.375</v>
      </c>
      <c r="F143" s="88">
        <v>0.30769230769230799</v>
      </c>
      <c r="G143" s="89">
        <v>0.4</v>
      </c>
      <c r="H143" s="88">
        <v>0.11764705882352899</v>
      </c>
      <c r="I143" s="89">
        <v>0.238095238095238</v>
      </c>
      <c r="J143" s="90">
        <v>0.434782608695652</v>
      </c>
    </row>
    <row r="144" spans="2:10" x14ac:dyDescent="0.35">
      <c r="B144" s="57">
        <v>5</v>
      </c>
      <c r="C144" s="85" t="s">
        <v>140</v>
      </c>
      <c r="D144" s="86">
        <v>0</v>
      </c>
      <c r="E144" s="87">
        <v>6.25E-2</v>
      </c>
      <c r="F144" s="88">
        <v>7.69230769230769E-2</v>
      </c>
      <c r="G144" s="89">
        <v>0</v>
      </c>
      <c r="H144" s="88">
        <v>0.17647058823529399</v>
      </c>
      <c r="I144" s="89">
        <v>9.5238095238095205E-2</v>
      </c>
      <c r="J144" s="90">
        <v>0</v>
      </c>
    </row>
    <row r="145" spans="2:10" x14ac:dyDescent="0.35">
      <c r="B145" s="57">
        <v>6</v>
      </c>
      <c r="C145" s="85" t="s">
        <v>181</v>
      </c>
      <c r="D145" s="86">
        <v>0.40909090909090901</v>
      </c>
      <c r="E145" s="87">
        <v>0.1875</v>
      </c>
      <c r="F145" s="88">
        <v>0.53846153846153799</v>
      </c>
      <c r="G145" s="89">
        <v>0.6</v>
      </c>
      <c r="H145" s="88">
        <v>0.35294117647058798</v>
      </c>
      <c r="I145" s="89">
        <v>0.61904761904761896</v>
      </c>
      <c r="J145" s="90">
        <v>4.3478260869565202E-2</v>
      </c>
    </row>
    <row r="146" spans="2:10" x14ac:dyDescent="0.35">
      <c r="B146" s="57">
        <v>7</v>
      </c>
      <c r="C146" s="85" t="s">
        <v>144</v>
      </c>
      <c r="D146" s="86">
        <v>0.40909090909090901</v>
      </c>
      <c r="E146" s="87">
        <v>0.375</v>
      </c>
      <c r="F146" s="88">
        <v>0.15384615384615399</v>
      </c>
      <c r="G146" s="89">
        <v>0.2</v>
      </c>
      <c r="H146" s="88">
        <v>0.23529411764705899</v>
      </c>
      <c r="I146" s="89">
        <v>9.5238095238095205E-2</v>
      </c>
      <c r="J146" s="90">
        <v>0.26086956521739102</v>
      </c>
    </row>
    <row r="147" spans="2:10" x14ac:dyDescent="0.35">
      <c r="B147" s="57">
        <v>8</v>
      </c>
      <c r="C147" s="85" t="s">
        <v>143</v>
      </c>
      <c r="D147" s="86">
        <v>0.59090909090909105</v>
      </c>
      <c r="E147" s="87">
        <v>0.5</v>
      </c>
      <c r="F147" s="88">
        <v>0.30769230769230799</v>
      </c>
      <c r="G147" s="89">
        <v>0.73333333333333295</v>
      </c>
      <c r="H147" s="88">
        <v>0.58823529411764697</v>
      </c>
      <c r="I147" s="89">
        <v>0.57142857142857095</v>
      </c>
      <c r="J147" s="90">
        <v>0.30434782608695699</v>
      </c>
    </row>
    <row r="148" spans="2:10" x14ac:dyDescent="0.35">
      <c r="B148" s="57">
        <v>9</v>
      </c>
      <c r="C148" s="85" t="s">
        <v>182</v>
      </c>
      <c r="D148" s="86">
        <v>0.13636363636363599</v>
      </c>
      <c r="E148" s="87">
        <v>0.1875</v>
      </c>
      <c r="F148" s="88">
        <v>7.69230769230769E-2</v>
      </c>
      <c r="G148" s="89">
        <v>0</v>
      </c>
      <c r="H148" s="88">
        <v>0.11764705882352899</v>
      </c>
      <c r="I148" s="89">
        <v>0.14285714285714299</v>
      </c>
      <c r="J148" s="90">
        <v>0.565217391304348</v>
      </c>
    </row>
    <row r="149" spans="2:10" ht="15" thickBot="1" x14ac:dyDescent="0.4">
      <c r="B149" s="57">
        <v>10</v>
      </c>
      <c r="C149" s="74" t="s">
        <v>17</v>
      </c>
      <c r="D149" s="75">
        <v>0</v>
      </c>
      <c r="E149" s="76">
        <v>0</v>
      </c>
      <c r="F149" s="77">
        <v>7.69230769230769E-2</v>
      </c>
      <c r="G149" s="78">
        <v>0</v>
      </c>
      <c r="H149" s="77">
        <v>5.8823529411764698E-2</v>
      </c>
      <c r="I149" s="78">
        <v>9.5238095238095205E-2</v>
      </c>
      <c r="J149" s="91">
        <v>0</v>
      </c>
    </row>
    <row r="150" spans="2:10" x14ac:dyDescent="0.35">
      <c r="C150" s="58" t="s">
        <v>36</v>
      </c>
    </row>
    <row r="151" spans="2:10" x14ac:dyDescent="0.35">
      <c r="C151" s="58"/>
    </row>
    <row r="153" spans="2:10" ht="15" thickBot="1" x14ac:dyDescent="0.4">
      <c r="C153" s="95" t="s">
        <v>146</v>
      </c>
    </row>
    <row r="154" spans="2:10" ht="39.9" customHeight="1" thickBot="1" x14ac:dyDescent="0.4">
      <c r="C154" s="67" t="s">
        <v>113</v>
      </c>
      <c r="D154" s="100" t="s">
        <v>426</v>
      </c>
      <c r="E154" s="101" t="s">
        <v>7</v>
      </c>
      <c r="F154" s="100" t="s">
        <v>9</v>
      </c>
      <c r="G154" s="101" t="s">
        <v>11</v>
      </c>
      <c r="H154" s="100" t="s">
        <v>13</v>
      </c>
      <c r="I154" s="101" t="s">
        <v>15</v>
      </c>
      <c r="J154" s="102" t="s">
        <v>16</v>
      </c>
    </row>
    <row r="155" spans="2:10" x14ac:dyDescent="0.35">
      <c r="B155" s="57">
        <v>1</v>
      </c>
      <c r="C155" s="68" t="s">
        <v>135</v>
      </c>
      <c r="D155" s="69">
        <v>0.30769230769230799</v>
      </c>
      <c r="E155" s="70">
        <v>0.44444444444444398</v>
      </c>
      <c r="F155" s="71">
        <v>0.22222222222222199</v>
      </c>
      <c r="G155" s="72">
        <v>0.36363636363636398</v>
      </c>
      <c r="H155" s="71">
        <v>0.22222222222222199</v>
      </c>
      <c r="I155" s="72">
        <v>0.2</v>
      </c>
      <c r="J155" s="84">
        <v>0.5</v>
      </c>
    </row>
    <row r="156" spans="2:10" x14ac:dyDescent="0.35">
      <c r="B156" s="57">
        <v>2</v>
      </c>
      <c r="C156" s="85" t="s">
        <v>136</v>
      </c>
      <c r="D156" s="86">
        <v>0.15384615384615399</v>
      </c>
      <c r="E156" s="87">
        <v>0.22222222222222199</v>
      </c>
      <c r="F156" s="88">
        <v>0.11111111111111099</v>
      </c>
      <c r="G156" s="89">
        <v>0</v>
      </c>
      <c r="H156" s="88">
        <v>0</v>
      </c>
      <c r="I156" s="89">
        <v>0.2</v>
      </c>
      <c r="J156" s="90">
        <v>0.25</v>
      </c>
    </row>
    <row r="157" spans="2:10" x14ac:dyDescent="0.35">
      <c r="B157" s="57">
        <v>3</v>
      </c>
      <c r="C157" s="85" t="s">
        <v>137</v>
      </c>
      <c r="D157" s="86">
        <v>0.38461538461538503</v>
      </c>
      <c r="E157" s="87">
        <v>0.11111111111111099</v>
      </c>
      <c r="F157" s="88">
        <v>0.33333333333333298</v>
      </c>
      <c r="G157" s="89">
        <v>9.0909090909090898E-2</v>
      </c>
      <c r="H157" s="88">
        <v>0.44444444444444398</v>
      </c>
      <c r="I157" s="89">
        <v>0.4</v>
      </c>
      <c r="J157" s="90">
        <v>0.5</v>
      </c>
    </row>
    <row r="158" spans="2:10" x14ac:dyDescent="0.35">
      <c r="B158" s="57">
        <v>4</v>
      </c>
      <c r="C158" s="85" t="s">
        <v>150</v>
      </c>
      <c r="D158" s="86">
        <v>0.30769230769230799</v>
      </c>
      <c r="E158" s="87">
        <v>0</v>
      </c>
      <c r="F158" s="88">
        <v>0.11111111111111099</v>
      </c>
      <c r="G158" s="89">
        <v>0.36363636363636398</v>
      </c>
      <c r="H158" s="88">
        <v>0.33333333333333298</v>
      </c>
      <c r="I158" s="89">
        <v>0</v>
      </c>
      <c r="J158" s="90">
        <v>0.16666666666666699</v>
      </c>
    </row>
    <row r="159" spans="2:10" x14ac:dyDescent="0.35">
      <c r="B159" s="57">
        <v>5</v>
      </c>
      <c r="C159" s="85" t="s">
        <v>147</v>
      </c>
      <c r="D159" s="86">
        <v>0.38461538461538503</v>
      </c>
      <c r="E159" s="87">
        <v>0.11111111111111099</v>
      </c>
      <c r="F159" s="88">
        <v>0.44444444444444398</v>
      </c>
      <c r="G159" s="89">
        <v>0.27272727272727298</v>
      </c>
      <c r="H159" s="88">
        <v>0.33333333333333298</v>
      </c>
      <c r="I159" s="89">
        <v>0.6</v>
      </c>
      <c r="J159" s="90">
        <v>0.33333333333333298</v>
      </c>
    </row>
    <row r="160" spans="2:10" x14ac:dyDescent="0.35">
      <c r="B160" s="57">
        <v>6</v>
      </c>
      <c r="C160" s="85" t="s">
        <v>138</v>
      </c>
      <c r="D160" s="86">
        <v>0.53846153846153799</v>
      </c>
      <c r="E160" s="87">
        <v>0.22222222222222199</v>
      </c>
      <c r="F160" s="88">
        <v>0.44444444444444398</v>
      </c>
      <c r="G160" s="89">
        <v>0.36363636363636398</v>
      </c>
      <c r="H160" s="88">
        <v>0.22222222222222199</v>
      </c>
      <c r="I160" s="89">
        <v>0.4</v>
      </c>
      <c r="J160" s="90">
        <v>0.41666666666666702</v>
      </c>
    </row>
    <row r="161" spans="2:10" x14ac:dyDescent="0.35">
      <c r="B161" s="57">
        <v>7</v>
      </c>
      <c r="C161" s="85" t="s">
        <v>151</v>
      </c>
      <c r="D161" s="86">
        <v>0.15384615384615399</v>
      </c>
      <c r="E161" s="87">
        <v>0.22222222222222199</v>
      </c>
      <c r="F161" s="88">
        <v>0.11111111111111099</v>
      </c>
      <c r="G161" s="89">
        <v>0.18181818181818199</v>
      </c>
      <c r="H161" s="88">
        <v>0.33333333333333298</v>
      </c>
      <c r="I161" s="89">
        <v>0</v>
      </c>
      <c r="J161" s="90">
        <v>0.16666666666666699</v>
      </c>
    </row>
    <row r="162" spans="2:10" x14ac:dyDescent="0.35">
      <c r="B162" s="57">
        <v>8</v>
      </c>
      <c r="C162" s="85" t="s">
        <v>139</v>
      </c>
      <c r="D162" s="86">
        <v>0</v>
      </c>
      <c r="E162" s="87">
        <v>0</v>
      </c>
      <c r="F162" s="88">
        <v>0.11111111111111099</v>
      </c>
      <c r="G162" s="89">
        <v>0</v>
      </c>
      <c r="H162" s="88">
        <v>0.11111111111111099</v>
      </c>
      <c r="I162" s="89">
        <v>0</v>
      </c>
      <c r="J162" s="90">
        <v>8.3333333333333301E-2</v>
      </c>
    </row>
    <row r="163" spans="2:10" x14ac:dyDescent="0.35">
      <c r="B163" s="57">
        <v>9</v>
      </c>
      <c r="C163" s="85" t="s">
        <v>140</v>
      </c>
      <c r="D163" s="86">
        <v>7.69230769230769E-2</v>
      </c>
      <c r="E163" s="87">
        <v>0</v>
      </c>
      <c r="F163" s="88">
        <v>0</v>
      </c>
      <c r="G163" s="89">
        <v>0</v>
      </c>
      <c r="H163" s="88">
        <v>0</v>
      </c>
      <c r="I163" s="89">
        <v>0</v>
      </c>
      <c r="J163" s="90">
        <v>8.3333333333333301E-2</v>
      </c>
    </row>
    <row r="164" spans="2:10" x14ac:dyDescent="0.35">
      <c r="B164" s="57">
        <v>10</v>
      </c>
      <c r="C164" s="85" t="s">
        <v>141</v>
      </c>
      <c r="D164" s="86">
        <v>0.15384615384615399</v>
      </c>
      <c r="E164" s="87">
        <v>0</v>
      </c>
      <c r="F164" s="88">
        <v>0.22222222222222199</v>
      </c>
      <c r="G164" s="89">
        <v>0.27272727272727298</v>
      </c>
      <c r="H164" s="88">
        <v>0.44444444444444398</v>
      </c>
      <c r="I164" s="89">
        <v>0.4</v>
      </c>
      <c r="J164" s="90">
        <v>0.25</v>
      </c>
    </row>
    <row r="165" spans="2:10" x14ac:dyDescent="0.35">
      <c r="B165" s="57">
        <v>11</v>
      </c>
      <c r="C165" s="85" t="s">
        <v>149</v>
      </c>
      <c r="D165" s="86">
        <v>0.15384615384615399</v>
      </c>
      <c r="E165" s="87">
        <v>0.11111111111111099</v>
      </c>
      <c r="F165" s="88">
        <v>0</v>
      </c>
      <c r="G165" s="89">
        <v>9.0909090909090898E-2</v>
      </c>
      <c r="H165" s="88">
        <v>0</v>
      </c>
      <c r="I165" s="89">
        <v>0</v>
      </c>
      <c r="J165" s="90">
        <v>0.25</v>
      </c>
    </row>
    <row r="166" spans="2:10" ht="15" thickBot="1" x14ac:dyDescent="0.4">
      <c r="B166" s="57">
        <v>12</v>
      </c>
      <c r="C166" s="74" t="s">
        <v>148</v>
      </c>
      <c r="D166" s="75">
        <v>7.69230769230769E-2</v>
      </c>
      <c r="E166" s="76">
        <v>0.11111111111111099</v>
      </c>
      <c r="F166" s="77">
        <v>0</v>
      </c>
      <c r="G166" s="78">
        <v>0</v>
      </c>
      <c r="H166" s="77">
        <v>0</v>
      </c>
      <c r="I166" s="78">
        <v>0</v>
      </c>
      <c r="J166" s="91">
        <v>8.3333333333333301E-2</v>
      </c>
    </row>
    <row r="169" spans="2:10" ht="15" thickBot="1" x14ac:dyDescent="0.4">
      <c r="C169" s="95" t="s">
        <v>152</v>
      </c>
    </row>
    <row r="170" spans="2:10" ht="39.9" customHeight="1" thickBot="1" x14ac:dyDescent="0.4">
      <c r="C170" s="67" t="s">
        <v>113</v>
      </c>
      <c r="D170" s="100" t="s">
        <v>426</v>
      </c>
      <c r="E170" s="101" t="s">
        <v>7</v>
      </c>
      <c r="F170" s="100" t="s">
        <v>9</v>
      </c>
      <c r="G170" s="101" t="s">
        <v>11</v>
      </c>
      <c r="H170" s="100" t="s">
        <v>13</v>
      </c>
      <c r="I170" s="101" t="s">
        <v>15</v>
      </c>
      <c r="J170" s="102" t="s">
        <v>16</v>
      </c>
    </row>
    <row r="171" spans="2:10" x14ac:dyDescent="0.35">
      <c r="C171" s="68" t="s">
        <v>153</v>
      </c>
      <c r="D171" s="69">
        <v>0.75</v>
      </c>
      <c r="E171" s="70">
        <v>1</v>
      </c>
      <c r="F171" s="71">
        <v>0.25</v>
      </c>
      <c r="G171" s="72">
        <v>0.66666666666666696</v>
      </c>
      <c r="H171" s="71">
        <v>0.33333333333333298</v>
      </c>
      <c r="I171" s="72">
        <v>0.5</v>
      </c>
      <c r="J171" s="84">
        <v>0.16666666666666699</v>
      </c>
    </row>
    <row r="172" spans="2:10" x14ac:dyDescent="0.35">
      <c r="B172" s="57">
        <v>2</v>
      </c>
      <c r="C172" s="85" t="s">
        <v>154</v>
      </c>
      <c r="D172" s="86">
        <v>0.125</v>
      </c>
      <c r="E172" s="87">
        <v>0</v>
      </c>
      <c r="F172" s="88">
        <v>0.25</v>
      </c>
      <c r="G172" s="89">
        <v>0</v>
      </c>
      <c r="H172" s="88">
        <v>0.33333333333333298</v>
      </c>
      <c r="I172" s="89">
        <v>0</v>
      </c>
      <c r="J172" s="90">
        <v>0.16666666666666699</v>
      </c>
    </row>
    <row r="173" spans="2:10" x14ac:dyDescent="0.35">
      <c r="B173" s="57">
        <v>3</v>
      </c>
      <c r="C173" s="85" t="s">
        <v>155</v>
      </c>
      <c r="D173" s="86">
        <v>0.5</v>
      </c>
      <c r="E173" s="87">
        <v>0.25</v>
      </c>
      <c r="F173" s="88">
        <v>0.75</v>
      </c>
      <c r="G173" s="89">
        <v>0.16666666666666699</v>
      </c>
      <c r="H173" s="88">
        <v>1</v>
      </c>
      <c r="I173" s="89">
        <v>0.5</v>
      </c>
      <c r="J173" s="90">
        <v>0.66666666666666696</v>
      </c>
    </row>
    <row r="174" spans="2:10" x14ac:dyDescent="0.35">
      <c r="B174" s="57">
        <v>4</v>
      </c>
      <c r="C174" s="85" t="s">
        <v>156</v>
      </c>
      <c r="D174" s="86">
        <v>0.25</v>
      </c>
      <c r="E174" s="87">
        <v>0</v>
      </c>
      <c r="F174" s="88">
        <v>0.25</v>
      </c>
      <c r="G174" s="89">
        <v>0.16666666666666699</v>
      </c>
      <c r="H174" s="88">
        <v>0.33333333333333298</v>
      </c>
      <c r="I174" s="89">
        <v>0</v>
      </c>
      <c r="J174" s="90">
        <v>0.16666666666666699</v>
      </c>
    </row>
    <row r="175" spans="2:10" x14ac:dyDescent="0.35">
      <c r="B175" s="57">
        <v>5</v>
      </c>
      <c r="C175" s="85" t="s">
        <v>157</v>
      </c>
      <c r="D175" s="86">
        <v>0.125</v>
      </c>
      <c r="E175" s="87">
        <v>0</v>
      </c>
      <c r="F175" s="88">
        <v>0</v>
      </c>
      <c r="G175" s="89">
        <v>0.33333333333333298</v>
      </c>
      <c r="H175" s="88">
        <v>0</v>
      </c>
      <c r="I175" s="89">
        <v>0</v>
      </c>
      <c r="J175" s="90">
        <v>0.16666666666666699</v>
      </c>
    </row>
    <row r="176" spans="2:10" x14ac:dyDescent="0.35">
      <c r="B176" s="57">
        <v>6</v>
      </c>
      <c r="C176" s="85" t="s">
        <v>158</v>
      </c>
      <c r="D176" s="86">
        <v>0.375</v>
      </c>
      <c r="E176" s="87">
        <v>0.5</v>
      </c>
      <c r="F176" s="88">
        <v>0.25</v>
      </c>
      <c r="G176" s="89">
        <v>0.33333333333333298</v>
      </c>
      <c r="H176" s="88">
        <v>0.66666666666666696</v>
      </c>
      <c r="I176" s="89">
        <v>0</v>
      </c>
      <c r="J176" s="90">
        <v>0.5</v>
      </c>
    </row>
    <row r="177" spans="2:10" ht="15" thickBot="1" x14ac:dyDescent="0.4">
      <c r="B177" s="57">
        <v>7</v>
      </c>
      <c r="C177" s="74" t="s">
        <v>17</v>
      </c>
      <c r="D177" s="75">
        <v>0</v>
      </c>
      <c r="E177" s="76">
        <v>0</v>
      </c>
      <c r="F177" s="77">
        <v>0</v>
      </c>
      <c r="G177" s="78">
        <v>0</v>
      </c>
      <c r="H177" s="77">
        <v>0</v>
      </c>
      <c r="I177" s="78">
        <v>0</v>
      </c>
      <c r="J177" s="91">
        <v>0</v>
      </c>
    </row>
    <row r="178" spans="2:10" x14ac:dyDescent="0.35">
      <c r="C178" s="58" t="s">
        <v>36</v>
      </c>
    </row>
    <row r="181" spans="2:10" ht="15" thickBot="1" x14ac:dyDescent="0.4">
      <c r="C181" s="57" t="s">
        <v>159</v>
      </c>
    </row>
    <row r="182" spans="2:10" ht="39.9" customHeight="1" thickBot="1" x14ac:dyDescent="0.4">
      <c r="C182" s="67" t="s">
        <v>113</v>
      </c>
      <c r="D182" s="100" t="s">
        <v>426</v>
      </c>
      <c r="E182" s="101" t="s">
        <v>7</v>
      </c>
      <c r="F182" s="100" t="s">
        <v>9</v>
      </c>
      <c r="G182" s="101" t="s">
        <v>11</v>
      </c>
      <c r="H182" s="100" t="s">
        <v>13</v>
      </c>
      <c r="I182" s="101" t="s">
        <v>15</v>
      </c>
      <c r="J182" s="102" t="s">
        <v>16</v>
      </c>
    </row>
    <row r="183" spans="2:10" x14ac:dyDescent="0.35">
      <c r="B183" s="57">
        <v>1</v>
      </c>
      <c r="C183" s="68" t="s">
        <v>167</v>
      </c>
      <c r="D183" s="69">
        <v>0.53846153846153799</v>
      </c>
      <c r="E183" s="70">
        <v>0.44444444444444398</v>
      </c>
      <c r="F183" s="71">
        <v>0.25</v>
      </c>
      <c r="G183" s="72">
        <v>0.36363636363636398</v>
      </c>
      <c r="H183" s="71">
        <v>0.25</v>
      </c>
      <c r="I183" s="72">
        <v>0.25</v>
      </c>
      <c r="J183" s="84">
        <v>0.16666666666666699</v>
      </c>
    </row>
    <row r="184" spans="2:10" x14ac:dyDescent="0.35">
      <c r="B184" s="57">
        <v>2</v>
      </c>
      <c r="C184" s="85" t="s">
        <v>160</v>
      </c>
      <c r="D184" s="86">
        <v>0.38461538461538503</v>
      </c>
      <c r="E184" s="87">
        <v>0.22222222222222199</v>
      </c>
      <c r="F184" s="88">
        <v>0.375</v>
      </c>
      <c r="G184" s="89">
        <v>0.18181818181818199</v>
      </c>
      <c r="H184" s="88">
        <v>0.375</v>
      </c>
      <c r="I184" s="89">
        <v>0.25</v>
      </c>
      <c r="J184" s="90">
        <v>0.41666666666666702</v>
      </c>
    </row>
    <row r="185" spans="2:10" ht="26" x14ac:dyDescent="0.35">
      <c r="B185" s="57">
        <v>3</v>
      </c>
      <c r="C185" s="85" t="s">
        <v>161</v>
      </c>
      <c r="D185" s="86">
        <v>0.38461538461538503</v>
      </c>
      <c r="E185" s="87">
        <v>0.22222222222222199</v>
      </c>
      <c r="F185" s="88">
        <v>0</v>
      </c>
      <c r="G185" s="89">
        <v>0.27272727272727298</v>
      </c>
      <c r="H185" s="88">
        <v>0.375</v>
      </c>
      <c r="I185" s="89">
        <v>0.25</v>
      </c>
      <c r="J185" s="90">
        <v>0.41666666666666702</v>
      </c>
    </row>
    <row r="186" spans="2:10" x14ac:dyDescent="0.35">
      <c r="B186" s="57">
        <v>4</v>
      </c>
      <c r="C186" s="85" t="s">
        <v>162</v>
      </c>
      <c r="D186" s="86">
        <v>0.61538461538461497</v>
      </c>
      <c r="E186" s="87">
        <v>0.11111111111111099</v>
      </c>
      <c r="F186" s="88">
        <v>0.5</v>
      </c>
      <c r="G186" s="89">
        <v>0.27272727272727298</v>
      </c>
      <c r="H186" s="88">
        <v>0.5</v>
      </c>
      <c r="I186" s="89">
        <v>0.5</v>
      </c>
      <c r="J186" s="90">
        <v>0.41666666666666702</v>
      </c>
    </row>
    <row r="187" spans="2:10" x14ac:dyDescent="0.35">
      <c r="B187" s="57">
        <v>5</v>
      </c>
      <c r="C187" s="85" t="s">
        <v>168</v>
      </c>
      <c r="D187" s="86">
        <v>0.15384615384615399</v>
      </c>
      <c r="E187" s="87">
        <v>0.22222222222222199</v>
      </c>
      <c r="F187" s="88">
        <v>0.375</v>
      </c>
      <c r="G187" s="89">
        <v>0.18181818181818199</v>
      </c>
      <c r="H187" s="88">
        <v>0</v>
      </c>
      <c r="I187" s="89">
        <v>0.5</v>
      </c>
      <c r="J187" s="90">
        <v>0.25</v>
      </c>
    </row>
    <row r="188" spans="2:10" x14ac:dyDescent="0.35">
      <c r="B188" s="57">
        <v>6</v>
      </c>
      <c r="C188" s="85" t="s">
        <v>183</v>
      </c>
      <c r="D188" s="86">
        <v>0.30769230769230799</v>
      </c>
      <c r="E188" s="87">
        <v>0</v>
      </c>
      <c r="F188" s="88">
        <v>0</v>
      </c>
      <c r="G188" s="89">
        <v>0.18181818181818199</v>
      </c>
      <c r="H188" s="88">
        <v>0.625</v>
      </c>
      <c r="I188" s="89">
        <v>0</v>
      </c>
      <c r="J188" s="90">
        <v>0.25</v>
      </c>
    </row>
    <row r="189" spans="2:10" ht="26" x14ac:dyDescent="0.35">
      <c r="B189" s="57">
        <v>7</v>
      </c>
      <c r="C189" s="85" t="s">
        <v>163</v>
      </c>
      <c r="D189" s="86">
        <v>0.15384615384615399</v>
      </c>
      <c r="E189" s="87">
        <v>0</v>
      </c>
      <c r="F189" s="88">
        <v>0.25</v>
      </c>
      <c r="G189" s="89">
        <v>0.27272727272727298</v>
      </c>
      <c r="H189" s="88">
        <v>0.125</v>
      </c>
      <c r="I189" s="89">
        <v>0</v>
      </c>
      <c r="J189" s="90">
        <v>0.25</v>
      </c>
    </row>
    <row r="190" spans="2:10" x14ac:dyDescent="0.35">
      <c r="B190" s="57">
        <v>8</v>
      </c>
      <c r="C190" s="85" t="s">
        <v>164</v>
      </c>
      <c r="D190" s="86">
        <v>0.15384615384615399</v>
      </c>
      <c r="E190" s="87">
        <v>0.11111111111111099</v>
      </c>
      <c r="F190" s="88">
        <v>0</v>
      </c>
      <c r="G190" s="89">
        <v>0.18181818181818199</v>
      </c>
      <c r="H190" s="88">
        <v>0</v>
      </c>
      <c r="I190" s="89">
        <v>0</v>
      </c>
      <c r="J190" s="90">
        <v>8.3333333333333301E-2</v>
      </c>
    </row>
    <row r="191" spans="2:10" ht="26" x14ac:dyDescent="0.35">
      <c r="B191" s="57">
        <v>9</v>
      </c>
      <c r="C191" s="85" t="s">
        <v>165</v>
      </c>
      <c r="D191" s="86">
        <v>0.38461538461538503</v>
      </c>
      <c r="E191" s="87">
        <v>0</v>
      </c>
      <c r="F191" s="88">
        <v>0.125</v>
      </c>
      <c r="G191" s="89">
        <v>9.0909090909090898E-2</v>
      </c>
      <c r="H191" s="88">
        <v>0</v>
      </c>
      <c r="I191" s="89">
        <v>0.5</v>
      </c>
      <c r="J191" s="90">
        <v>0.25</v>
      </c>
    </row>
    <row r="192" spans="2:10" ht="40.5" customHeight="1" x14ac:dyDescent="0.35">
      <c r="B192" s="57">
        <v>10</v>
      </c>
      <c r="C192" s="85" t="s">
        <v>166</v>
      </c>
      <c r="D192" s="86">
        <v>0.38461538461538503</v>
      </c>
      <c r="E192" s="87">
        <v>0.22222222222222199</v>
      </c>
      <c r="F192" s="88">
        <v>0.375</v>
      </c>
      <c r="G192" s="89">
        <v>0.27272727272727298</v>
      </c>
      <c r="H192" s="88">
        <v>0.125</v>
      </c>
      <c r="I192" s="89">
        <v>0.25</v>
      </c>
      <c r="J192" s="90">
        <v>0.16666666666666699</v>
      </c>
    </row>
    <row r="193" spans="2:10" ht="15" thickBot="1" x14ac:dyDescent="0.4">
      <c r="B193" s="57">
        <v>11</v>
      </c>
      <c r="C193" s="74" t="s">
        <v>17</v>
      </c>
      <c r="D193" s="75">
        <v>7.69230769230769E-2</v>
      </c>
      <c r="E193" s="76">
        <v>0</v>
      </c>
      <c r="F193" s="77">
        <v>0.125</v>
      </c>
      <c r="G193" s="78">
        <v>0.18181818181818199</v>
      </c>
      <c r="H193" s="77">
        <v>0.125</v>
      </c>
      <c r="I193" s="78">
        <v>0</v>
      </c>
      <c r="J193" s="91">
        <v>0</v>
      </c>
    </row>
    <row r="194" spans="2:10" x14ac:dyDescent="0.35">
      <c r="C194" s="58" t="s">
        <v>36</v>
      </c>
    </row>
  </sheetData>
  <conditionalFormatting sqref="C22 C93">
    <cfRule type="expression" dxfId="106" priority="121">
      <formula>AND(C22&lt;0.05, C22&lt;&gt;"")</formula>
    </cfRule>
  </conditionalFormatting>
  <conditionalFormatting sqref="C7:C8">
    <cfRule type="expression" dxfId="105" priority="27">
      <formula>AND(C7&lt;0.05, C7&lt;&gt;"")</formula>
    </cfRule>
  </conditionalFormatting>
  <conditionalFormatting sqref="C17:C21">
    <cfRule type="expression" dxfId="104" priority="26">
      <formula>AND(C17&lt;0.05, C17&lt;&gt;"")</formula>
    </cfRule>
  </conditionalFormatting>
  <conditionalFormatting sqref="C27:C30">
    <cfRule type="expression" dxfId="103" priority="25">
      <formula>AND(C27&lt;0.05, C27&lt;&gt;"")</formula>
    </cfRule>
  </conditionalFormatting>
  <conditionalFormatting sqref="C119:C123 C98:C103">
    <cfRule type="expression" dxfId="102" priority="24">
      <formula>AND(C98&lt;0.05, C98&lt;&gt;"")</formula>
    </cfRule>
  </conditionalFormatting>
  <conditionalFormatting sqref="C60:C64">
    <cfRule type="expression" dxfId="101" priority="23">
      <formula>AND(C60&lt;0.05, C60&lt;&gt;"")</formula>
    </cfRule>
  </conditionalFormatting>
  <conditionalFormatting sqref="C90:C93 C119:C123 C95:C103">
    <cfRule type="expression" dxfId="100" priority="21">
      <formula>AND(C90&lt;0.05, C90&lt;&gt;"")</formula>
    </cfRule>
  </conditionalFormatting>
  <conditionalFormatting sqref="C135">
    <cfRule type="expression" dxfId="99" priority="20">
      <formula>AND(C135&lt;0.05, C135&lt;&gt;"")</formula>
    </cfRule>
  </conditionalFormatting>
  <conditionalFormatting sqref="C150:C151">
    <cfRule type="expression" dxfId="98" priority="19">
      <formula>AND(C150&lt;0.05, C150&lt;&gt;"")</formula>
    </cfRule>
  </conditionalFormatting>
  <conditionalFormatting sqref="C178">
    <cfRule type="expression" dxfId="97" priority="18">
      <formula>AND(C178&lt;0.05, C178&lt;&gt;"")</formula>
    </cfRule>
  </conditionalFormatting>
  <conditionalFormatting sqref="C194">
    <cfRule type="expression" dxfId="96" priority="17">
      <formula>AND(C194&lt;0.05, C194&lt;&gt;"")</formula>
    </cfRule>
  </conditionalFormatting>
  <conditionalFormatting sqref="C75">
    <cfRule type="expression" dxfId="95" priority="16">
      <formula>AND(C75&lt;0.05, C75&lt;&gt;"")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48"/>
  <sheetViews>
    <sheetView workbookViewId="0">
      <selection activeCell="R90" sqref="R90"/>
    </sheetView>
  </sheetViews>
  <sheetFormatPr defaultColWidth="10.90625" defaultRowHeight="14.5" x14ac:dyDescent="0.35"/>
  <cols>
    <col min="1" max="1" width="8.36328125" customWidth="1"/>
    <col min="2" max="2" width="4.54296875" customWidth="1"/>
    <col min="3" max="3" width="32.90625" customWidth="1"/>
    <col min="4" max="17" width="5.08984375" customWidth="1"/>
  </cols>
  <sheetData>
    <row r="1" spans="1:17" s="2" customFormat="1" ht="45" customHeight="1" x14ac:dyDescent="0.35">
      <c r="B1" s="103" t="s">
        <v>18</v>
      </c>
    </row>
    <row r="3" spans="1:17" ht="15" thickBot="1" x14ac:dyDescent="0.4">
      <c r="B3" s="57" t="s">
        <v>185</v>
      </c>
    </row>
    <row r="4" spans="1:17" ht="30" customHeight="1" x14ac:dyDescent="0.35">
      <c r="B4" s="355"/>
      <c r="C4" s="23"/>
      <c r="D4" s="352" t="s">
        <v>426</v>
      </c>
      <c r="E4" s="353"/>
      <c r="F4" s="354" t="s">
        <v>7</v>
      </c>
      <c r="G4" s="353"/>
      <c r="H4" s="354" t="s">
        <v>9</v>
      </c>
      <c r="I4" s="353"/>
      <c r="J4" s="354" t="s">
        <v>11</v>
      </c>
      <c r="K4" s="354"/>
      <c r="L4" s="352" t="s">
        <v>13</v>
      </c>
      <c r="M4" s="353"/>
      <c r="N4" s="354" t="s">
        <v>15</v>
      </c>
      <c r="O4" s="354"/>
      <c r="P4" s="352" t="s">
        <v>16</v>
      </c>
      <c r="Q4" s="353"/>
    </row>
    <row r="5" spans="1:17" ht="12" customHeight="1" thickBot="1" x14ac:dyDescent="0.4">
      <c r="A5" s="66"/>
      <c r="B5" s="356"/>
      <c r="C5" s="24"/>
      <c r="D5" s="19" t="s">
        <v>101</v>
      </c>
      <c r="E5" s="20" t="s">
        <v>102</v>
      </c>
      <c r="F5" s="21" t="s">
        <v>101</v>
      </c>
      <c r="G5" s="20" t="s">
        <v>102</v>
      </c>
      <c r="H5" s="21" t="s">
        <v>101</v>
      </c>
      <c r="I5" s="20" t="s">
        <v>102</v>
      </c>
      <c r="J5" s="21" t="s">
        <v>101</v>
      </c>
      <c r="K5" s="22" t="s">
        <v>102</v>
      </c>
      <c r="L5" s="19" t="s">
        <v>101</v>
      </c>
      <c r="M5" s="20" t="s">
        <v>102</v>
      </c>
      <c r="N5" s="21" t="s">
        <v>101</v>
      </c>
      <c r="O5" s="22" t="s">
        <v>102</v>
      </c>
      <c r="P5" s="19" t="s">
        <v>101</v>
      </c>
      <c r="Q5" s="20" t="s">
        <v>102</v>
      </c>
    </row>
    <row r="6" spans="1:17" x14ac:dyDescent="0.35">
      <c r="B6" s="25">
        <v>1</v>
      </c>
      <c r="C6" s="26" t="s">
        <v>19</v>
      </c>
      <c r="D6" s="27">
        <v>24</v>
      </c>
      <c r="E6" s="28">
        <v>6.88</v>
      </c>
      <c r="F6" s="27">
        <v>15</v>
      </c>
      <c r="G6" s="29">
        <v>4.4000000000000004</v>
      </c>
      <c r="H6" s="30">
        <v>17</v>
      </c>
      <c r="I6" s="28">
        <v>6.88</v>
      </c>
      <c r="J6" s="27">
        <v>15</v>
      </c>
      <c r="K6" s="29">
        <v>7.4</v>
      </c>
      <c r="L6" s="30">
        <v>20</v>
      </c>
      <c r="M6" s="28">
        <v>6.85</v>
      </c>
      <c r="N6" s="27">
        <v>21</v>
      </c>
      <c r="O6" s="29">
        <v>6.86</v>
      </c>
      <c r="P6" s="30">
        <v>24</v>
      </c>
      <c r="Q6" s="46">
        <v>5.42</v>
      </c>
    </row>
    <row r="7" spans="1:17" x14ac:dyDescent="0.35">
      <c r="B7" s="25">
        <v>2</v>
      </c>
      <c r="C7" s="31" t="s">
        <v>20</v>
      </c>
      <c r="D7" s="32">
        <v>25</v>
      </c>
      <c r="E7" s="33">
        <v>7.28</v>
      </c>
      <c r="F7" s="32">
        <v>15</v>
      </c>
      <c r="G7" s="34">
        <v>3.8</v>
      </c>
      <c r="H7" s="35">
        <v>17</v>
      </c>
      <c r="I7" s="33">
        <v>7.65</v>
      </c>
      <c r="J7" s="32">
        <v>14</v>
      </c>
      <c r="K7" s="34">
        <v>7.29</v>
      </c>
      <c r="L7" s="35">
        <v>20</v>
      </c>
      <c r="M7" s="33">
        <v>7.6</v>
      </c>
      <c r="N7" s="32">
        <v>22</v>
      </c>
      <c r="O7" s="34">
        <v>7.59</v>
      </c>
      <c r="P7" s="35">
        <v>24</v>
      </c>
      <c r="Q7" s="34">
        <v>5.42</v>
      </c>
    </row>
    <row r="8" spans="1:17" ht="23.5" thickBot="1" x14ac:dyDescent="0.4">
      <c r="B8" s="36">
        <v>3</v>
      </c>
      <c r="C8" s="37" t="s">
        <v>21</v>
      </c>
      <c r="D8" s="38">
        <v>24</v>
      </c>
      <c r="E8" s="39">
        <v>7.58</v>
      </c>
      <c r="F8" s="38">
        <v>16</v>
      </c>
      <c r="G8" s="40">
        <v>4.12</v>
      </c>
      <c r="H8" s="41">
        <v>18</v>
      </c>
      <c r="I8" s="39">
        <v>7.89</v>
      </c>
      <c r="J8" s="38">
        <v>14</v>
      </c>
      <c r="K8" s="40">
        <v>6.14</v>
      </c>
      <c r="L8" s="41">
        <v>20</v>
      </c>
      <c r="M8" s="39">
        <v>7.85</v>
      </c>
      <c r="N8" s="38">
        <v>22</v>
      </c>
      <c r="O8" s="40">
        <v>7.23</v>
      </c>
      <c r="P8" s="41">
        <v>23</v>
      </c>
      <c r="Q8" s="40">
        <v>6.96</v>
      </c>
    </row>
    <row r="9" spans="1:17" x14ac:dyDescent="0.35">
      <c r="B9" s="58" t="s">
        <v>36</v>
      </c>
    </row>
    <row r="10" spans="1:17" x14ac:dyDescent="0.35">
      <c r="B10" s="58"/>
    </row>
    <row r="11" spans="1:17" x14ac:dyDescent="0.35">
      <c r="B11" s="58"/>
    </row>
    <row r="12" spans="1:17" ht="15.5" x14ac:dyDescent="0.35">
      <c r="B12" s="64" t="s">
        <v>97</v>
      </c>
    </row>
    <row r="14" spans="1:17" ht="15" thickBot="1" x14ac:dyDescent="0.4">
      <c r="B14" s="57" t="s">
        <v>35</v>
      </c>
    </row>
    <row r="15" spans="1:17" ht="30" customHeight="1" x14ac:dyDescent="0.35">
      <c r="B15" s="355"/>
      <c r="C15" s="23"/>
      <c r="D15" s="352" t="s">
        <v>426</v>
      </c>
      <c r="E15" s="353"/>
      <c r="F15" s="354" t="s">
        <v>7</v>
      </c>
      <c r="G15" s="353"/>
      <c r="H15" s="354" t="s">
        <v>9</v>
      </c>
      <c r="I15" s="353"/>
      <c r="J15" s="354" t="s">
        <v>11</v>
      </c>
      <c r="K15" s="354"/>
      <c r="L15" s="352" t="s">
        <v>13</v>
      </c>
      <c r="M15" s="353"/>
      <c r="N15" s="354" t="s">
        <v>15</v>
      </c>
      <c r="O15" s="354"/>
      <c r="P15" s="352" t="s">
        <v>16</v>
      </c>
      <c r="Q15" s="353"/>
    </row>
    <row r="16" spans="1:17" ht="12" customHeight="1" thickBot="1" x14ac:dyDescent="0.4">
      <c r="A16" s="66"/>
      <c r="B16" s="356"/>
      <c r="C16" s="24"/>
      <c r="D16" s="19" t="s">
        <v>101</v>
      </c>
      <c r="E16" s="20" t="s">
        <v>102</v>
      </c>
      <c r="F16" s="21" t="s">
        <v>101</v>
      </c>
      <c r="G16" s="20" t="s">
        <v>102</v>
      </c>
      <c r="H16" s="21" t="s">
        <v>101</v>
      </c>
      <c r="I16" s="20" t="s">
        <v>102</v>
      </c>
      <c r="J16" s="21" t="s">
        <v>101</v>
      </c>
      <c r="K16" s="22" t="s">
        <v>102</v>
      </c>
      <c r="L16" s="19" t="s">
        <v>101</v>
      </c>
      <c r="M16" s="20" t="s">
        <v>102</v>
      </c>
      <c r="N16" s="21" t="s">
        <v>101</v>
      </c>
      <c r="O16" s="22" t="s">
        <v>102</v>
      </c>
      <c r="P16" s="19" t="s">
        <v>101</v>
      </c>
      <c r="Q16" s="20" t="s">
        <v>102</v>
      </c>
    </row>
    <row r="17" spans="2:17" x14ac:dyDescent="0.35">
      <c r="B17" s="42">
        <v>1</v>
      </c>
      <c r="C17" s="43" t="s">
        <v>25</v>
      </c>
      <c r="D17" s="44">
        <v>24</v>
      </c>
      <c r="E17" s="45">
        <v>7</v>
      </c>
      <c r="F17" s="44">
        <v>17</v>
      </c>
      <c r="G17" s="46">
        <v>4.82</v>
      </c>
      <c r="H17" s="47">
        <v>18</v>
      </c>
      <c r="I17" s="45">
        <v>4.5599999999999996</v>
      </c>
      <c r="J17" s="44">
        <v>15</v>
      </c>
      <c r="K17" s="46">
        <v>4.67</v>
      </c>
      <c r="L17" s="47">
        <v>20</v>
      </c>
      <c r="M17" s="45">
        <v>2.85</v>
      </c>
      <c r="N17" s="44">
        <v>22</v>
      </c>
      <c r="O17" s="46">
        <v>4.6399999999999997</v>
      </c>
      <c r="P17" s="47">
        <v>24</v>
      </c>
      <c r="Q17" s="46">
        <v>3.62</v>
      </c>
    </row>
    <row r="18" spans="2:17" x14ac:dyDescent="0.35">
      <c r="B18" s="25">
        <v>2</v>
      </c>
      <c r="C18" s="31" t="s">
        <v>26</v>
      </c>
      <c r="D18" s="32">
        <v>24</v>
      </c>
      <c r="E18" s="33">
        <v>6.92</v>
      </c>
      <c r="F18" s="32">
        <v>17</v>
      </c>
      <c r="G18" s="34">
        <v>8.1199999999999992</v>
      </c>
      <c r="H18" s="35">
        <v>18</v>
      </c>
      <c r="I18" s="33">
        <v>5.17</v>
      </c>
      <c r="J18" s="32">
        <v>14</v>
      </c>
      <c r="K18" s="34">
        <v>6.5</v>
      </c>
      <c r="L18" s="35">
        <v>20</v>
      </c>
      <c r="M18" s="33">
        <v>3.45</v>
      </c>
      <c r="N18" s="32">
        <v>22</v>
      </c>
      <c r="O18" s="34">
        <v>5.05</v>
      </c>
      <c r="P18" s="35">
        <v>23</v>
      </c>
      <c r="Q18" s="34">
        <v>3.61</v>
      </c>
    </row>
    <row r="19" spans="2:17" x14ac:dyDescent="0.35">
      <c r="B19" s="25">
        <v>3</v>
      </c>
      <c r="C19" s="31" t="s">
        <v>27</v>
      </c>
      <c r="D19" s="32">
        <v>23</v>
      </c>
      <c r="E19" s="33">
        <v>6.96</v>
      </c>
      <c r="F19" s="32">
        <v>16</v>
      </c>
      <c r="G19" s="34">
        <v>4.88</v>
      </c>
      <c r="H19" s="35">
        <v>17</v>
      </c>
      <c r="I19" s="33">
        <v>3.94</v>
      </c>
      <c r="J19" s="32">
        <v>14</v>
      </c>
      <c r="K19" s="34">
        <v>4.07</v>
      </c>
      <c r="L19" s="35">
        <v>20</v>
      </c>
      <c r="M19" s="33">
        <v>2.35</v>
      </c>
      <c r="N19" s="32">
        <v>22</v>
      </c>
      <c r="O19" s="34">
        <v>4.32</v>
      </c>
      <c r="P19" s="35">
        <v>23</v>
      </c>
      <c r="Q19" s="34">
        <v>3.52</v>
      </c>
    </row>
    <row r="20" spans="2:17" x14ac:dyDescent="0.35">
      <c r="B20" s="25">
        <v>4</v>
      </c>
      <c r="C20" s="31" t="s">
        <v>28</v>
      </c>
      <c r="D20" s="32">
        <v>24</v>
      </c>
      <c r="E20" s="33">
        <v>7.62</v>
      </c>
      <c r="F20" s="32">
        <v>16</v>
      </c>
      <c r="G20" s="34">
        <v>6</v>
      </c>
      <c r="H20" s="35">
        <v>17</v>
      </c>
      <c r="I20" s="33">
        <v>6.12</v>
      </c>
      <c r="J20" s="32">
        <v>13</v>
      </c>
      <c r="K20" s="34">
        <v>4.92</v>
      </c>
      <c r="L20" s="35">
        <v>20</v>
      </c>
      <c r="M20" s="33">
        <v>5.55</v>
      </c>
      <c r="N20" s="32">
        <v>18</v>
      </c>
      <c r="O20" s="34">
        <v>6.33</v>
      </c>
      <c r="P20" s="35">
        <v>22</v>
      </c>
      <c r="Q20" s="34">
        <v>5.23</v>
      </c>
    </row>
    <row r="21" spans="2:17" x14ac:dyDescent="0.35">
      <c r="B21" s="25">
        <v>5</v>
      </c>
      <c r="C21" s="31" t="s">
        <v>22</v>
      </c>
      <c r="D21" s="32">
        <v>22</v>
      </c>
      <c r="E21" s="33">
        <v>6.64</v>
      </c>
      <c r="F21" s="32">
        <v>13</v>
      </c>
      <c r="G21" s="34">
        <v>6.92</v>
      </c>
      <c r="H21" s="35">
        <v>15</v>
      </c>
      <c r="I21" s="33">
        <v>7.67</v>
      </c>
      <c r="J21" s="32">
        <v>14</v>
      </c>
      <c r="K21" s="34">
        <v>6.5</v>
      </c>
      <c r="L21" s="35">
        <v>16</v>
      </c>
      <c r="M21" s="33">
        <v>6.38</v>
      </c>
      <c r="N21" s="32">
        <v>17</v>
      </c>
      <c r="O21" s="34">
        <v>7.12</v>
      </c>
      <c r="P21" s="35">
        <v>18</v>
      </c>
      <c r="Q21" s="34">
        <v>4.83</v>
      </c>
    </row>
    <row r="22" spans="2:17" x14ac:dyDescent="0.35">
      <c r="B22" s="25">
        <v>6</v>
      </c>
      <c r="C22" s="31" t="s">
        <v>29</v>
      </c>
      <c r="D22" s="32">
        <v>23</v>
      </c>
      <c r="E22" s="33">
        <v>5.65</v>
      </c>
      <c r="F22" s="32">
        <v>15</v>
      </c>
      <c r="G22" s="34">
        <v>6.4</v>
      </c>
      <c r="H22" s="35">
        <v>16</v>
      </c>
      <c r="I22" s="33">
        <v>7.81</v>
      </c>
      <c r="J22" s="32">
        <v>12</v>
      </c>
      <c r="K22" s="34">
        <v>5.5</v>
      </c>
      <c r="L22" s="35">
        <v>18</v>
      </c>
      <c r="M22" s="33">
        <v>5.56</v>
      </c>
      <c r="N22" s="32">
        <v>16</v>
      </c>
      <c r="O22" s="34">
        <v>6.06</v>
      </c>
      <c r="P22" s="35">
        <v>22</v>
      </c>
      <c r="Q22" s="34">
        <v>4.8600000000000003</v>
      </c>
    </row>
    <row r="23" spans="2:17" x14ac:dyDescent="0.35">
      <c r="B23" s="25">
        <v>7</v>
      </c>
      <c r="C23" s="31" t="s">
        <v>30</v>
      </c>
      <c r="D23" s="32">
        <v>23</v>
      </c>
      <c r="E23" s="33">
        <v>6.74</v>
      </c>
      <c r="F23" s="32">
        <v>15</v>
      </c>
      <c r="G23" s="34">
        <v>6.93</v>
      </c>
      <c r="H23" s="35">
        <v>17</v>
      </c>
      <c r="I23" s="33">
        <v>8.5299999999999994</v>
      </c>
      <c r="J23" s="32">
        <v>13</v>
      </c>
      <c r="K23" s="34">
        <v>7.69</v>
      </c>
      <c r="L23" s="35">
        <v>18</v>
      </c>
      <c r="M23" s="33">
        <v>4.83</v>
      </c>
      <c r="N23" s="32">
        <v>19</v>
      </c>
      <c r="O23" s="34">
        <v>7.11</v>
      </c>
      <c r="P23" s="35">
        <v>23</v>
      </c>
      <c r="Q23" s="34">
        <v>5.3</v>
      </c>
    </row>
    <row r="24" spans="2:17" ht="15" customHeight="1" x14ac:dyDescent="0.35">
      <c r="B24" s="25">
        <v>8</v>
      </c>
      <c r="C24" s="31" t="s">
        <v>31</v>
      </c>
      <c r="D24" s="32">
        <v>23</v>
      </c>
      <c r="E24" s="33">
        <v>7</v>
      </c>
      <c r="F24" s="32">
        <v>16</v>
      </c>
      <c r="G24" s="34">
        <v>6.69</v>
      </c>
      <c r="H24" s="35">
        <v>17</v>
      </c>
      <c r="I24" s="33">
        <v>7.76</v>
      </c>
      <c r="J24" s="32">
        <v>14</v>
      </c>
      <c r="K24" s="34">
        <v>6.57</v>
      </c>
      <c r="L24" s="35">
        <v>19</v>
      </c>
      <c r="M24" s="33">
        <v>7.37</v>
      </c>
      <c r="N24" s="32">
        <v>20</v>
      </c>
      <c r="O24" s="34">
        <v>7.15</v>
      </c>
      <c r="P24" s="35">
        <v>21</v>
      </c>
      <c r="Q24" s="34">
        <v>5.24</v>
      </c>
    </row>
    <row r="25" spans="2:17" x14ac:dyDescent="0.35">
      <c r="B25" s="25">
        <v>9</v>
      </c>
      <c r="C25" s="31" t="s">
        <v>32</v>
      </c>
      <c r="D25" s="32">
        <v>24</v>
      </c>
      <c r="E25" s="33">
        <v>5.71</v>
      </c>
      <c r="F25" s="32">
        <v>17</v>
      </c>
      <c r="G25" s="34">
        <v>6.18</v>
      </c>
      <c r="H25" s="35">
        <v>18</v>
      </c>
      <c r="I25" s="33">
        <v>6.11</v>
      </c>
      <c r="J25" s="32">
        <v>14</v>
      </c>
      <c r="K25" s="34">
        <v>6.5</v>
      </c>
      <c r="L25" s="35">
        <v>20</v>
      </c>
      <c r="M25" s="33">
        <v>8.0500000000000007</v>
      </c>
      <c r="N25" s="32">
        <v>19</v>
      </c>
      <c r="O25" s="34">
        <v>6.89</v>
      </c>
      <c r="P25" s="35">
        <v>23</v>
      </c>
      <c r="Q25" s="34">
        <v>5.26</v>
      </c>
    </row>
    <row r="26" spans="2:17" x14ac:dyDescent="0.35">
      <c r="B26" s="25">
        <v>10</v>
      </c>
      <c r="C26" s="31" t="s">
        <v>33</v>
      </c>
      <c r="D26" s="32">
        <v>24</v>
      </c>
      <c r="E26" s="33">
        <v>6.29</v>
      </c>
      <c r="F26" s="32">
        <v>17</v>
      </c>
      <c r="G26" s="34">
        <v>7</v>
      </c>
      <c r="H26" s="35">
        <v>18</v>
      </c>
      <c r="I26" s="33">
        <v>6.72</v>
      </c>
      <c r="J26" s="32">
        <v>14</v>
      </c>
      <c r="K26" s="34">
        <v>8.14</v>
      </c>
      <c r="L26" s="35">
        <v>20</v>
      </c>
      <c r="M26" s="33">
        <v>6</v>
      </c>
      <c r="N26" s="32">
        <v>21</v>
      </c>
      <c r="O26" s="34">
        <v>6</v>
      </c>
      <c r="P26" s="35">
        <v>23</v>
      </c>
      <c r="Q26" s="34">
        <v>5.13</v>
      </c>
    </row>
    <row r="27" spans="2:17" x14ac:dyDescent="0.35">
      <c r="B27" s="25">
        <v>11</v>
      </c>
      <c r="C27" s="48" t="s">
        <v>34</v>
      </c>
      <c r="D27" s="49">
        <v>24</v>
      </c>
      <c r="E27" s="50">
        <v>6.75</v>
      </c>
      <c r="F27" s="49">
        <v>17</v>
      </c>
      <c r="G27" s="51">
        <v>6.29</v>
      </c>
      <c r="H27" s="52">
        <v>18</v>
      </c>
      <c r="I27" s="50">
        <v>6.89</v>
      </c>
      <c r="J27" s="49">
        <v>13</v>
      </c>
      <c r="K27" s="51">
        <v>8</v>
      </c>
      <c r="L27" s="52">
        <v>19</v>
      </c>
      <c r="M27" s="50">
        <v>6.32</v>
      </c>
      <c r="N27" s="49">
        <v>22</v>
      </c>
      <c r="O27" s="51">
        <v>8.18</v>
      </c>
      <c r="P27" s="52">
        <v>22</v>
      </c>
      <c r="Q27" s="51">
        <v>5.73</v>
      </c>
    </row>
    <row r="28" spans="2:17" ht="15" thickBot="1" x14ac:dyDescent="0.4">
      <c r="B28" s="36">
        <v>12</v>
      </c>
      <c r="C28" s="37" t="s">
        <v>16</v>
      </c>
      <c r="D28" s="38">
        <v>24</v>
      </c>
      <c r="E28" s="39">
        <v>4.92</v>
      </c>
      <c r="F28" s="38">
        <v>17</v>
      </c>
      <c r="G28" s="40">
        <v>5</v>
      </c>
      <c r="H28" s="41">
        <v>17</v>
      </c>
      <c r="I28" s="39">
        <v>5</v>
      </c>
      <c r="J28" s="38">
        <v>14</v>
      </c>
      <c r="K28" s="40">
        <v>5.07</v>
      </c>
      <c r="L28" s="41">
        <v>19</v>
      </c>
      <c r="M28" s="39">
        <v>5.79</v>
      </c>
      <c r="N28" s="38">
        <v>20</v>
      </c>
      <c r="O28" s="40">
        <v>4.9000000000000004</v>
      </c>
      <c r="P28" s="41">
        <v>24</v>
      </c>
      <c r="Q28" s="40">
        <v>5.42</v>
      </c>
    </row>
    <row r="29" spans="2:17" x14ac:dyDescent="0.35">
      <c r="B29" s="58" t="s">
        <v>36</v>
      </c>
    </row>
    <row r="32" spans="2:17" ht="15" thickBot="1" x14ac:dyDescent="0.4">
      <c r="B32" s="57" t="s">
        <v>37</v>
      </c>
    </row>
    <row r="33" spans="1:17" ht="30" customHeight="1" x14ac:dyDescent="0.35">
      <c r="B33" s="355"/>
      <c r="C33" s="23"/>
      <c r="D33" s="352" t="s">
        <v>426</v>
      </c>
      <c r="E33" s="353"/>
      <c r="F33" s="354" t="s">
        <v>7</v>
      </c>
      <c r="G33" s="353"/>
      <c r="H33" s="354" t="s">
        <v>9</v>
      </c>
      <c r="I33" s="353"/>
      <c r="J33" s="354" t="s">
        <v>11</v>
      </c>
      <c r="K33" s="354"/>
      <c r="L33" s="352" t="s">
        <v>13</v>
      </c>
      <c r="M33" s="353"/>
      <c r="N33" s="354" t="s">
        <v>15</v>
      </c>
      <c r="O33" s="354"/>
      <c r="P33" s="352" t="s">
        <v>16</v>
      </c>
      <c r="Q33" s="353"/>
    </row>
    <row r="34" spans="1:17" ht="12" customHeight="1" thickBot="1" x14ac:dyDescent="0.4">
      <c r="A34" s="66"/>
      <c r="B34" s="356"/>
      <c r="C34" s="24"/>
      <c r="D34" s="19" t="s">
        <v>101</v>
      </c>
      <c r="E34" s="20" t="s">
        <v>102</v>
      </c>
      <c r="F34" s="21" t="s">
        <v>101</v>
      </c>
      <c r="G34" s="20" t="s">
        <v>102</v>
      </c>
      <c r="H34" s="21" t="s">
        <v>101</v>
      </c>
      <c r="I34" s="20" t="s">
        <v>102</v>
      </c>
      <c r="J34" s="21" t="s">
        <v>101</v>
      </c>
      <c r="K34" s="22" t="s">
        <v>102</v>
      </c>
      <c r="L34" s="19" t="s">
        <v>101</v>
      </c>
      <c r="M34" s="20" t="s">
        <v>102</v>
      </c>
      <c r="N34" s="21" t="s">
        <v>101</v>
      </c>
      <c r="O34" s="22" t="s">
        <v>102</v>
      </c>
      <c r="P34" s="19" t="s">
        <v>101</v>
      </c>
      <c r="Q34" s="20" t="s">
        <v>102</v>
      </c>
    </row>
    <row r="35" spans="1:17" x14ac:dyDescent="0.35">
      <c r="B35" s="25">
        <v>1</v>
      </c>
      <c r="C35" s="26" t="s">
        <v>22</v>
      </c>
      <c r="D35" s="27">
        <v>21</v>
      </c>
      <c r="E35" s="28">
        <v>6.29</v>
      </c>
      <c r="F35" s="27">
        <v>14</v>
      </c>
      <c r="G35" s="29">
        <v>6.71</v>
      </c>
      <c r="H35" s="30">
        <v>15</v>
      </c>
      <c r="I35" s="28">
        <v>6.4</v>
      </c>
      <c r="J35" s="27">
        <v>14</v>
      </c>
      <c r="K35" s="29">
        <v>6.57</v>
      </c>
      <c r="L35" s="30">
        <v>18</v>
      </c>
      <c r="M35" s="28">
        <v>5.22</v>
      </c>
      <c r="N35" s="27">
        <v>14</v>
      </c>
      <c r="O35" s="29">
        <v>5.93</v>
      </c>
      <c r="P35" s="30">
        <v>22</v>
      </c>
      <c r="Q35" s="46">
        <v>4.2699999999999996</v>
      </c>
    </row>
    <row r="36" spans="1:17" x14ac:dyDescent="0.35">
      <c r="B36" s="25">
        <v>2</v>
      </c>
      <c r="C36" s="31" t="s">
        <v>20</v>
      </c>
      <c r="D36" s="32">
        <v>23</v>
      </c>
      <c r="E36" s="33">
        <v>6.48</v>
      </c>
      <c r="F36" s="32">
        <v>15</v>
      </c>
      <c r="G36" s="34">
        <v>6.67</v>
      </c>
      <c r="H36" s="35">
        <v>17</v>
      </c>
      <c r="I36" s="33">
        <v>6.35</v>
      </c>
      <c r="J36" s="32">
        <v>13</v>
      </c>
      <c r="K36" s="34">
        <v>6.54</v>
      </c>
      <c r="L36" s="35">
        <v>18</v>
      </c>
      <c r="M36" s="33">
        <v>5.67</v>
      </c>
      <c r="N36" s="32">
        <v>15</v>
      </c>
      <c r="O36" s="34">
        <v>6</v>
      </c>
      <c r="P36" s="35">
        <v>22</v>
      </c>
      <c r="Q36" s="34">
        <v>4.5</v>
      </c>
    </row>
    <row r="37" spans="1:17" ht="23.5" thickBot="1" x14ac:dyDescent="0.4">
      <c r="B37" s="36">
        <v>3</v>
      </c>
      <c r="C37" s="37" t="s">
        <v>21</v>
      </c>
      <c r="D37" s="38">
        <v>24</v>
      </c>
      <c r="E37" s="39">
        <v>6.46</v>
      </c>
      <c r="F37" s="38">
        <v>15</v>
      </c>
      <c r="G37" s="40">
        <v>6.93</v>
      </c>
      <c r="H37" s="41">
        <v>15</v>
      </c>
      <c r="I37" s="39">
        <v>7.07</v>
      </c>
      <c r="J37" s="38">
        <v>13</v>
      </c>
      <c r="K37" s="40">
        <v>6</v>
      </c>
      <c r="L37" s="41">
        <v>18</v>
      </c>
      <c r="M37" s="39">
        <v>6.11</v>
      </c>
      <c r="N37" s="38">
        <v>16</v>
      </c>
      <c r="O37" s="40">
        <v>6.75</v>
      </c>
      <c r="P37" s="41">
        <v>22</v>
      </c>
      <c r="Q37" s="40">
        <v>5.32</v>
      </c>
    </row>
    <row r="38" spans="1:17" x14ac:dyDescent="0.35">
      <c r="B38" s="58" t="s">
        <v>36</v>
      </c>
    </row>
    <row r="39" spans="1:17" x14ac:dyDescent="0.35">
      <c r="B39" s="58"/>
    </row>
    <row r="40" spans="1:17" x14ac:dyDescent="0.35">
      <c r="B40" s="58"/>
    </row>
    <row r="41" spans="1:17" ht="15.5" x14ac:dyDescent="0.35">
      <c r="B41" s="64" t="s">
        <v>98</v>
      </c>
    </row>
    <row r="42" spans="1:17" x14ac:dyDescent="0.35">
      <c r="B42" s="58"/>
    </row>
    <row r="43" spans="1:17" ht="15" thickBot="1" x14ac:dyDescent="0.4">
      <c r="B43" s="57" t="s">
        <v>38</v>
      </c>
    </row>
    <row r="44" spans="1:17" ht="30" customHeight="1" x14ac:dyDescent="0.35">
      <c r="B44" s="355"/>
      <c r="C44" s="23"/>
      <c r="D44" s="352" t="s">
        <v>426</v>
      </c>
      <c r="E44" s="353"/>
      <c r="F44" s="354" t="s">
        <v>7</v>
      </c>
      <c r="G44" s="353"/>
      <c r="H44" s="354" t="s">
        <v>9</v>
      </c>
      <c r="I44" s="353"/>
      <c r="J44" s="354" t="s">
        <v>11</v>
      </c>
      <c r="K44" s="354"/>
      <c r="L44" s="352" t="s">
        <v>13</v>
      </c>
      <c r="M44" s="353"/>
      <c r="N44" s="354" t="s">
        <v>15</v>
      </c>
      <c r="O44" s="354"/>
      <c r="P44" s="352" t="s">
        <v>16</v>
      </c>
      <c r="Q44" s="353"/>
    </row>
    <row r="45" spans="1:17" ht="12" customHeight="1" thickBot="1" x14ac:dyDescent="0.4">
      <c r="A45" s="66"/>
      <c r="B45" s="356"/>
      <c r="C45" s="24"/>
      <c r="D45" s="19" t="s">
        <v>101</v>
      </c>
      <c r="E45" s="20" t="s">
        <v>102</v>
      </c>
      <c r="F45" s="21" t="s">
        <v>101</v>
      </c>
      <c r="G45" s="20" t="s">
        <v>102</v>
      </c>
      <c r="H45" s="21" t="s">
        <v>101</v>
      </c>
      <c r="I45" s="20" t="s">
        <v>102</v>
      </c>
      <c r="J45" s="21" t="s">
        <v>101</v>
      </c>
      <c r="K45" s="22" t="s">
        <v>102</v>
      </c>
      <c r="L45" s="19" t="s">
        <v>101</v>
      </c>
      <c r="M45" s="20" t="s">
        <v>102</v>
      </c>
      <c r="N45" s="21" t="s">
        <v>101</v>
      </c>
      <c r="O45" s="22" t="s">
        <v>102</v>
      </c>
      <c r="P45" s="19" t="s">
        <v>101</v>
      </c>
      <c r="Q45" s="20" t="s">
        <v>102</v>
      </c>
    </row>
    <row r="46" spans="1:17" ht="23" x14ac:dyDescent="0.35">
      <c r="A46" s="206"/>
      <c r="B46" s="42">
        <v>1</v>
      </c>
      <c r="C46" s="43" t="s">
        <v>44</v>
      </c>
      <c r="D46" s="44">
        <v>14</v>
      </c>
      <c r="E46" s="45">
        <v>5.43</v>
      </c>
      <c r="F46" s="44">
        <v>9</v>
      </c>
      <c r="G46" s="46">
        <v>7.56</v>
      </c>
      <c r="H46" s="47">
        <v>11</v>
      </c>
      <c r="I46" s="45">
        <v>5.55</v>
      </c>
      <c r="J46" s="44">
        <v>11</v>
      </c>
      <c r="K46" s="46">
        <v>6.09</v>
      </c>
      <c r="L46" s="47">
        <v>14</v>
      </c>
      <c r="M46" s="45">
        <v>4.21</v>
      </c>
      <c r="N46" s="44">
        <v>15</v>
      </c>
      <c r="O46" s="46">
        <v>5</v>
      </c>
      <c r="P46" s="47">
        <v>20</v>
      </c>
      <c r="Q46" s="46">
        <v>4.4000000000000004</v>
      </c>
    </row>
    <row r="47" spans="1:17" ht="57.5" x14ac:dyDescent="0.35">
      <c r="A47" s="206"/>
      <c r="B47" s="25">
        <v>2</v>
      </c>
      <c r="C47" s="31" t="s">
        <v>45</v>
      </c>
      <c r="D47" s="32">
        <v>16</v>
      </c>
      <c r="E47" s="33">
        <v>5.38</v>
      </c>
      <c r="F47" s="32">
        <v>9</v>
      </c>
      <c r="G47" s="34">
        <v>7.11</v>
      </c>
      <c r="H47" s="35">
        <v>12</v>
      </c>
      <c r="I47" s="33">
        <v>6.08</v>
      </c>
      <c r="J47" s="32">
        <v>11</v>
      </c>
      <c r="K47" s="34">
        <v>5.73</v>
      </c>
      <c r="L47" s="35">
        <v>16</v>
      </c>
      <c r="M47" s="33">
        <v>3.75</v>
      </c>
      <c r="N47" s="32">
        <v>16</v>
      </c>
      <c r="O47" s="34">
        <v>5.12</v>
      </c>
      <c r="P47" s="35">
        <v>21</v>
      </c>
      <c r="Q47" s="34">
        <v>4.67</v>
      </c>
    </row>
    <row r="48" spans="1:17" ht="34.5" x14ac:dyDescent="0.35">
      <c r="A48" s="206"/>
      <c r="B48" s="25">
        <v>3</v>
      </c>
      <c r="C48" s="31" t="s">
        <v>40</v>
      </c>
      <c r="D48" s="32">
        <v>16</v>
      </c>
      <c r="E48" s="33">
        <v>5.88</v>
      </c>
      <c r="F48" s="32">
        <v>9</v>
      </c>
      <c r="G48" s="34">
        <v>6.44</v>
      </c>
      <c r="H48" s="35">
        <v>12</v>
      </c>
      <c r="I48" s="33">
        <v>5.92</v>
      </c>
      <c r="J48" s="32">
        <v>10</v>
      </c>
      <c r="K48" s="34">
        <v>5.5</v>
      </c>
      <c r="L48" s="35">
        <v>17</v>
      </c>
      <c r="M48" s="33">
        <v>4.3499999999999996</v>
      </c>
      <c r="N48" s="32">
        <v>12</v>
      </c>
      <c r="O48" s="34">
        <v>4.83</v>
      </c>
      <c r="P48" s="35">
        <v>17</v>
      </c>
      <c r="Q48" s="34">
        <v>4.82</v>
      </c>
    </row>
    <row r="49" spans="1:17" ht="34.5" x14ac:dyDescent="0.35">
      <c r="A49" s="206"/>
      <c r="B49" s="25">
        <v>4</v>
      </c>
      <c r="C49" s="31" t="s">
        <v>41</v>
      </c>
      <c r="D49" s="32">
        <v>14</v>
      </c>
      <c r="E49" s="33">
        <v>5.43</v>
      </c>
      <c r="F49" s="32">
        <v>7</v>
      </c>
      <c r="G49" s="34">
        <v>5.43</v>
      </c>
      <c r="H49" s="35">
        <v>10</v>
      </c>
      <c r="I49" s="33">
        <v>5.4</v>
      </c>
      <c r="J49" s="32">
        <v>9</v>
      </c>
      <c r="K49" s="34">
        <v>5.89</v>
      </c>
      <c r="L49" s="35">
        <v>17</v>
      </c>
      <c r="M49" s="33">
        <v>4.9400000000000004</v>
      </c>
      <c r="N49" s="32">
        <v>11</v>
      </c>
      <c r="O49" s="34">
        <v>5.36</v>
      </c>
      <c r="P49" s="35">
        <v>16</v>
      </c>
      <c r="Q49" s="34">
        <v>4.8099999999999996</v>
      </c>
    </row>
    <row r="50" spans="1:17" ht="33.9" customHeight="1" x14ac:dyDescent="0.35">
      <c r="A50" s="206"/>
      <c r="B50" s="25">
        <v>5</v>
      </c>
      <c r="C50" s="31" t="s">
        <v>42</v>
      </c>
      <c r="D50" s="32">
        <v>15</v>
      </c>
      <c r="E50" s="33">
        <v>5.4</v>
      </c>
      <c r="F50" s="32">
        <v>7</v>
      </c>
      <c r="G50" s="34">
        <v>5.57</v>
      </c>
      <c r="H50" s="35">
        <v>10</v>
      </c>
      <c r="I50" s="33">
        <v>5.4</v>
      </c>
      <c r="J50" s="32">
        <v>11</v>
      </c>
      <c r="K50" s="34">
        <v>6</v>
      </c>
      <c r="L50" s="35">
        <v>18</v>
      </c>
      <c r="M50" s="33">
        <v>6.11</v>
      </c>
      <c r="N50" s="32">
        <v>12</v>
      </c>
      <c r="O50" s="34">
        <v>5.5</v>
      </c>
      <c r="P50" s="35">
        <v>16</v>
      </c>
      <c r="Q50" s="34">
        <v>4.8099999999999996</v>
      </c>
    </row>
    <row r="51" spans="1:17" ht="23.5" thickBot="1" x14ac:dyDescent="0.4">
      <c r="A51" s="206"/>
      <c r="B51" s="36">
        <v>6</v>
      </c>
      <c r="C51" s="37" t="s">
        <v>43</v>
      </c>
      <c r="D51" s="38">
        <v>12</v>
      </c>
      <c r="E51" s="39">
        <v>4.75</v>
      </c>
      <c r="F51" s="38">
        <v>7</v>
      </c>
      <c r="G51" s="40">
        <v>5.57</v>
      </c>
      <c r="H51" s="41">
        <v>10</v>
      </c>
      <c r="I51" s="39">
        <v>4.5999999999999996</v>
      </c>
      <c r="J51" s="38">
        <v>10</v>
      </c>
      <c r="K51" s="40">
        <v>5.7</v>
      </c>
      <c r="L51" s="41">
        <v>16</v>
      </c>
      <c r="M51" s="39">
        <v>3.94</v>
      </c>
      <c r="N51" s="38">
        <v>11</v>
      </c>
      <c r="O51" s="40">
        <v>4.3600000000000003</v>
      </c>
      <c r="P51" s="41">
        <v>17</v>
      </c>
      <c r="Q51" s="40">
        <v>3.41</v>
      </c>
    </row>
    <row r="52" spans="1:17" x14ac:dyDescent="0.35">
      <c r="B52" s="58" t="s">
        <v>36</v>
      </c>
    </row>
    <row r="53" spans="1:17" x14ac:dyDescent="0.35">
      <c r="B53" s="58"/>
    </row>
    <row r="54" spans="1:17" x14ac:dyDescent="0.35">
      <c r="B54" s="58"/>
    </row>
    <row r="55" spans="1:17" ht="15" thickBot="1" x14ac:dyDescent="0.4">
      <c r="B55" s="57" t="s">
        <v>46</v>
      </c>
    </row>
    <row r="56" spans="1:17" ht="30" customHeight="1" x14ac:dyDescent="0.35">
      <c r="B56" s="355"/>
      <c r="C56" s="23"/>
      <c r="D56" s="352" t="s">
        <v>426</v>
      </c>
      <c r="E56" s="353"/>
      <c r="F56" s="354" t="s">
        <v>7</v>
      </c>
      <c r="G56" s="353"/>
      <c r="H56" s="354" t="s">
        <v>9</v>
      </c>
      <c r="I56" s="353"/>
      <c r="J56" s="354" t="s">
        <v>11</v>
      </c>
      <c r="K56" s="354"/>
      <c r="L56" s="352" t="s">
        <v>13</v>
      </c>
      <c r="M56" s="353"/>
      <c r="N56" s="354" t="s">
        <v>15</v>
      </c>
      <c r="O56" s="354"/>
      <c r="P56" s="352" t="s">
        <v>16</v>
      </c>
      <c r="Q56" s="353"/>
    </row>
    <row r="57" spans="1:17" ht="12" customHeight="1" thickBot="1" x14ac:dyDescent="0.4">
      <c r="B57" s="356"/>
      <c r="C57" s="24"/>
      <c r="D57" s="19" t="s">
        <v>101</v>
      </c>
      <c r="E57" s="20" t="s">
        <v>102</v>
      </c>
      <c r="F57" s="21" t="s">
        <v>101</v>
      </c>
      <c r="G57" s="20" t="s">
        <v>102</v>
      </c>
      <c r="H57" s="21" t="s">
        <v>101</v>
      </c>
      <c r="I57" s="20" t="s">
        <v>102</v>
      </c>
      <c r="J57" s="21" t="s">
        <v>101</v>
      </c>
      <c r="K57" s="22" t="s">
        <v>102</v>
      </c>
      <c r="L57" s="19" t="s">
        <v>101</v>
      </c>
      <c r="M57" s="20" t="s">
        <v>102</v>
      </c>
      <c r="N57" s="21" t="s">
        <v>101</v>
      </c>
      <c r="O57" s="22" t="s">
        <v>102</v>
      </c>
      <c r="P57" s="19" t="s">
        <v>101</v>
      </c>
      <c r="Q57" s="20" t="s">
        <v>102</v>
      </c>
    </row>
    <row r="58" spans="1:17" ht="23" x14ac:dyDescent="0.35">
      <c r="A58" s="206"/>
      <c r="B58" s="25">
        <v>1</v>
      </c>
      <c r="C58" s="26" t="s">
        <v>47</v>
      </c>
      <c r="D58" s="27">
        <v>14</v>
      </c>
      <c r="E58" s="28">
        <v>6.21</v>
      </c>
      <c r="F58" s="27">
        <v>5</v>
      </c>
      <c r="G58" s="29">
        <v>7</v>
      </c>
      <c r="H58" s="30">
        <v>10</v>
      </c>
      <c r="I58" s="28">
        <v>6</v>
      </c>
      <c r="J58" s="27">
        <v>8</v>
      </c>
      <c r="K58" s="29">
        <v>5.5</v>
      </c>
      <c r="L58" s="30">
        <v>14</v>
      </c>
      <c r="M58" s="28">
        <v>5.36</v>
      </c>
      <c r="N58" s="27">
        <v>12</v>
      </c>
      <c r="O58" s="29">
        <v>6.5</v>
      </c>
      <c r="P58" s="30">
        <v>18</v>
      </c>
      <c r="Q58" s="46">
        <v>4.9400000000000004</v>
      </c>
    </row>
    <row r="59" spans="1:17" x14ac:dyDescent="0.35">
      <c r="A59" s="206"/>
      <c r="B59" s="25">
        <v>2</v>
      </c>
      <c r="C59" s="31" t="s">
        <v>48</v>
      </c>
      <c r="D59" s="32">
        <v>15</v>
      </c>
      <c r="E59" s="33">
        <v>5.8</v>
      </c>
      <c r="F59" s="32">
        <v>8</v>
      </c>
      <c r="G59" s="34">
        <v>7.5</v>
      </c>
      <c r="H59" s="35">
        <v>10</v>
      </c>
      <c r="I59" s="33">
        <v>6.2</v>
      </c>
      <c r="J59" s="32">
        <v>9</v>
      </c>
      <c r="K59" s="34">
        <v>6.56</v>
      </c>
      <c r="L59" s="35">
        <v>16</v>
      </c>
      <c r="M59" s="33">
        <v>4.9400000000000004</v>
      </c>
      <c r="N59" s="32">
        <v>10</v>
      </c>
      <c r="O59" s="34">
        <v>6.4</v>
      </c>
      <c r="P59" s="35">
        <v>17</v>
      </c>
      <c r="Q59" s="34">
        <v>5.35</v>
      </c>
    </row>
    <row r="60" spans="1:17" ht="15" thickBot="1" x14ac:dyDescent="0.4">
      <c r="A60" s="206"/>
      <c r="B60" s="36">
        <v>3</v>
      </c>
      <c r="C60" s="37" t="s">
        <v>49</v>
      </c>
      <c r="D60" s="38">
        <v>15</v>
      </c>
      <c r="E60" s="39">
        <v>5.2</v>
      </c>
      <c r="F60" s="38">
        <v>4</v>
      </c>
      <c r="G60" s="40">
        <v>7.25</v>
      </c>
      <c r="H60" s="41">
        <v>10</v>
      </c>
      <c r="I60" s="39">
        <v>5</v>
      </c>
      <c r="J60" s="38">
        <v>9</v>
      </c>
      <c r="K60" s="40">
        <v>5.67</v>
      </c>
      <c r="L60" s="41">
        <v>16</v>
      </c>
      <c r="M60" s="39">
        <v>5.38</v>
      </c>
      <c r="N60" s="38">
        <v>10</v>
      </c>
      <c r="O60" s="40">
        <v>5.7</v>
      </c>
      <c r="P60" s="41">
        <v>18</v>
      </c>
      <c r="Q60" s="40">
        <v>4.9400000000000004</v>
      </c>
    </row>
    <row r="61" spans="1:17" x14ac:dyDescent="0.35">
      <c r="A61" s="206"/>
    </row>
    <row r="62" spans="1:17" x14ac:dyDescent="0.35">
      <c r="A62" s="206"/>
    </row>
    <row r="63" spans="1:17" ht="15" thickBot="1" x14ac:dyDescent="0.4">
      <c r="A63" s="206"/>
      <c r="B63" s="57" t="s">
        <v>50</v>
      </c>
    </row>
    <row r="64" spans="1:17" ht="30" customHeight="1" x14ac:dyDescent="0.35">
      <c r="A64" s="206"/>
      <c r="B64" s="355"/>
      <c r="C64" s="23"/>
      <c r="D64" s="352" t="s">
        <v>426</v>
      </c>
      <c r="E64" s="353"/>
      <c r="F64" s="354" t="s">
        <v>7</v>
      </c>
      <c r="G64" s="353"/>
      <c r="H64" s="354" t="s">
        <v>9</v>
      </c>
      <c r="I64" s="353"/>
      <c r="J64" s="354" t="s">
        <v>11</v>
      </c>
      <c r="K64" s="354"/>
      <c r="L64" s="352" t="s">
        <v>13</v>
      </c>
      <c r="M64" s="353"/>
      <c r="N64" s="354" t="s">
        <v>15</v>
      </c>
      <c r="O64" s="354"/>
      <c r="P64" s="352" t="s">
        <v>16</v>
      </c>
      <c r="Q64" s="353"/>
    </row>
    <row r="65" spans="1:17" ht="12" customHeight="1" thickBot="1" x14ac:dyDescent="0.4">
      <c r="A65" s="260"/>
      <c r="B65" s="356"/>
      <c r="C65" s="24"/>
      <c r="D65" s="19" t="s">
        <v>101</v>
      </c>
      <c r="E65" s="20" t="s">
        <v>102</v>
      </c>
      <c r="F65" s="21" t="s">
        <v>101</v>
      </c>
      <c r="G65" s="20" t="s">
        <v>102</v>
      </c>
      <c r="H65" s="21" t="s">
        <v>101</v>
      </c>
      <c r="I65" s="20" t="s">
        <v>102</v>
      </c>
      <c r="J65" s="21" t="s">
        <v>101</v>
      </c>
      <c r="K65" s="22" t="s">
        <v>102</v>
      </c>
      <c r="L65" s="19" t="s">
        <v>101</v>
      </c>
      <c r="M65" s="20" t="s">
        <v>102</v>
      </c>
      <c r="N65" s="21" t="s">
        <v>101</v>
      </c>
      <c r="O65" s="22" t="s">
        <v>102</v>
      </c>
      <c r="P65" s="19" t="s">
        <v>101</v>
      </c>
      <c r="Q65" s="20" t="s">
        <v>102</v>
      </c>
    </row>
    <row r="66" spans="1:17" ht="57.5" x14ac:dyDescent="0.35">
      <c r="A66" s="206"/>
      <c r="B66" s="42">
        <v>1</v>
      </c>
      <c r="C66" s="43" t="s">
        <v>51</v>
      </c>
      <c r="D66" s="44">
        <v>17</v>
      </c>
      <c r="E66" s="45">
        <v>5.59</v>
      </c>
      <c r="F66" s="44">
        <v>6</v>
      </c>
      <c r="G66" s="46">
        <v>6</v>
      </c>
      <c r="H66" s="47">
        <v>10</v>
      </c>
      <c r="I66" s="45">
        <v>5.8</v>
      </c>
      <c r="J66" s="44">
        <v>10</v>
      </c>
      <c r="K66" s="46">
        <v>5.3</v>
      </c>
      <c r="L66" s="47">
        <v>15</v>
      </c>
      <c r="M66" s="45">
        <v>5.13</v>
      </c>
      <c r="N66" s="44">
        <v>15</v>
      </c>
      <c r="O66" s="46">
        <v>5.4</v>
      </c>
      <c r="P66" s="47">
        <v>17</v>
      </c>
      <c r="Q66" s="46">
        <v>3.59</v>
      </c>
    </row>
    <row r="67" spans="1:17" x14ac:dyDescent="0.35">
      <c r="A67" s="206"/>
      <c r="B67" s="25">
        <v>2</v>
      </c>
      <c r="C67" s="31" t="s">
        <v>52</v>
      </c>
      <c r="D67" s="32">
        <v>15</v>
      </c>
      <c r="E67" s="33">
        <v>6.07</v>
      </c>
      <c r="F67" s="32">
        <v>7</v>
      </c>
      <c r="G67" s="34">
        <v>6.14</v>
      </c>
      <c r="H67" s="35">
        <v>7</v>
      </c>
      <c r="I67" s="33">
        <v>5.86</v>
      </c>
      <c r="J67" s="32">
        <v>10</v>
      </c>
      <c r="K67" s="34">
        <v>5.8</v>
      </c>
      <c r="L67" s="35">
        <v>15</v>
      </c>
      <c r="M67" s="33">
        <v>5.47</v>
      </c>
      <c r="N67" s="32">
        <v>11</v>
      </c>
      <c r="O67" s="34">
        <v>6.18</v>
      </c>
      <c r="P67" s="35">
        <v>18</v>
      </c>
      <c r="Q67" s="34">
        <v>4.33</v>
      </c>
    </row>
    <row r="68" spans="1:17" ht="23" x14ac:dyDescent="0.35">
      <c r="A68" s="206"/>
      <c r="B68" s="25">
        <v>3</v>
      </c>
      <c r="C68" s="31" t="s">
        <v>53</v>
      </c>
      <c r="D68" s="32">
        <v>18</v>
      </c>
      <c r="E68" s="33">
        <v>5.39</v>
      </c>
      <c r="F68" s="32">
        <v>5</v>
      </c>
      <c r="G68" s="34">
        <v>5.6</v>
      </c>
      <c r="H68" s="35">
        <v>9</v>
      </c>
      <c r="I68" s="33">
        <v>4.5599999999999996</v>
      </c>
      <c r="J68" s="32">
        <v>8</v>
      </c>
      <c r="K68" s="34">
        <v>4.5</v>
      </c>
      <c r="L68" s="35">
        <v>16</v>
      </c>
      <c r="M68" s="33">
        <v>4.62</v>
      </c>
      <c r="N68" s="32">
        <v>10</v>
      </c>
      <c r="O68" s="34">
        <v>4.5</v>
      </c>
      <c r="P68" s="35">
        <v>17</v>
      </c>
      <c r="Q68" s="34">
        <v>3.47</v>
      </c>
    </row>
    <row r="69" spans="1:17" x14ac:dyDescent="0.35">
      <c r="A69" s="206"/>
      <c r="B69" s="25">
        <v>4</v>
      </c>
      <c r="C69" s="31" t="s">
        <v>54</v>
      </c>
      <c r="D69" s="32">
        <v>13</v>
      </c>
      <c r="E69" s="33">
        <v>5.69</v>
      </c>
      <c r="F69" s="32">
        <v>6</v>
      </c>
      <c r="G69" s="34">
        <v>5.83</v>
      </c>
      <c r="H69" s="35">
        <v>9</v>
      </c>
      <c r="I69" s="33">
        <v>4.78</v>
      </c>
      <c r="J69" s="32">
        <v>8</v>
      </c>
      <c r="K69" s="34">
        <v>5.38</v>
      </c>
      <c r="L69" s="35">
        <v>15</v>
      </c>
      <c r="M69" s="33">
        <v>4.4000000000000004</v>
      </c>
      <c r="N69" s="32">
        <v>9</v>
      </c>
      <c r="O69" s="34">
        <v>4.67</v>
      </c>
      <c r="P69" s="35">
        <v>15</v>
      </c>
      <c r="Q69" s="34">
        <v>3.47</v>
      </c>
    </row>
    <row r="70" spans="1:17" x14ac:dyDescent="0.35">
      <c r="A70" s="206"/>
      <c r="B70" s="25">
        <v>5</v>
      </c>
      <c r="C70" s="31" t="s">
        <v>55</v>
      </c>
      <c r="D70" s="32">
        <v>14</v>
      </c>
      <c r="E70" s="33">
        <v>5.79</v>
      </c>
      <c r="F70" s="32">
        <v>6</v>
      </c>
      <c r="G70" s="34">
        <v>4.83</v>
      </c>
      <c r="H70" s="35">
        <v>9</v>
      </c>
      <c r="I70" s="33">
        <v>6</v>
      </c>
      <c r="J70" s="32">
        <v>9</v>
      </c>
      <c r="K70" s="34">
        <v>5.67</v>
      </c>
      <c r="L70" s="35">
        <v>15</v>
      </c>
      <c r="M70" s="33">
        <v>5.33</v>
      </c>
      <c r="N70" s="32">
        <v>11</v>
      </c>
      <c r="O70" s="34">
        <v>6.45</v>
      </c>
      <c r="P70" s="35">
        <v>16</v>
      </c>
      <c r="Q70" s="34">
        <v>3.88</v>
      </c>
    </row>
    <row r="71" spans="1:17" ht="23" x14ac:dyDescent="0.35">
      <c r="A71" s="206"/>
      <c r="B71" s="25">
        <v>6</v>
      </c>
      <c r="C71" s="31" t="s">
        <v>56</v>
      </c>
      <c r="D71" s="32">
        <v>14</v>
      </c>
      <c r="E71" s="33">
        <v>5.5</v>
      </c>
      <c r="F71" s="32">
        <v>7</v>
      </c>
      <c r="G71" s="34">
        <v>5.71</v>
      </c>
      <c r="H71" s="35">
        <v>8</v>
      </c>
      <c r="I71" s="33">
        <v>4.75</v>
      </c>
      <c r="J71" s="32">
        <v>8</v>
      </c>
      <c r="K71" s="34">
        <v>5.38</v>
      </c>
      <c r="L71" s="35">
        <v>15</v>
      </c>
      <c r="M71" s="33">
        <v>5.07</v>
      </c>
      <c r="N71" s="32">
        <v>13</v>
      </c>
      <c r="O71" s="34">
        <v>6</v>
      </c>
      <c r="P71" s="35">
        <v>15</v>
      </c>
      <c r="Q71" s="34">
        <v>4.4000000000000004</v>
      </c>
    </row>
    <row r="72" spans="1:17" x14ac:dyDescent="0.35">
      <c r="A72" s="206"/>
      <c r="B72" s="25">
        <v>7</v>
      </c>
      <c r="C72" s="31" t="s">
        <v>57</v>
      </c>
      <c r="D72" s="32">
        <v>15</v>
      </c>
      <c r="E72" s="33">
        <v>5.87</v>
      </c>
      <c r="F72" s="32">
        <v>8</v>
      </c>
      <c r="G72" s="34">
        <v>6.62</v>
      </c>
      <c r="H72" s="35">
        <v>9</v>
      </c>
      <c r="I72" s="33">
        <v>5</v>
      </c>
      <c r="J72" s="32">
        <v>9</v>
      </c>
      <c r="K72" s="34">
        <v>5.33</v>
      </c>
      <c r="L72" s="35">
        <v>15</v>
      </c>
      <c r="M72" s="33">
        <v>4.93</v>
      </c>
      <c r="N72" s="32">
        <v>13</v>
      </c>
      <c r="O72" s="34">
        <v>5.77</v>
      </c>
      <c r="P72" s="35">
        <v>16</v>
      </c>
      <c r="Q72" s="34">
        <v>4.0599999999999996</v>
      </c>
    </row>
    <row r="73" spans="1:17" ht="34.5" x14ac:dyDescent="0.35">
      <c r="A73" s="206"/>
      <c r="B73" s="25">
        <v>8</v>
      </c>
      <c r="C73" s="31" t="s">
        <v>60</v>
      </c>
      <c r="D73" s="32">
        <v>14</v>
      </c>
      <c r="E73" s="33">
        <v>5.93</v>
      </c>
      <c r="F73" s="32">
        <v>5</v>
      </c>
      <c r="G73" s="34">
        <v>6</v>
      </c>
      <c r="H73" s="35">
        <v>9</v>
      </c>
      <c r="I73" s="33">
        <v>6.11</v>
      </c>
      <c r="J73" s="32">
        <v>8</v>
      </c>
      <c r="K73" s="34">
        <v>5.25</v>
      </c>
      <c r="L73" s="35">
        <v>16</v>
      </c>
      <c r="M73" s="33">
        <v>6.25</v>
      </c>
      <c r="N73" s="32">
        <v>10</v>
      </c>
      <c r="O73" s="34">
        <v>5.6</v>
      </c>
      <c r="P73" s="35">
        <v>17</v>
      </c>
      <c r="Q73" s="34">
        <v>3.65</v>
      </c>
    </row>
    <row r="74" spans="1:17" x14ac:dyDescent="0.35">
      <c r="A74" s="206"/>
      <c r="B74" s="25">
        <v>9</v>
      </c>
      <c r="C74" s="31" t="s">
        <v>59</v>
      </c>
      <c r="D74" s="32">
        <v>12</v>
      </c>
      <c r="E74" s="33">
        <v>5.08</v>
      </c>
      <c r="F74" s="32">
        <v>6</v>
      </c>
      <c r="G74" s="34">
        <v>6</v>
      </c>
      <c r="H74" s="35">
        <v>8</v>
      </c>
      <c r="I74" s="33">
        <v>4</v>
      </c>
      <c r="J74" s="32">
        <v>11</v>
      </c>
      <c r="K74" s="34">
        <v>4.55</v>
      </c>
      <c r="L74" s="35">
        <v>15</v>
      </c>
      <c r="M74" s="33">
        <v>4.53</v>
      </c>
      <c r="N74" s="32">
        <v>11</v>
      </c>
      <c r="O74" s="34">
        <v>5.18</v>
      </c>
      <c r="P74" s="35">
        <v>16</v>
      </c>
      <c r="Q74" s="34">
        <v>3.5</v>
      </c>
    </row>
    <row r="75" spans="1:17" ht="23.5" thickBot="1" x14ac:dyDescent="0.4">
      <c r="A75" s="206"/>
      <c r="B75" s="36">
        <v>10</v>
      </c>
      <c r="C75" s="37" t="s">
        <v>61</v>
      </c>
      <c r="D75" s="38">
        <v>14</v>
      </c>
      <c r="E75" s="39">
        <v>6</v>
      </c>
      <c r="F75" s="38">
        <v>7</v>
      </c>
      <c r="G75" s="40">
        <v>6.43</v>
      </c>
      <c r="H75" s="41">
        <v>9</v>
      </c>
      <c r="I75" s="39">
        <v>5.56</v>
      </c>
      <c r="J75" s="38">
        <v>11</v>
      </c>
      <c r="K75" s="40">
        <v>6</v>
      </c>
      <c r="L75" s="41">
        <v>15</v>
      </c>
      <c r="M75" s="39">
        <v>5.73</v>
      </c>
      <c r="N75" s="38">
        <v>14</v>
      </c>
      <c r="O75" s="40">
        <v>6.43</v>
      </c>
      <c r="P75" s="41">
        <v>17</v>
      </c>
      <c r="Q75" s="40">
        <v>3.76</v>
      </c>
    </row>
    <row r="76" spans="1:17" x14ac:dyDescent="0.35">
      <c r="A76" s="206"/>
      <c r="B76" s="58" t="s">
        <v>36</v>
      </c>
    </row>
    <row r="77" spans="1:17" x14ac:dyDescent="0.35">
      <c r="A77" s="206"/>
      <c r="B77" s="58"/>
    </row>
    <row r="78" spans="1:17" x14ac:dyDescent="0.35">
      <c r="A78" s="206"/>
      <c r="B78" s="58"/>
    </row>
    <row r="79" spans="1:17" ht="15" thickBot="1" x14ac:dyDescent="0.4">
      <c r="A79" s="206"/>
      <c r="B79" s="57" t="s">
        <v>67</v>
      </c>
    </row>
    <row r="80" spans="1:17" ht="30" customHeight="1" x14ac:dyDescent="0.35">
      <c r="A80" s="206"/>
      <c r="B80" s="355"/>
      <c r="C80" s="23"/>
      <c r="D80" s="352" t="s">
        <v>426</v>
      </c>
      <c r="E80" s="353"/>
      <c r="F80" s="354" t="s">
        <v>7</v>
      </c>
      <c r="G80" s="353"/>
      <c r="H80" s="354" t="s">
        <v>9</v>
      </c>
      <c r="I80" s="353"/>
      <c r="J80" s="354" t="s">
        <v>11</v>
      </c>
      <c r="K80" s="354"/>
      <c r="L80" s="352" t="s">
        <v>13</v>
      </c>
      <c r="M80" s="353"/>
      <c r="N80" s="354" t="s">
        <v>15</v>
      </c>
      <c r="O80" s="354"/>
      <c r="P80" s="352" t="s">
        <v>16</v>
      </c>
      <c r="Q80" s="353"/>
    </row>
    <row r="81" spans="1:17" ht="12" customHeight="1" thickBot="1" x14ac:dyDescent="0.4">
      <c r="A81" s="260"/>
      <c r="B81" s="356"/>
      <c r="C81" s="24"/>
      <c r="D81" s="19" t="s">
        <v>101</v>
      </c>
      <c r="E81" s="20" t="s">
        <v>102</v>
      </c>
      <c r="F81" s="21" t="s">
        <v>101</v>
      </c>
      <c r="G81" s="20" t="s">
        <v>102</v>
      </c>
      <c r="H81" s="21" t="s">
        <v>101</v>
      </c>
      <c r="I81" s="20" t="s">
        <v>102</v>
      </c>
      <c r="J81" s="21" t="s">
        <v>101</v>
      </c>
      <c r="K81" s="22" t="s">
        <v>102</v>
      </c>
      <c r="L81" s="19" t="s">
        <v>101</v>
      </c>
      <c r="M81" s="20" t="s">
        <v>102</v>
      </c>
      <c r="N81" s="21" t="s">
        <v>101</v>
      </c>
      <c r="O81" s="22" t="s">
        <v>102</v>
      </c>
      <c r="P81" s="19" t="s">
        <v>101</v>
      </c>
      <c r="Q81" s="20" t="s">
        <v>102</v>
      </c>
    </row>
    <row r="82" spans="1:17" ht="34.5" x14ac:dyDescent="0.35">
      <c r="A82" s="206"/>
      <c r="B82" s="42">
        <v>1</v>
      </c>
      <c r="C82" s="43" t="s">
        <v>68</v>
      </c>
      <c r="D82" s="44">
        <v>15</v>
      </c>
      <c r="E82" s="45">
        <v>5.93</v>
      </c>
      <c r="F82" s="44">
        <v>8</v>
      </c>
      <c r="G82" s="46">
        <v>6.38</v>
      </c>
      <c r="H82" s="47">
        <v>10</v>
      </c>
      <c r="I82" s="45">
        <v>6</v>
      </c>
      <c r="J82" s="44">
        <v>10</v>
      </c>
      <c r="K82" s="46">
        <v>5.9</v>
      </c>
      <c r="L82" s="47">
        <v>15</v>
      </c>
      <c r="M82" s="45">
        <v>4.7300000000000004</v>
      </c>
      <c r="N82" s="44">
        <v>12</v>
      </c>
      <c r="O82" s="46">
        <v>6.33</v>
      </c>
      <c r="P82" s="47">
        <v>14</v>
      </c>
      <c r="Q82" s="46">
        <v>3.5</v>
      </c>
    </row>
    <row r="83" spans="1:17" ht="34.5" x14ac:dyDescent="0.35">
      <c r="A83" s="206"/>
      <c r="B83" s="25">
        <v>2</v>
      </c>
      <c r="C83" s="31" t="s">
        <v>69</v>
      </c>
      <c r="D83" s="32">
        <v>17</v>
      </c>
      <c r="E83" s="33">
        <v>5.71</v>
      </c>
      <c r="F83" s="32">
        <v>7</v>
      </c>
      <c r="G83" s="34">
        <v>6.57</v>
      </c>
      <c r="H83" s="35">
        <v>10</v>
      </c>
      <c r="I83" s="33">
        <v>5.7</v>
      </c>
      <c r="J83" s="32">
        <v>11</v>
      </c>
      <c r="K83" s="34">
        <v>6.36</v>
      </c>
      <c r="L83" s="35">
        <v>16</v>
      </c>
      <c r="M83" s="33">
        <v>4.3099999999999996</v>
      </c>
      <c r="N83" s="32">
        <v>12</v>
      </c>
      <c r="O83" s="34">
        <v>6.33</v>
      </c>
      <c r="P83" s="35">
        <v>15</v>
      </c>
      <c r="Q83" s="34">
        <v>3.53</v>
      </c>
    </row>
    <row r="84" spans="1:17" ht="34.5" x14ac:dyDescent="0.35">
      <c r="A84" s="206"/>
      <c r="B84" s="25">
        <v>3</v>
      </c>
      <c r="C84" s="31" t="s">
        <v>70</v>
      </c>
      <c r="D84" s="32">
        <v>19</v>
      </c>
      <c r="E84" s="33">
        <v>6.21</v>
      </c>
      <c r="F84" s="32">
        <v>8</v>
      </c>
      <c r="G84" s="34">
        <v>6.75</v>
      </c>
      <c r="H84" s="35">
        <v>9</v>
      </c>
      <c r="I84" s="33">
        <v>5.78</v>
      </c>
      <c r="J84" s="32">
        <v>11</v>
      </c>
      <c r="K84" s="34">
        <v>6.73</v>
      </c>
      <c r="L84" s="35">
        <v>17</v>
      </c>
      <c r="M84" s="33">
        <v>5.12</v>
      </c>
      <c r="N84" s="32">
        <v>12</v>
      </c>
      <c r="O84" s="34">
        <v>6.42</v>
      </c>
      <c r="P84" s="35">
        <v>18</v>
      </c>
      <c r="Q84" s="34">
        <v>4.17</v>
      </c>
    </row>
    <row r="85" spans="1:17" ht="23" x14ac:dyDescent="0.35">
      <c r="A85" s="206"/>
      <c r="B85" s="25">
        <v>4</v>
      </c>
      <c r="C85" s="31" t="s">
        <v>65</v>
      </c>
      <c r="D85" s="32">
        <v>15</v>
      </c>
      <c r="E85" s="33">
        <v>5.47</v>
      </c>
      <c r="F85" s="32">
        <v>6</v>
      </c>
      <c r="G85" s="34">
        <v>5.5</v>
      </c>
      <c r="H85" s="35">
        <v>8</v>
      </c>
      <c r="I85" s="33">
        <v>5.62</v>
      </c>
      <c r="J85" s="32">
        <v>9</v>
      </c>
      <c r="K85" s="34">
        <v>5.67</v>
      </c>
      <c r="L85" s="35">
        <v>15</v>
      </c>
      <c r="M85" s="33">
        <v>5.13</v>
      </c>
      <c r="N85" s="32">
        <v>9</v>
      </c>
      <c r="O85" s="34">
        <v>5.67</v>
      </c>
      <c r="P85" s="35">
        <v>15</v>
      </c>
      <c r="Q85" s="34">
        <v>4</v>
      </c>
    </row>
    <row r="86" spans="1:17" ht="34.5" customHeight="1" thickBot="1" x14ac:dyDescent="0.4">
      <c r="A86" s="206"/>
      <c r="B86" s="36">
        <v>5</v>
      </c>
      <c r="C86" s="37" t="s">
        <v>66</v>
      </c>
      <c r="D86" s="38">
        <v>17</v>
      </c>
      <c r="E86" s="39">
        <v>5.88</v>
      </c>
      <c r="F86" s="38">
        <v>7</v>
      </c>
      <c r="G86" s="40">
        <v>6.71</v>
      </c>
      <c r="H86" s="41">
        <v>11</v>
      </c>
      <c r="I86" s="39">
        <v>5.64</v>
      </c>
      <c r="J86" s="38">
        <v>10</v>
      </c>
      <c r="K86" s="40">
        <v>6</v>
      </c>
      <c r="L86" s="41">
        <v>15</v>
      </c>
      <c r="M86" s="39">
        <v>4.93</v>
      </c>
      <c r="N86" s="38">
        <v>11</v>
      </c>
      <c r="O86" s="40">
        <v>6.27</v>
      </c>
      <c r="P86" s="41">
        <v>15</v>
      </c>
      <c r="Q86" s="40">
        <v>3.53</v>
      </c>
    </row>
    <row r="87" spans="1:17" x14ac:dyDescent="0.35">
      <c r="A87" s="206"/>
      <c r="B87" s="58" t="s">
        <v>36</v>
      </c>
    </row>
    <row r="88" spans="1:17" x14ac:dyDescent="0.35">
      <c r="A88" s="206"/>
      <c r="B88" s="58"/>
    </row>
    <row r="89" spans="1:17" x14ac:dyDescent="0.35">
      <c r="A89" s="206"/>
      <c r="B89" s="58"/>
    </row>
    <row r="90" spans="1:17" ht="15.5" x14ac:dyDescent="0.35">
      <c r="A90" s="206"/>
      <c r="B90" s="64" t="s">
        <v>99</v>
      </c>
    </row>
    <row r="91" spans="1:17" ht="15.5" x14ac:dyDescent="0.35">
      <c r="A91" s="206"/>
      <c r="B91" s="64"/>
    </row>
    <row r="92" spans="1:17" ht="15" thickBot="1" x14ac:dyDescent="0.4">
      <c r="A92" s="206"/>
      <c r="B92" s="57" t="s">
        <v>425</v>
      </c>
    </row>
    <row r="93" spans="1:17" ht="29.25" customHeight="1" x14ac:dyDescent="0.35">
      <c r="A93" s="206"/>
      <c r="B93" s="355"/>
      <c r="C93" s="23"/>
      <c r="D93" s="352" t="s">
        <v>426</v>
      </c>
      <c r="E93" s="353"/>
      <c r="F93" s="354" t="s">
        <v>7</v>
      </c>
      <c r="G93" s="353"/>
      <c r="H93" s="354" t="s">
        <v>9</v>
      </c>
      <c r="I93" s="353"/>
      <c r="J93" s="354" t="s">
        <v>11</v>
      </c>
      <c r="K93" s="354"/>
      <c r="L93" s="352" t="s">
        <v>13</v>
      </c>
      <c r="M93" s="353"/>
      <c r="N93" s="354" t="s">
        <v>15</v>
      </c>
      <c r="O93" s="354"/>
      <c r="P93" s="352" t="s">
        <v>16</v>
      </c>
      <c r="Q93" s="353"/>
    </row>
    <row r="94" spans="1:17" ht="15" thickBot="1" x14ac:dyDescent="0.4">
      <c r="A94" s="206"/>
      <c r="B94" s="356"/>
      <c r="C94" s="24"/>
      <c r="D94" s="19" t="s">
        <v>101</v>
      </c>
      <c r="E94" s="20" t="s">
        <v>102</v>
      </c>
      <c r="F94" s="21" t="s">
        <v>101</v>
      </c>
      <c r="G94" s="20" t="s">
        <v>102</v>
      </c>
      <c r="H94" s="21" t="s">
        <v>101</v>
      </c>
      <c r="I94" s="20" t="s">
        <v>102</v>
      </c>
      <c r="J94" s="21" t="s">
        <v>101</v>
      </c>
      <c r="K94" s="22" t="s">
        <v>102</v>
      </c>
      <c r="L94" s="19" t="s">
        <v>101</v>
      </c>
      <c r="M94" s="20" t="s">
        <v>102</v>
      </c>
      <c r="N94" s="21" t="s">
        <v>101</v>
      </c>
      <c r="O94" s="22" t="s">
        <v>102</v>
      </c>
      <c r="P94" s="19" t="s">
        <v>101</v>
      </c>
      <c r="Q94" s="20" t="s">
        <v>102</v>
      </c>
    </row>
    <row r="95" spans="1:17" x14ac:dyDescent="0.35">
      <c r="A95" s="206"/>
      <c r="B95" s="25">
        <v>1</v>
      </c>
      <c r="C95" s="26" t="s">
        <v>346</v>
      </c>
      <c r="D95" s="27">
        <v>20</v>
      </c>
      <c r="E95" s="28">
        <v>6.65</v>
      </c>
      <c r="F95" s="27">
        <v>13</v>
      </c>
      <c r="G95" s="29">
        <v>7.15</v>
      </c>
      <c r="H95" s="30">
        <v>13</v>
      </c>
      <c r="I95" s="28">
        <v>6.31</v>
      </c>
      <c r="J95" s="27">
        <v>13</v>
      </c>
      <c r="K95" s="29">
        <v>6.85</v>
      </c>
      <c r="L95" s="30">
        <v>17</v>
      </c>
      <c r="M95" s="28">
        <v>6.35</v>
      </c>
      <c r="N95" s="27">
        <v>14</v>
      </c>
      <c r="O95" s="29">
        <v>6.93</v>
      </c>
      <c r="P95" s="30">
        <v>20</v>
      </c>
      <c r="Q95" s="29">
        <v>4.95</v>
      </c>
    </row>
    <row r="96" spans="1:17" x14ac:dyDescent="0.35">
      <c r="A96" s="206"/>
      <c r="B96" s="25">
        <v>2</v>
      </c>
      <c r="C96" s="31" t="s">
        <v>348</v>
      </c>
      <c r="D96" s="32">
        <v>16</v>
      </c>
      <c r="E96" s="33">
        <v>6.88</v>
      </c>
      <c r="F96" s="32">
        <v>9</v>
      </c>
      <c r="G96" s="34">
        <v>6</v>
      </c>
      <c r="H96" s="35">
        <v>12</v>
      </c>
      <c r="I96" s="33">
        <v>6.83</v>
      </c>
      <c r="J96" s="32">
        <v>12</v>
      </c>
      <c r="K96" s="34">
        <v>5.33</v>
      </c>
      <c r="L96" s="35">
        <v>17</v>
      </c>
      <c r="M96" s="33">
        <v>6</v>
      </c>
      <c r="N96" s="32">
        <v>11</v>
      </c>
      <c r="O96" s="34">
        <v>5.64</v>
      </c>
      <c r="P96" s="35">
        <v>19</v>
      </c>
      <c r="Q96" s="34">
        <v>4.42</v>
      </c>
    </row>
    <row r="97" spans="1:17" x14ac:dyDescent="0.35">
      <c r="A97" s="206"/>
      <c r="B97" s="25">
        <v>3</v>
      </c>
      <c r="C97" s="31" t="s">
        <v>350</v>
      </c>
      <c r="D97" s="32">
        <v>17</v>
      </c>
      <c r="E97" s="33">
        <v>6.59</v>
      </c>
      <c r="F97" s="32">
        <v>8</v>
      </c>
      <c r="G97" s="34">
        <v>6.62</v>
      </c>
      <c r="H97" s="35">
        <v>13</v>
      </c>
      <c r="I97" s="33">
        <v>6.15</v>
      </c>
      <c r="J97" s="32">
        <v>13</v>
      </c>
      <c r="K97" s="34">
        <v>5.92</v>
      </c>
      <c r="L97" s="35">
        <v>16</v>
      </c>
      <c r="M97" s="33">
        <v>6</v>
      </c>
      <c r="N97" s="32">
        <v>11</v>
      </c>
      <c r="O97" s="34">
        <v>7</v>
      </c>
      <c r="P97" s="35">
        <v>19</v>
      </c>
      <c r="Q97" s="34">
        <v>4.8899999999999997</v>
      </c>
    </row>
    <row r="98" spans="1:17" ht="15" thickBot="1" x14ac:dyDescent="0.4">
      <c r="A98" s="206"/>
      <c r="B98" s="270">
        <v>4</v>
      </c>
      <c r="C98" s="37" t="s">
        <v>352</v>
      </c>
      <c r="D98" s="38">
        <v>18</v>
      </c>
      <c r="E98" s="39">
        <v>7.67</v>
      </c>
      <c r="F98" s="38">
        <v>10</v>
      </c>
      <c r="G98" s="40">
        <v>7.3</v>
      </c>
      <c r="H98" s="41">
        <v>13</v>
      </c>
      <c r="I98" s="39">
        <v>7.23</v>
      </c>
      <c r="J98" s="38">
        <v>11</v>
      </c>
      <c r="K98" s="40">
        <v>6.82</v>
      </c>
      <c r="L98" s="41">
        <v>17</v>
      </c>
      <c r="M98" s="39">
        <v>7.06</v>
      </c>
      <c r="N98" s="38">
        <v>13</v>
      </c>
      <c r="O98" s="40">
        <v>7.62</v>
      </c>
      <c r="P98" s="41">
        <v>19</v>
      </c>
      <c r="Q98" s="40">
        <v>5.42</v>
      </c>
    </row>
    <row r="99" spans="1:17" ht="15.5" x14ac:dyDescent="0.35">
      <c r="A99" s="206"/>
      <c r="B99" s="64"/>
    </row>
    <row r="100" spans="1:17" x14ac:dyDescent="0.35">
      <c r="A100" s="206"/>
      <c r="B100" s="58"/>
    </row>
    <row r="101" spans="1:17" ht="15" thickBot="1" x14ac:dyDescent="0.4">
      <c r="A101" s="206"/>
      <c r="B101" s="57" t="s">
        <v>71</v>
      </c>
    </row>
    <row r="102" spans="1:17" ht="30" customHeight="1" x14ac:dyDescent="0.35">
      <c r="A102" s="206"/>
      <c r="B102" s="355"/>
      <c r="C102" s="23"/>
      <c r="D102" s="352" t="s">
        <v>426</v>
      </c>
      <c r="E102" s="353"/>
      <c r="F102" s="354" t="s">
        <v>7</v>
      </c>
      <c r="G102" s="353"/>
      <c r="H102" s="354" t="s">
        <v>9</v>
      </c>
      <c r="I102" s="353"/>
      <c r="J102" s="354" t="s">
        <v>11</v>
      </c>
      <c r="K102" s="354"/>
      <c r="L102" s="352" t="s">
        <v>13</v>
      </c>
      <c r="M102" s="353"/>
      <c r="N102" s="354" t="s">
        <v>15</v>
      </c>
      <c r="O102" s="354"/>
      <c r="P102" s="352" t="s">
        <v>16</v>
      </c>
      <c r="Q102" s="353"/>
    </row>
    <row r="103" spans="1:17" ht="12" customHeight="1" thickBot="1" x14ac:dyDescent="0.4">
      <c r="A103" s="260"/>
      <c r="B103" s="356"/>
      <c r="C103" s="24"/>
      <c r="D103" s="19" t="s">
        <v>101</v>
      </c>
      <c r="E103" s="20" t="s">
        <v>102</v>
      </c>
      <c r="F103" s="21" t="s">
        <v>101</v>
      </c>
      <c r="G103" s="20" t="s">
        <v>102</v>
      </c>
      <c r="H103" s="21" t="s">
        <v>101</v>
      </c>
      <c r="I103" s="20" t="s">
        <v>102</v>
      </c>
      <c r="J103" s="21" t="s">
        <v>101</v>
      </c>
      <c r="K103" s="22" t="s">
        <v>102</v>
      </c>
      <c r="L103" s="19" t="s">
        <v>101</v>
      </c>
      <c r="M103" s="20" t="s">
        <v>102</v>
      </c>
      <c r="N103" s="21" t="s">
        <v>101</v>
      </c>
      <c r="O103" s="22" t="s">
        <v>102</v>
      </c>
      <c r="P103" s="19" t="s">
        <v>101</v>
      </c>
      <c r="Q103" s="20" t="s">
        <v>102</v>
      </c>
    </row>
    <row r="104" spans="1:17" x14ac:dyDescent="0.35">
      <c r="A104" s="206"/>
      <c r="B104" s="25">
        <v>1</v>
      </c>
      <c r="C104" s="26" t="s">
        <v>25</v>
      </c>
      <c r="D104" s="27">
        <v>20</v>
      </c>
      <c r="E104" s="28">
        <v>8.1</v>
      </c>
      <c r="F104" s="27">
        <v>9</v>
      </c>
      <c r="G104" s="29">
        <v>6.78</v>
      </c>
      <c r="H104" s="30">
        <v>12</v>
      </c>
      <c r="I104" s="28">
        <v>6.67</v>
      </c>
      <c r="J104" s="27">
        <v>11</v>
      </c>
      <c r="K104" s="29">
        <v>6.64</v>
      </c>
      <c r="L104" s="30">
        <v>17</v>
      </c>
      <c r="M104" s="28">
        <v>5.94</v>
      </c>
      <c r="N104" s="27">
        <v>16</v>
      </c>
      <c r="O104" s="29">
        <v>7.62</v>
      </c>
      <c r="P104" s="30">
        <v>20</v>
      </c>
      <c r="Q104" s="29">
        <v>4.55</v>
      </c>
    </row>
    <row r="105" spans="1:17" x14ac:dyDescent="0.35">
      <c r="A105" s="206"/>
      <c r="B105" s="25">
        <v>2</v>
      </c>
      <c r="C105" s="31" t="s">
        <v>26</v>
      </c>
      <c r="D105" s="32">
        <v>17</v>
      </c>
      <c r="E105" s="33">
        <v>7.59</v>
      </c>
      <c r="F105" s="32">
        <v>10</v>
      </c>
      <c r="G105" s="34">
        <v>7.3</v>
      </c>
      <c r="H105" s="35">
        <v>11</v>
      </c>
      <c r="I105" s="33">
        <v>5.91</v>
      </c>
      <c r="J105" s="32">
        <v>12</v>
      </c>
      <c r="K105" s="34">
        <v>6.92</v>
      </c>
      <c r="L105" s="35">
        <v>16</v>
      </c>
      <c r="M105" s="33">
        <v>6.12</v>
      </c>
      <c r="N105" s="32">
        <v>14</v>
      </c>
      <c r="O105" s="34">
        <v>8.14</v>
      </c>
      <c r="P105" s="35">
        <v>19</v>
      </c>
      <c r="Q105" s="34">
        <v>5.53</v>
      </c>
    </row>
    <row r="106" spans="1:17" x14ac:dyDescent="0.35">
      <c r="A106" s="206"/>
      <c r="B106" s="25">
        <v>3</v>
      </c>
      <c r="C106" s="31" t="s">
        <v>72</v>
      </c>
      <c r="D106" s="32">
        <v>14</v>
      </c>
      <c r="E106" s="33">
        <v>6.86</v>
      </c>
      <c r="F106" s="32">
        <v>7</v>
      </c>
      <c r="G106" s="34">
        <v>5.86</v>
      </c>
      <c r="H106" s="35">
        <v>11</v>
      </c>
      <c r="I106" s="33">
        <v>5.36</v>
      </c>
      <c r="J106" s="32">
        <v>10</v>
      </c>
      <c r="K106" s="34">
        <v>4.5</v>
      </c>
      <c r="L106" s="35">
        <v>16</v>
      </c>
      <c r="M106" s="33">
        <v>4.6900000000000004</v>
      </c>
      <c r="N106" s="32">
        <v>12</v>
      </c>
      <c r="O106" s="34">
        <v>6.5</v>
      </c>
      <c r="P106" s="35">
        <v>17</v>
      </c>
      <c r="Q106" s="34">
        <v>4.76</v>
      </c>
    </row>
    <row r="107" spans="1:17" ht="34.5" customHeight="1" x14ac:dyDescent="0.35">
      <c r="A107" s="206"/>
      <c r="B107" s="25">
        <v>4</v>
      </c>
      <c r="C107" s="31" t="s">
        <v>73</v>
      </c>
      <c r="D107" s="32">
        <v>17</v>
      </c>
      <c r="E107" s="33">
        <v>7.12</v>
      </c>
      <c r="F107" s="32">
        <v>6</v>
      </c>
      <c r="G107" s="34">
        <v>6.5</v>
      </c>
      <c r="H107" s="35">
        <v>13</v>
      </c>
      <c r="I107" s="33">
        <v>7.46</v>
      </c>
      <c r="J107" s="32">
        <v>9</v>
      </c>
      <c r="K107" s="34">
        <v>6.67</v>
      </c>
      <c r="L107" s="35">
        <v>17</v>
      </c>
      <c r="M107" s="33">
        <v>7.35</v>
      </c>
      <c r="N107" s="32">
        <v>15</v>
      </c>
      <c r="O107" s="34">
        <v>7.27</v>
      </c>
      <c r="P107" s="35">
        <v>18</v>
      </c>
      <c r="Q107" s="34">
        <v>5.61</v>
      </c>
    </row>
    <row r="108" spans="1:17" x14ac:dyDescent="0.35">
      <c r="A108" s="206"/>
      <c r="B108" s="25">
        <v>5</v>
      </c>
      <c r="C108" s="31" t="s">
        <v>23</v>
      </c>
      <c r="D108" s="32">
        <v>17</v>
      </c>
      <c r="E108" s="33">
        <v>6.65</v>
      </c>
      <c r="F108" s="32">
        <v>6</v>
      </c>
      <c r="G108" s="34">
        <v>6.67</v>
      </c>
      <c r="H108" s="35">
        <v>12</v>
      </c>
      <c r="I108" s="33">
        <v>6.5</v>
      </c>
      <c r="J108" s="32">
        <v>11</v>
      </c>
      <c r="K108" s="34">
        <v>7</v>
      </c>
      <c r="L108" s="35">
        <v>17</v>
      </c>
      <c r="M108" s="33">
        <v>7.53</v>
      </c>
      <c r="N108" s="32">
        <v>14</v>
      </c>
      <c r="O108" s="34">
        <v>6.14</v>
      </c>
      <c r="P108" s="35">
        <v>17</v>
      </c>
      <c r="Q108" s="34">
        <v>6.06</v>
      </c>
    </row>
    <row r="109" spans="1:17" x14ac:dyDescent="0.35">
      <c r="A109" s="206"/>
      <c r="B109" s="25">
        <v>6</v>
      </c>
      <c r="C109" s="31" t="s">
        <v>75</v>
      </c>
      <c r="D109" s="32">
        <v>18</v>
      </c>
      <c r="E109" s="33">
        <v>7.33</v>
      </c>
      <c r="F109" s="32">
        <v>10</v>
      </c>
      <c r="G109" s="34">
        <v>6.5</v>
      </c>
      <c r="H109" s="35">
        <v>9</v>
      </c>
      <c r="I109" s="33">
        <v>6.67</v>
      </c>
      <c r="J109" s="32">
        <v>12</v>
      </c>
      <c r="K109" s="34">
        <v>6.58</v>
      </c>
      <c r="L109" s="35">
        <v>15</v>
      </c>
      <c r="M109" s="33">
        <v>5.47</v>
      </c>
      <c r="N109" s="32">
        <v>14</v>
      </c>
      <c r="O109" s="34">
        <v>7.5</v>
      </c>
      <c r="P109" s="35">
        <v>16</v>
      </c>
      <c r="Q109" s="34">
        <v>5.88</v>
      </c>
    </row>
    <row r="110" spans="1:17" x14ac:dyDescent="0.35">
      <c r="A110" s="206"/>
      <c r="B110" s="25">
        <v>7</v>
      </c>
      <c r="C110" s="31" t="s">
        <v>74</v>
      </c>
      <c r="D110" s="32">
        <v>16</v>
      </c>
      <c r="E110" s="33">
        <v>7.12</v>
      </c>
      <c r="F110" s="32">
        <v>7</v>
      </c>
      <c r="G110" s="34">
        <v>6.43</v>
      </c>
      <c r="H110" s="35">
        <v>12</v>
      </c>
      <c r="I110" s="33">
        <v>7</v>
      </c>
      <c r="J110" s="32">
        <v>10</v>
      </c>
      <c r="K110" s="34">
        <v>7.1</v>
      </c>
      <c r="L110" s="35">
        <v>16</v>
      </c>
      <c r="M110" s="33">
        <v>6.69</v>
      </c>
      <c r="N110" s="32">
        <v>13</v>
      </c>
      <c r="O110" s="34">
        <v>7.46</v>
      </c>
      <c r="P110" s="35">
        <v>16</v>
      </c>
      <c r="Q110" s="34">
        <v>5.31</v>
      </c>
    </row>
    <row r="111" spans="1:17" x14ac:dyDescent="0.35">
      <c r="A111" s="206"/>
      <c r="B111" s="25">
        <v>8</v>
      </c>
      <c r="C111" s="48" t="s">
        <v>24</v>
      </c>
      <c r="D111" s="49">
        <v>17</v>
      </c>
      <c r="E111" s="50">
        <v>7.06</v>
      </c>
      <c r="F111" s="49">
        <v>8</v>
      </c>
      <c r="G111" s="51">
        <v>6.88</v>
      </c>
      <c r="H111" s="52">
        <v>9</v>
      </c>
      <c r="I111" s="50">
        <v>6.67</v>
      </c>
      <c r="J111" s="49">
        <v>11</v>
      </c>
      <c r="K111" s="51">
        <v>7.18</v>
      </c>
      <c r="L111" s="52">
        <v>15</v>
      </c>
      <c r="M111" s="50">
        <v>6.4</v>
      </c>
      <c r="N111" s="49">
        <v>15</v>
      </c>
      <c r="O111" s="51">
        <v>6.93</v>
      </c>
      <c r="P111" s="52">
        <v>16</v>
      </c>
      <c r="Q111" s="51">
        <v>5</v>
      </c>
    </row>
    <row r="112" spans="1:17" ht="15" thickBot="1" x14ac:dyDescent="0.4">
      <c r="A112" s="206"/>
      <c r="B112" s="36">
        <v>9</v>
      </c>
      <c r="C112" s="37" t="s">
        <v>16</v>
      </c>
      <c r="D112" s="38">
        <v>14</v>
      </c>
      <c r="E112" s="39">
        <v>5.71</v>
      </c>
      <c r="F112" s="38">
        <v>6</v>
      </c>
      <c r="G112" s="40">
        <v>5.17</v>
      </c>
      <c r="H112" s="41">
        <v>9</v>
      </c>
      <c r="I112" s="39">
        <v>5.56</v>
      </c>
      <c r="J112" s="38">
        <v>10</v>
      </c>
      <c r="K112" s="40">
        <v>5.3</v>
      </c>
      <c r="L112" s="41">
        <v>16</v>
      </c>
      <c r="M112" s="39">
        <v>5.31</v>
      </c>
      <c r="N112" s="38">
        <v>12</v>
      </c>
      <c r="O112" s="40">
        <v>5</v>
      </c>
      <c r="P112" s="41">
        <v>18</v>
      </c>
      <c r="Q112" s="40">
        <v>5.56</v>
      </c>
    </row>
    <row r="113" spans="1:20" x14ac:dyDescent="0.35">
      <c r="A113" s="206"/>
      <c r="B113" s="58" t="s">
        <v>36</v>
      </c>
    </row>
    <row r="114" spans="1:20" x14ac:dyDescent="0.35">
      <c r="A114" s="206"/>
      <c r="B114" s="58"/>
    </row>
    <row r="115" spans="1:20" x14ac:dyDescent="0.35">
      <c r="A115" s="206"/>
      <c r="B115" s="58"/>
    </row>
    <row r="116" spans="1:20" ht="15" thickBot="1" x14ac:dyDescent="0.4">
      <c r="A116" s="206"/>
      <c r="B116" s="59" t="s">
        <v>80</v>
      </c>
    </row>
    <row r="117" spans="1:20" ht="30" customHeight="1" x14ac:dyDescent="0.35">
      <c r="A117" s="206"/>
      <c r="B117" s="355"/>
      <c r="C117" s="23"/>
      <c r="D117" s="352" t="s">
        <v>426</v>
      </c>
      <c r="E117" s="353"/>
      <c r="F117" s="354" t="s">
        <v>7</v>
      </c>
      <c r="G117" s="353"/>
      <c r="H117" s="354" t="s">
        <v>9</v>
      </c>
      <c r="I117" s="353"/>
      <c r="J117" s="354" t="s">
        <v>11</v>
      </c>
      <c r="K117" s="354"/>
      <c r="L117" s="352" t="s">
        <v>13</v>
      </c>
      <c r="M117" s="353"/>
      <c r="N117" s="354" t="s">
        <v>15</v>
      </c>
      <c r="O117" s="354"/>
      <c r="P117" s="352" t="s">
        <v>16</v>
      </c>
      <c r="Q117" s="353"/>
    </row>
    <row r="118" spans="1:20" ht="12" customHeight="1" thickBot="1" x14ac:dyDescent="0.4">
      <c r="A118" s="260"/>
      <c r="B118" s="356"/>
      <c r="C118" s="24"/>
      <c r="D118" s="19" t="s">
        <v>101</v>
      </c>
      <c r="E118" s="20" t="s">
        <v>102</v>
      </c>
      <c r="F118" s="21" t="s">
        <v>101</v>
      </c>
      <c r="G118" s="20" t="s">
        <v>102</v>
      </c>
      <c r="H118" s="21" t="s">
        <v>101</v>
      </c>
      <c r="I118" s="20" t="s">
        <v>102</v>
      </c>
      <c r="J118" s="21" t="s">
        <v>101</v>
      </c>
      <c r="K118" s="22" t="s">
        <v>102</v>
      </c>
      <c r="L118" s="19" t="s">
        <v>101</v>
      </c>
      <c r="M118" s="20" t="s">
        <v>102</v>
      </c>
      <c r="N118" s="21" t="s">
        <v>101</v>
      </c>
      <c r="O118" s="22" t="s">
        <v>102</v>
      </c>
      <c r="P118" s="19" t="s">
        <v>101</v>
      </c>
      <c r="Q118" s="20" t="s">
        <v>102</v>
      </c>
      <c r="R118" s="53"/>
      <c r="S118" s="53"/>
    </row>
    <row r="119" spans="1:20" ht="23" x14ac:dyDescent="0.35">
      <c r="A119" s="206"/>
      <c r="B119" s="42">
        <v>1</v>
      </c>
      <c r="C119" s="43" t="s">
        <v>79</v>
      </c>
      <c r="D119" s="44">
        <v>18</v>
      </c>
      <c r="E119" s="45">
        <v>6.5</v>
      </c>
      <c r="F119" s="44">
        <v>6</v>
      </c>
      <c r="G119" s="46">
        <v>6</v>
      </c>
      <c r="H119" s="47">
        <v>12</v>
      </c>
      <c r="I119" s="45">
        <v>6.17</v>
      </c>
      <c r="J119" s="44">
        <v>12</v>
      </c>
      <c r="K119" s="46">
        <v>5.42</v>
      </c>
      <c r="L119" s="47">
        <v>17</v>
      </c>
      <c r="M119" s="45">
        <v>5.82</v>
      </c>
      <c r="N119" s="44">
        <v>12</v>
      </c>
      <c r="O119" s="46">
        <v>5.5</v>
      </c>
      <c r="P119" s="47">
        <v>19</v>
      </c>
      <c r="Q119" s="46">
        <v>5.16</v>
      </c>
      <c r="R119" s="54"/>
      <c r="S119" s="55"/>
    </row>
    <row r="120" spans="1:20" ht="23" x14ac:dyDescent="0.35">
      <c r="A120" s="206"/>
      <c r="B120" s="25">
        <v>2</v>
      </c>
      <c r="C120" s="31" t="s">
        <v>76</v>
      </c>
      <c r="D120" s="32">
        <v>18</v>
      </c>
      <c r="E120" s="33">
        <v>7.22</v>
      </c>
      <c r="F120" s="32">
        <v>7</v>
      </c>
      <c r="G120" s="34">
        <v>7.43</v>
      </c>
      <c r="H120" s="35">
        <v>12</v>
      </c>
      <c r="I120" s="33">
        <v>7</v>
      </c>
      <c r="J120" s="32">
        <v>11</v>
      </c>
      <c r="K120" s="34">
        <v>6.64</v>
      </c>
      <c r="L120" s="35">
        <v>17</v>
      </c>
      <c r="M120" s="33">
        <v>6.06</v>
      </c>
      <c r="N120" s="32">
        <v>9</v>
      </c>
      <c r="O120" s="34">
        <v>6.44</v>
      </c>
      <c r="P120" s="35">
        <v>19</v>
      </c>
      <c r="Q120" s="34">
        <v>6.11</v>
      </c>
      <c r="R120" s="54"/>
      <c r="S120" s="55"/>
    </row>
    <row r="121" spans="1:20" ht="23" x14ac:dyDescent="0.35">
      <c r="A121" s="206"/>
      <c r="B121" s="25">
        <v>3</v>
      </c>
      <c r="C121" s="31" t="s">
        <v>78</v>
      </c>
      <c r="D121" s="32">
        <v>18</v>
      </c>
      <c r="E121" s="33">
        <v>8</v>
      </c>
      <c r="F121" s="32">
        <v>9</v>
      </c>
      <c r="G121" s="34">
        <v>8</v>
      </c>
      <c r="H121" s="35">
        <v>11</v>
      </c>
      <c r="I121" s="33">
        <v>7.36</v>
      </c>
      <c r="J121" s="32">
        <v>13</v>
      </c>
      <c r="K121" s="34">
        <v>6</v>
      </c>
      <c r="L121" s="35">
        <v>16</v>
      </c>
      <c r="M121" s="33">
        <v>6.75</v>
      </c>
      <c r="N121" s="32">
        <v>12</v>
      </c>
      <c r="O121" s="34">
        <v>7.17</v>
      </c>
      <c r="P121" s="35">
        <v>17</v>
      </c>
      <c r="Q121" s="34">
        <v>5.71</v>
      </c>
      <c r="R121" s="54"/>
      <c r="S121" s="55"/>
    </row>
    <row r="122" spans="1:20" ht="23.5" thickBot="1" x14ac:dyDescent="0.4">
      <c r="A122" s="206"/>
      <c r="B122" s="36">
        <v>4</v>
      </c>
      <c r="C122" s="37" t="s">
        <v>77</v>
      </c>
      <c r="D122" s="38">
        <v>18</v>
      </c>
      <c r="E122" s="39">
        <v>7.44</v>
      </c>
      <c r="F122" s="38">
        <v>8</v>
      </c>
      <c r="G122" s="40">
        <v>7.5</v>
      </c>
      <c r="H122" s="41">
        <v>12</v>
      </c>
      <c r="I122" s="39">
        <v>7</v>
      </c>
      <c r="J122" s="38">
        <v>12</v>
      </c>
      <c r="K122" s="40">
        <v>5.83</v>
      </c>
      <c r="L122" s="41">
        <v>16</v>
      </c>
      <c r="M122" s="39">
        <v>5.56</v>
      </c>
      <c r="N122" s="38">
        <v>10</v>
      </c>
      <c r="O122" s="40">
        <v>6.1</v>
      </c>
      <c r="P122" s="41">
        <v>17</v>
      </c>
      <c r="Q122" s="40">
        <v>5.53</v>
      </c>
      <c r="R122" s="54"/>
      <c r="S122" s="55"/>
    </row>
    <row r="123" spans="1:20" x14ac:dyDescent="0.35">
      <c r="A123" s="206"/>
      <c r="B123" s="60"/>
    </row>
    <row r="124" spans="1:20" x14ac:dyDescent="0.35">
      <c r="A124" s="206"/>
      <c r="B124" s="60"/>
    </row>
    <row r="125" spans="1:20" ht="15" thickBot="1" x14ac:dyDescent="0.4">
      <c r="A125" s="206"/>
      <c r="B125" s="59" t="s">
        <v>86</v>
      </c>
      <c r="T125" s="56"/>
    </row>
    <row r="126" spans="1:20" ht="30" customHeight="1" x14ac:dyDescent="0.35">
      <c r="A126" s="206"/>
      <c r="B126" s="355"/>
      <c r="C126" s="23"/>
      <c r="D126" s="352" t="s">
        <v>426</v>
      </c>
      <c r="E126" s="353"/>
      <c r="F126" s="354" t="s">
        <v>7</v>
      </c>
      <c r="G126" s="353"/>
      <c r="H126" s="354" t="s">
        <v>9</v>
      </c>
      <c r="I126" s="353"/>
      <c r="J126" s="354" t="s">
        <v>11</v>
      </c>
      <c r="K126" s="354"/>
      <c r="L126" s="352" t="s">
        <v>13</v>
      </c>
      <c r="M126" s="353"/>
      <c r="N126" s="354" t="s">
        <v>15</v>
      </c>
      <c r="O126" s="354"/>
      <c r="P126" s="352" t="s">
        <v>16</v>
      </c>
      <c r="Q126" s="353"/>
      <c r="T126" s="56"/>
    </row>
    <row r="127" spans="1:20" ht="12" customHeight="1" thickBot="1" x14ac:dyDescent="0.4">
      <c r="A127" s="260"/>
      <c r="B127" s="356"/>
      <c r="C127" s="24"/>
      <c r="D127" s="19" t="s">
        <v>101</v>
      </c>
      <c r="E127" s="20" t="s">
        <v>102</v>
      </c>
      <c r="F127" s="21" t="s">
        <v>101</v>
      </c>
      <c r="G127" s="20" t="s">
        <v>102</v>
      </c>
      <c r="H127" s="21" t="s">
        <v>101</v>
      </c>
      <c r="I127" s="20" t="s">
        <v>102</v>
      </c>
      <c r="J127" s="21" t="s">
        <v>101</v>
      </c>
      <c r="K127" s="22" t="s">
        <v>102</v>
      </c>
      <c r="L127" s="19" t="s">
        <v>101</v>
      </c>
      <c r="M127" s="20" t="s">
        <v>102</v>
      </c>
      <c r="N127" s="21" t="s">
        <v>101</v>
      </c>
      <c r="O127" s="22" t="s">
        <v>102</v>
      </c>
      <c r="P127" s="19" t="s">
        <v>101</v>
      </c>
      <c r="Q127" s="20" t="s">
        <v>102</v>
      </c>
    </row>
    <row r="128" spans="1:20" ht="25" customHeight="1" x14ac:dyDescent="0.35">
      <c r="A128" s="206"/>
      <c r="B128" s="42">
        <v>1</v>
      </c>
      <c r="C128" s="43" t="s">
        <v>81</v>
      </c>
      <c r="D128" s="44">
        <v>14</v>
      </c>
      <c r="E128" s="45">
        <v>8.07</v>
      </c>
      <c r="F128" s="44">
        <v>7</v>
      </c>
      <c r="G128" s="46">
        <v>7.71</v>
      </c>
      <c r="H128" s="47">
        <v>8</v>
      </c>
      <c r="I128" s="45">
        <v>6.5</v>
      </c>
      <c r="J128" s="44">
        <v>11</v>
      </c>
      <c r="K128" s="46">
        <v>7.36</v>
      </c>
      <c r="L128" s="47">
        <v>12</v>
      </c>
      <c r="M128" s="45">
        <v>6.83</v>
      </c>
      <c r="N128" s="44">
        <v>5</v>
      </c>
      <c r="O128" s="46">
        <v>7.6</v>
      </c>
      <c r="P128" s="47">
        <v>9</v>
      </c>
      <c r="Q128" s="46">
        <v>6.11</v>
      </c>
    </row>
    <row r="129" spans="1:17" ht="23" x14ac:dyDescent="0.35">
      <c r="A129" s="206"/>
      <c r="B129" s="25">
        <v>2</v>
      </c>
      <c r="C129" s="31" t="s">
        <v>82</v>
      </c>
      <c r="D129" s="32">
        <v>16</v>
      </c>
      <c r="E129" s="33">
        <v>7.56</v>
      </c>
      <c r="F129" s="32">
        <v>6</v>
      </c>
      <c r="G129" s="34">
        <v>7.5</v>
      </c>
      <c r="H129" s="35">
        <v>8</v>
      </c>
      <c r="I129" s="33">
        <v>6</v>
      </c>
      <c r="J129" s="32">
        <v>11</v>
      </c>
      <c r="K129" s="34">
        <v>7.45</v>
      </c>
      <c r="L129" s="35">
        <v>12</v>
      </c>
      <c r="M129" s="33">
        <v>6.58</v>
      </c>
      <c r="N129" s="32">
        <v>6</v>
      </c>
      <c r="O129" s="34">
        <v>8.17</v>
      </c>
      <c r="P129" s="35">
        <v>8</v>
      </c>
      <c r="Q129" s="34">
        <v>6.5</v>
      </c>
    </row>
    <row r="130" spans="1:17" ht="23" x14ac:dyDescent="0.35">
      <c r="A130" s="206"/>
      <c r="B130" s="25">
        <v>3</v>
      </c>
      <c r="C130" s="31" t="s">
        <v>83</v>
      </c>
      <c r="D130" s="32">
        <v>16</v>
      </c>
      <c r="E130" s="33">
        <v>7.88</v>
      </c>
      <c r="F130" s="32">
        <v>7</v>
      </c>
      <c r="G130" s="34">
        <v>7</v>
      </c>
      <c r="H130" s="35">
        <v>8</v>
      </c>
      <c r="I130" s="33">
        <v>6.75</v>
      </c>
      <c r="J130" s="32">
        <v>11</v>
      </c>
      <c r="K130" s="34">
        <v>7.91</v>
      </c>
      <c r="L130" s="35">
        <v>14</v>
      </c>
      <c r="M130" s="33">
        <v>7.43</v>
      </c>
      <c r="N130" s="32">
        <v>7</v>
      </c>
      <c r="O130" s="34">
        <v>8.14</v>
      </c>
      <c r="P130" s="35">
        <v>11</v>
      </c>
      <c r="Q130" s="34">
        <v>6.45</v>
      </c>
    </row>
    <row r="131" spans="1:17" ht="23" x14ac:dyDescent="0.35">
      <c r="A131" s="206"/>
      <c r="B131" s="25">
        <v>4</v>
      </c>
      <c r="C131" s="31" t="s">
        <v>84</v>
      </c>
      <c r="D131" s="32">
        <v>16</v>
      </c>
      <c r="E131" s="33">
        <v>7.38</v>
      </c>
      <c r="F131" s="32">
        <v>9</v>
      </c>
      <c r="G131" s="34">
        <v>7</v>
      </c>
      <c r="H131" s="35">
        <v>7</v>
      </c>
      <c r="I131" s="33">
        <v>6.43</v>
      </c>
      <c r="J131" s="32">
        <v>10</v>
      </c>
      <c r="K131" s="34">
        <v>6.5</v>
      </c>
      <c r="L131" s="35">
        <v>13</v>
      </c>
      <c r="M131" s="33">
        <v>6.23</v>
      </c>
      <c r="N131" s="32">
        <v>7</v>
      </c>
      <c r="O131" s="34">
        <v>6.86</v>
      </c>
      <c r="P131" s="35">
        <v>11</v>
      </c>
      <c r="Q131" s="34">
        <v>5.55</v>
      </c>
    </row>
    <row r="132" spans="1:17" ht="23.5" thickBot="1" x14ac:dyDescent="0.4">
      <c r="A132" s="206"/>
      <c r="B132" s="36">
        <v>5</v>
      </c>
      <c r="C132" s="37" t="s">
        <v>85</v>
      </c>
      <c r="D132" s="38">
        <v>14</v>
      </c>
      <c r="E132" s="39">
        <v>7.71</v>
      </c>
      <c r="F132" s="38">
        <v>7</v>
      </c>
      <c r="G132" s="40">
        <v>8.14</v>
      </c>
      <c r="H132" s="41">
        <v>6</v>
      </c>
      <c r="I132" s="39">
        <v>5.17</v>
      </c>
      <c r="J132" s="38">
        <v>9</v>
      </c>
      <c r="K132" s="40">
        <v>7.78</v>
      </c>
      <c r="L132" s="41">
        <v>12</v>
      </c>
      <c r="M132" s="39">
        <v>8</v>
      </c>
      <c r="N132" s="38">
        <v>10</v>
      </c>
      <c r="O132" s="40">
        <v>7.8</v>
      </c>
      <c r="P132" s="41">
        <v>8</v>
      </c>
      <c r="Q132" s="40">
        <v>7.25</v>
      </c>
    </row>
    <row r="133" spans="1:17" x14ac:dyDescent="0.35">
      <c r="A133" s="206"/>
      <c r="B133" s="61"/>
      <c r="C133" s="62"/>
      <c r="D133" s="54"/>
      <c r="E133" s="55"/>
      <c r="F133" s="54"/>
      <c r="G133" s="55"/>
      <c r="H133" s="54"/>
      <c r="I133" s="55"/>
      <c r="J133" s="54"/>
      <c r="K133" s="55"/>
      <c r="L133" s="54"/>
      <c r="M133" s="55"/>
      <c r="N133" s="54"/>
      <c r="O133" s="55"/>
      <c r="P133" s="54"/>
      <c r="Q133" s="55"/>
    </row>
    <row r="134" spans="1:17" x14ac:dyDescent="0.35">
      <c r="A134" s="206"/>
      <c r="B134" s="61"/>
      <c r="C134" s="62"/>
      <c r="D134" s="54"/>
      <c r="E134" s="55"/>
      <c r="F134" s="54"/>
      <c r="G134" s="55"/>
      <c r="H134" s="54"/>
      <c r="I134" s="55"/>
      <c r="J134" s="54"/>
      <c r="K134" s="55"/>
      <c r="L134" s="54"/>
      <c r="M134" s="55"/>
      <c r="N134" s="54"/>
      <c r="O134" s="55"/>
      <c r="P134" s="54"/>
      <c r="Q134" s="55"/>
    </row>
    <row r="135" spans="1:17" ht="15.5" x14ac:dyDescent="0.35">
      <c r="A135" s="206"/>
      <c r="B135" s="65" t="s">
        <v>100</v>
      </c>
      <c r="C135" s="62"/>
      <c r="D135" s="54"/>
      <c r="E135" s="55"/>
      <c r="F135" s="54"/>
      <c r="G135" s="55"/>
      <c r="H135" s="54"/>
      <c r="I135" s="55"/>
      <c r="J135" s="54"/>
      <c r="K135" s="55"/>
      <c r="L135" s="54"/>
      <c r="M135" s="55"/>
      <c r="N135" s="54"/>
      <c r="O135" s="55"/>
      <c r="P135" s="54"/>
      <c r="Q135" s="55"/>
    </row>
    <row r="136" spans="1:17" x14ac:dyDescent="0.35">
      <c r="A136" s="206"/>
    </row>
    <row r="137" spans="1:17" ht="15" thickBot="1" x14ac:dyDescent="0.4">
      <c r="A137" s="206"/>
      <c r="B137" s="57" t="s">
        <v>87</v>
      </c>
    </row>
    <row r="138" spans="1:17" ht="30" customHeight="1" x14ac:dyDescent="0.35">
      <c r="A138" s="206"/>
      <c r="B138" s="355"/>
      <c r="C138" s="23"/>
      <c r="D138" s="352" t="s">
        <v>426</v>
      </c>
      <c r="E138" s="353"/>
      <c r="F138" s="354" t="s">
        <v>7</v>
      </c>
      <c r="G138" s="353"/>
      <c r="H138" s="354" t="s">
        <v>9</v>
      </c>
      <c r="I138" s="353"/>
      <c r="J138" s="354" t="s">
        <v>11</v>
      </c>
      <c r="K138" s="354"/>
      <c r="L138" s="352" t="s">
        <v>13</v>
      </c>
      <c r="M138" s="353"/>
      <c r="N138" s="354" t="s">
        <v>15</v>
      </c>
      <c r="O138" s="354"/>
      <c r="P138" s="352" t="s">
        <v>16</v>
      </c>
      <c r="Q138" s="353"/>
    </row>
    <row r="139" spans="1:17" ht="12" customHeight="1" thickBot="1" x14ac:dyDescent="0.4">
      <c r="A139" s="260"/>
      <c r="B139" s="356"/>
      <c r="C139" s="24"/>
      <c r="D139" s="19" t="s">
        <v>101</v>
      </c>
      <c r="E139" s="20" t="s">
        <v>102</v>
      </c>
      <c r="F139" s="21" t="s">
        <v>101</v>
      </c>
      <c r="G139" s="20" t="s">
        <v>102</v>
      </c>
      <c r="H139" s="21" t="s">
        <v>101</v>
      </c>
      <c r="I139" s="20" t="s">
        <v>102</v>
      </c>
      <c r="J139" s="21" t="s">
        <v>101</v>
      </c>
      <c r="K139" s="22" t="s">
        <v>102</v>
      </c>
      <c r="L139" s="19" t="s">
        <v>101</v>
      </c>
      <c r="M139" s="20" t="s">
        <v>102</v>
      </c>
      <c r="N139" s="21" t="s">
        <v>101</v>
      </c>
      <c r="O139" s="22" t="s">
        <v>102</v>
      </c>
      <c r="P139" s="19" t="s">
        <v>101</v>
      </c>
      <c r="Q139" s="20" t="s">
        <v>102</v>
      </c>
    </row>
    <row r="140" spans="1:17" ht="34.5" x14ac:dyDescent="0.35">
      <c r="A140" s="206"/>
      <c r="B140" s="25">
        <v>1</v>
      </c>
      <c r="C140" s="26" t="s">
        <v>88</v>
      </c>
      <c r="D140" s="27">
        <v>19</v>
      </c>
      <c r="E140" s="28">
        <v>6.58</v>
      </c>
      <c r="F140" s="27">
        <v>12</v>
      </c>
      <c r="G140" s="29">
        <v>7.42</v>
      </c>
      <c r="H140" s="30">
        <v>10</v>
      </c>
      <c r="I140" s="28">
        <v>6.5</v>
      </c>
      <c r="J140" s="27">
        <v>13</v>
      </c>
      <c r="K140" s="29">
        <v>6.46</v>
      </c>
      <c r="L140" s="30">
        <v>16</v>
      </c>
      <c r="M140" s="28">
        <v>6.06</v>
      </c>
      <c r="N140" s="27">
        <v>13</v>
      </c>
      <c r="O140" s="29">
        <v>6.38</v>
      </c>
      <c r="P140" s="30">
        <v>21</v>
      </c>
      <c r="Q140" s="46">
        <v>5.48</v>
      </c>
    </row>
    <row r="141" spans="1:17" ht="23" x14ac:dyDescent="0.35">
      <c r="A141" s="206"/>
      <c r="B141" s="25">
        <v>2</v>
      </c>
      <c r="C141" s="31" t="s">
        <v>89</v>
      </c>
      <c r="D141" s="32">
        <v>19</v>
      </c>
      <c r="E141" s="33">
        <v>6.95</v>
      </c>
      <c r="F141" s="32">
        <v>11</v>
      </c>
      <c r="G141" s="34">
        <v>6.64</v>
      </c>
      <c r="H141" s="35">
        <v>10</v>
      </c>
      <c r="I141" s="33">
        <v>6.5</v>
      </c>
      <c r="J141" s="32">
        <v>13</v>
      </c>
      <c r="K141" s="34">
        <v>6.15</v>
      </c>
      <c r="L141" s="35">
        <v>15</v>
      </c>
      <c r="M141" s="33">
        <v>6.4</v>
      </c>
      <c r="N141" s="32">
        <v>11</v>
      </c>
      <c r="O141" s="34">
        <v>6.27</v>
      </c>
      <c r="P141" s="35">
        <v>20</v>
      </c>
      <c r="Q141" s="34">
        <v>5.55</v>
      </c>
    </row>
    <row r="142" spans="1:17" ht="23" x14ac:dyDescent="0.35">
      <c r="A142" s="206"/>
      <c r="B142" s="25">
        <v>3</v>
      </c>
      <c r="C142" s="31" t="s">
        <v>90</v>
      </c>
      <c r="D142" s="32">
        <v>17</v>
      </c>
      <c r="E142" s="33">
        <v>6.82</v>
      </c>
      <c r="F142" s="32">
        <v>13</v>
      </c>
      <c r="G142" s="34">
        <v>6.77</v>
      </c>
      <c r="H142" s="35">
        <v>11</v>
      </c>
      <c r="I142" s="33">
        <v>6.55</v>
      </c>
      <c r="J142" s="32">
        <v>13</v>
      </c>
      <c r="K142" s="34">
        <v>6.85</v>
      </c>
      <c r="L142" s="35">
        <v>15</v>
      </c>
      <c r="M142" s="33">
        <v>5.53</v>
      </c>
      <c r="N142" s="32">
        <v>12</v>
      </c>
      <c r="O142" s="34">
        <v>6.83</v>
      </c>
      <c r="P142" s="35">
        <v>20</v>
      </c>
      <c r="Q142" s="34">
        <v>5.75</v>
      </c>
    </row>
    <row r="143" spans="1:17" ht="34.5" x14ac:dyDescent="0.35">
      <c r="A143" s="206"/>
      <c r="B143" s="25">
        <v>4</v>
      </c>
      <c r="C143" s="31" t="s">
        <v>91</v>
      </c>
      <c r="D143" s="32">
        <v>16</v>
      </c>
      <c r="E143" s="33">
        <v>6.81</v>
      </c>
      <c r="F143" s="32">
        <v>9</v>
      </c>
      <c r="G143" s="34">
        <v>7</v>
      </c>
      <c r="H143" s="35">
        <v>11</v>
      </c>
      <c r="I143" s="33">
        <v>6.82</v>
      </c>
      <c r="J143" s="32">
        <v>13</v>
      </c>
      <c r="K143" s="34">
        <v>6.69</v>
      </c>
      <c r="L143" s="35">
        <v>15</v>
      </c>
      <c r="M143" s="33">
        <v>5.67</v>
      </c>
      <c r="N143" s="32">
        <v>14</v>
      </c>
      <c r="O143" s="34">
        <v>5.14</v>
      </c>
      <c r="P143" s="35">
        <v>19</v>
      </c>
      <c r="Q143" s="34">
        <v>5.74</v>
      </c>
    </row>
    <row r="144" spans="1:17" ht="34.5" x14ac:dyDescent="0.35">
      <c r="A144" s="206"/>
      <c r="B144" s="25">
        <v>5</v>
      </c>
      <c r="C144" s="31" t="s">
        <v>92</v>
      </c>
      <c r="D144" s="32">
        <v>18</v>
      </c>
      <c r="E144" s="33">
        <v>6.83</v>
      </c>
      <c r="F144" s="32">
        <v>10</v>
      </c>
      <c r="G144" s="34">
        <v>6.9</v>
      </c>
      <c r="H144" s="35">
        <v>11</v>
      </c>
      <c r="I144" s="33">
        <v>6.82</v>
      </c>
      <c r="J144" s="32">
        <v>14</v>
      </c>
      <c r="K144" s="34">
        <v>7</v>
      </c>
      <c r="L144" s="35">
        <v>15</v>
      </c>
      <c r="M144" s="33">
        <v>6</v>
      </c>
      <c r="N144" s="32">
        <v>17</v>
      </c>
      <c r="O144" s="34">
        <v>6.24</v>
      </c>
      <c r="P144" s="35">
        <v>20</v>
      </c>
      <c r="Q144" s="34">
        <v>5.95</v>
      </c>
    </row>
    <row r="145" spans="1:17" ht="23" x14ac:dyDescent="0.35">
      <c r="A145" s="206"/>
      <c r="B145" s="25">
        <v>6</v>
      </c>
      <c r="C145" s="31" t="s">
        <v>93</v>
      </c>
      <c r="D145" s="32">
        <v>15</v>
      </c>
      <c r="E145" s="33">
        <v>6.67</v>
      </c>
      <c r="F145" s="32">
        <v>8</v>
      </c>
      <c r="G145" s="34">
        <v>7</v>
      </c>
      <c r="H145" s="35">
        <v>11</v>
      </c>
      <c r="I145" s="33">
        <v>7.09</v>
      </c>
      <c r="J145" s="32">
        <v>13</v>
      </c>
      <c r="K145" s="34">
        <v>7</v>
      </c>
      <c r="L145" s="35">
        <v>15</v>
      </c>
      <c r="M145" s="33">
        <v>5.93</v>
      </c>
      <c r="N145" s="32">
        <v>9</v>
      </c>
      <c r="O145" s="34">
        <v>5.33</v>
      </c>
      <c r="P145" s="35">
        <v>17</v>
      </c>
      <c r="Q145" s="34">
        <v>5.53</v>
      </c>
    </row>
    <row r="146" spans="1:17" ht="34.5" x14ac:dyDescent="0.35">
      <c r="A146" s="206"/>
      <c r="B146" s="25">
        <v>7</v>
      </c>
      <c r="C146" s="31" t="s">
        <v>94</v>
      </c>
      <c r="D146" s="32">
        <v>16</v>
      </c>
      <c r="E146" s="33">
        <v>6.88</v>
      </c>
      <c r="F146" s="32">
        <v>12</v>
      </c>
      <c r="G146" s="34">
        <v>7.25</v>
      </c>
      <c r="H146" s="35">
        <v>10</v>
      </c>
      <c r="I146" s="33">
        <v>7.1</v>
      </c>
      <c r="J146" s="32">
        <v>12</v>
      </c>
      <c r="K146" s="34">
        <v>6.92</v>
      </c>
      <c r="L146" s="35">
        <v>15</v>
      </c>
      <c r="M146" s="33">
        <v>5.67</v>
      </c>
      <c r="N146" s="32">
        <v>13</v>
      </c>
      <c r="O146" s="34">
        <v>5.69</v>
      </c>
      <c r="P146" s="35">
        <v>20</v>
      </c>
      <c r="Q146" s="34">
        <v>5.35</v>
      </c>
    </row>
    <row r="147" spans="1:17" ht="34.5" x14ac:dyDescent="0.35">
      <c r="A147" s="206"/>
      <c r="B147" s="25">
        <v>8</v>
      </c>
      <c r="C147" s="48" t="s">
        <v>95</v>
      </c>
      <c r="D147" s="49">
        <v>16</v>
      </c>
      <c r="E147" s="50">
        <v>7.44</v>
      </c>
      <c r="F147" s="49">
        <v>9</v>
      </c>
      <c r="G147" s="51">
        <v>7.56</v>
      </c>
      <c r="H147" s="52">
        <v>11</v>
      </c>
      <c r="I147" s="50">
        <v>7.18</v>
      </c>
      <c r="J147" s="49">
        <v>11</v>
      </c>
      <c r="K147" s="51">
        <v>7.73</v>
      </c>
      <c r="L147" s="52">
        <v>15</v>
      </c>
      <c r="M147" s="50">
        <v>6.13</v>
      </c>
      <c r="N147" s="49">
        <v>11</v>
      </c>
      <c r="O147" s="51">
        <v>6.27</v>
      </c>
      <c r="P147" s="52">
        <v>20</v>
      </c>
      <c r="Q147" s="51">
        <v>5.6</v>
      </c>
    </row>
    <row r="148" spans="1:17" ht="23.5" thickBot="1" x14ac:dyDescent="0.4">
      <c r="A148" s="206"/>
      <c r="B148" s="36">
        <v>9</v>
      </c>
      <c r="C148" s="37" t="s">
        <v>96</v>
      </c>
      <c r="D148" s="38">
        <v>14</v>
      </c>
      <c r="E148" s="39">
        <v>7.36</v>
      </c>
      <c r="F148" s="38">
        <v>10</v>
      </c>
      <c r="G148" s="40">
        <v>7</v>
      </c>
      <c r="H148" s="41">
        <v>10</v>
      </c>
      <c r="I148" s="39">
        <v>6.6</v>
      </c>
      <c r="J148" s="38">
        <v>14</v>
      </c>
      <c r="K148" s="40">
        <v>6.36</v>
      </c>
      <c r="L148" s="41">
        <v>15</v>
      </c>
      <c r="M148" s="39">
        <v>5.4</v>
      </c>
      <c r="N148" s="38">
        <v>10</v>
      </c>
      <c r="O148" s="40">
        <v>5.2</v>
      </c>
      <c r="P148" s="41">
        <v>20</v>
      </c>
      <c r="Q148" s="40">
        <v>5.3</v>
      </c>
    </row>
  </sheetData>
  <mergeCells count="96">
    <mergeCell ref="N4:O4"/>
    <mergeCell ref="P4:Q4"/>
    <mergeCell ref="B15:B16"/>
    <mergeCell ref="D15:E15"/>
    <mergeCell ref="F15:G15"/>
    <mergeCell ref="H15:I15"/>
    <mergeCell ref="J15:K15"/>
    <mergeCell ref="L15:M15"/>
    <mergeCell ref="N15:O15"/>
    <mergeCell ref="P15:Q15"/>
    <mergeCell ref="B4:B5"/>
    <mergeCell ref="D4:E4"/>
    <mergeCell ref="F4:G4"/>
    <mergeCell ref="H4:I4"/>
    <mergeCell ref="J4:K4"/>
    <mergeCell ref="L4:M4"/>
    <mergeCell ref="N33:O33"/>
    <mergeCell ref="P33:Q33"/>
    <mergeCell ref="B56:B57"/>
    <mergeCell ref="D56:E56"/>
    <mergeCell ref="F56:G56"/>
    <mergeCell ref="H56:I56"/>
    <mergeCell ref="J56:K56"/>
    <mergeCell ref="L56:M56"/>
    <mergeCell ref="N56:O56"/>
    <mergeCell ref="P56:Q56"/>
    <mergeCell ref="B33:B34"/>
    <mergeCell ref="D33:E33"/>
    <mergeCell ref="F33:G33"/>
    <mergeCell ref="H33:I33"/>
    <mergeCell ref="J33:K33"/>
    <mergeCell ref="L33:M33"/>
    <mergeCell ref="P126:Q126"/>
    <mergeCell ref="N117:O117"/>
    <mergeCell ref="P117:Q117"/>
    <mergeCell ref="B80:B81"/>
    <mergeCell ref="D80:E80"/>
    <mergeCell ref="F80:G80"/>
    <mergeCell ref="H80:I80"/>
    <mergeCell ref="J80:K80"/>
    <mergeCell ref="L80:M80"/>
    <mergeCell ref="N80:O80"/>
    <mergeCell ref="B117:B118"/>
    <mergeCell ref="D117:E117"/>
    <mergeCell ref="F117:G117"/>
    <mergeCell ref="H117:I117"/>
    <mergeCell ref="J117:K117"/>
    <mergeCell ref="L117:M117"/>
    <mergeCell ref="N44:O44"/>
    <mergeCell ref="P44:Q44"/>
    <mergeCell ref="B138:B139"/>
    <mergeCell ref="D138:E138"/>
    <mergeCell ref="F138:G138"/>
    <mergeCell ref="H138:I138"/>
    <mergeCell ref="J138:K138"/>
    <mergeCell ref="L138:M138"/>
    <mergeCell ref="N138:O138"/>
    <mergeCell ref="B44:B45"/>
    <mergeCell ref="D44:E44"/>
    <mergeCell ref="F44:G44"/>
    <mergeCell ref="H44:I44"/>
    <mergeCell ref="J44:K44"/>
    <mergeCell ref="L44:M44"/>
    <mergeCell ref="P80:Q80"/>
    <mergeCell ref="P138:Q138"/>
    <mergeCell ref="B102:B103"/>
    <mergeCell ref="D102:E102"/>
    <mergeCell ref="F102:G102"/>
    <mergeCell ref="H102:I102"/>
    <mergeCell ref="J102:K102"/>
    <mergeCell ref="L102:M102"/>
    <mergeCell ref="N102:O102"/>
    <mergeCell ref="P102:Q102"/>
    <mergeCell ref="B126:B127"/>
    <mergeCell ref="D126:E126"/>
    <mergeCell ref="F126:G126"/>
    <mergeCell ref="H126:I126"/>
    <mergeCell ref="J126:K126"/>
    <mergeCell ref="L126:M126"/>
    <mergeCell ref="N126:O126"/>
    <mergeCell ref="N64:O64"/>
    <mergeCell ref="P64:Q64"/>
    <mergeCell ref="B64:B65"/>
    <mergeCell ref="D64:E64"/>
    <mergeCell ref="F64:G64"/>
    <mergeCell ref="H64:I64"/>
    <mergeCell ref="J64:K64"/>
    <mergeCell ref="L64:M64"/>
    <mergeCell ref="L93:M93"/>
    <mergeCell ref="N93:O93"/>
    <mergeCell ref="P93:Q93"/>
    <mergeCell ref="B93:B94"/>
    <mergeCell ref="D93:E93"/>
    <mergeCell ref="F93:G93"/>
    <mergeCell ref="H93:I93"/>
    <mergeCell ref="J93:K93"/>
  </mergeCells>
  <conditionalFormatting sqref="A13:C14 A30:C31 A43:C43 A61:C63 A56:A60 A123:C125 A117 A101:C101 A136:C137 A55:C55 A149:C228 A138 A116:C116 A79:C79 A6:A12 C9:C12 A15 C29 C38:C42 A44 C52:C54 A64 C76:C78 A80 A102 C113:C115 A32:A33 C32 A126 A17:A29 A35:A42 A46:A54 A66:A78 A104:A115 A119:A122 A128:A135 A140:A148 A82:A100 B99:C100 C87:C91 B92">
    <cfRule type="expression" dxfId="94" priority="18">
      <formula>AND(A6&lt;0.05, A6&lt;&gt;"")</formula>
    </cfRule>
  </conditionalFormatting>
  <conditionalFormatting sqref="B9:B12">
    <cfRule type="expression" dxfId="93" priority="17">
      <formula>AND(B9&lt;0.05, B9&lt;&gt;"")</formula>
    </cfRule>
  </conditionalFormatting>
  <conditionalFormatting sqref="B29">
    <cfRule type="expression" dxfId="92" priority="16">
      <formula>AND(B29&lt;0.05, B29&lt;&gt;"")</formula>
    </cfRule>
  </conditionalFormatting>
  <conditionalFormatting sqref="B38:B42">
    <cfRule type="expression" dxfId="91" priority="15">
      <formula>AND(B38&lt;0.05, B38&lt;&gt;"")</formula>
    </cfRule>
  </conditionalFormatting>
  <conditionalFormatting sqref="B52:B54">
    <cfRule type="expression" dxfId="90" priority="14">
      <formula>AND(B52&lt;0.05, B52&lt;&gt;"")</formula>
    </cfRule>
  </conditionalFormatting>
  <conditionalFormatting sqref="B76:B78">
    <cfRule type="expression" dxfId="89" priority="13">
      <formula>AND(B76&lt;0.05, B76&lt;&gt;"")</formula>
    </cfRule>
  </conditionalFormatting>
  <conditionalFormatting sqref="B87:B92">
    <cfRule type="expression" dxfId="88" priority="12">
      <formula>AND(B87&lt;0.05, B87&lt;&gt;"")</formula>
    </cfRule>
  </conditionalFormatting>
  <conditionalFormatting sqref="B113:B115">
    <cfRule type="expression" dxfId="87" priority="11">
      <formula>AND(B113&lt;0.05, B113&lt;&gt;"")</formula>
    </cfRule>
  </conditionalFormatting>
  <conditionalFormatting sqref="A5">
    <cfRule type="expression" dxfId="86" priority="10">
      <formula>AND(A5&lt;0.05, A5&lt;&gt;"")</formula>
    </cfRule>
  </conditionalFormatting>
  <conditionalFormatting sqref="A16">
    <cfRule type="expression" dxfId="85" priority="9">
      <formula>AND(A16&lt;0.05, A16&lt;&gt;"")</formula>
    </cfRule>
  </conditionalFormatting>
  <conditionalFormatting sqref="A34">
    <cfRule type="expression" dxfId="84" priority="8">
      <formula>AND(A34&lt;0.05, A34&lt;&gt;"")</formula>
    </cfRule>
  </conditionalFormatting>
  <conditionalFormatting sqref="A45">
    <cfRule type="expression" dxfId="83" priority="7">
      <formula>AND(A45&lt;0.05, A45&lt;&gt;"")</formula>
    </cfRule>
  </conditionalFormatting>
  <conditionalFormatting sqref="A65">
    <cfRule type="expression" dxfId="82" priority="6">
      <formula>AND(A65&lt;0.05, A65&lt;&gt;"")</formula>
    </cfRule>
  </conditionalFormatting>
  <conditionalFormatting sqref="A81">
    <cfRule type="expression" dxfId="81" priority="5">
      <formula>AND(A81&lt;0.05, A81&lt;&gt;"")</formula>
    </cfRule>
  </conditionalFormatting>
  <conditionalFormatting sqref="A103">
    <cfRule type="expression" dxfId="80" priority="4">
      <formula>AND(A103&lt;0.05, A103&lt;&gt;"")</formula>
    </cfRule>
  </conditionalFormatting>
  <conditionalFormatting sqref="A118">
    <cfRule type="expression" dxfId="79" priority="3">
      <formula>AND(A118&lt;0.05, A118&lt;&gt;"")</formula>
    </cfRule>
  </conditionalFormatting>
  <conditionalFormatting sqref="A127">
    <cfRule type="expression" dxfId="78" priority="2">
      <formula>AND(A127&lt;0.05, A127&lt;&gt;"")</formula>
    </cfRule>
  </conditionalFormatting>
  <conditionalFormatting sqref="A139">
    <cfRule type="expression" dxfId="77" priority="1">
      <formula>AND(A139&lt;0.05, A139&lt;&gt;"")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7263-9640-4754-86C8-85636B373AB9}">
  <dimension ref="A1:L155"/>
  <sheetViews>
    <sheetView workbookViewId="0">
      <selection activeCell="L8" sqref="L8"/>
    </sheetView>
  </sheetViews>
  <sheetFormatPr defaultRowHeight="14.5" x14ac:dyDescent="0.35"/>
  <cols>
    <col min="1" max="1" width="9" style="184" customWidth="1"/>
    <col min="2" max="2" width="6.90625" customWidth="1"/>
    <col min="3" max="3" width="35.90625" customWidth="1"/>
    <col min="4" max="9" width="6.453125" customWidth="1"/>
    <col min="12" max="12" width="46.90625" customWidth="1"/>
  </cols>
  <sheetData>
    <row r="1" spans="1:9" s="2" customFormat="1" ht="41.15" customHeight="1" x14ac:dyDescent="0.35">
      <c r="A1" s="261"/>
      <c r="B1" s="103" t="s">
        <v>417</v>
      </c>
    </row>
    <row r="2" spans="1:9" x14ac:dyDescent="0.35">
      <c r="B2" s="135"/>
    </row>
    <row r="3" spans="1:9" ht="15.5" x14ac:dyDescent="0.35">
      <c r="B3" s="106" t="s">
        <v>416</v>
      </c>
    </row>
    <row r="4" spans="1:9" ht="15.5" x14ac:dyDescent="0.35">
      <c r="B4" s="106"/>
    </row>
    <row r="5" spans="1:9" ht="15" thickBot="1" x14ac:dyDescent="0.4">
      <c r="B5" s="207" t="s">
        <v>415</v>
      </c>
    </row>
    <row r="6" spans="1:9" x14ac:dyDescent="0.35">
      <c r="B6" s="214"/>
      <c r="C6" s="217"/>
      <c r="D6" s="357">
        <v>2019</v>
      </c>
      <c r="E6" s="358"/>
      <c r="F6" s="359"/>
      <c r="G6" s="357">
        <v>2023</v>
      </c>
      <c r="H6" s="358"/>
      <c r="I6" s="359"/>
    </row>
    <row r="7" spans="1:9" ht="15" thickBot="1" x14ac:dyDescent="0.4">
      <c r="A7" s="245"/>
      <c r="B7" s="212"/>
      <c r="C7" s="234"/>
      <c r="D7" s="243" t="s">
        <v>381</v>
      </c>
      <c r="E7" s="244" t="s">
        <v>380</v>
      </c>
      <c r="F7" s="241" t="s">
        <v>379</v>
      </c>
      <c r="G7" s="243" t="s">
        <v>381</v>
      </c>
      <c r="H7" s="242" t="s">
        <v>380</v>
      </c>
      <c r="I7" s="241" t="s">
        <v>379</v>
      </c>
    </row>
    <row r="8" spans="1:9" x14ac:dyDescent="0.35">
      <c r="A8" s="206"/>
      <c r="B8" s="329">
        <v>1</v>
      </c>
      <c r="C8" s="290" t="s">
        <v>19</v>
      </c>
      <c r="D8" s="259">
        <v>140</v>
      </c>
      <c r="E8" s="240">
        <v>6.71</v>
      </c>
      <c r="F8" s="289">
        <v>2.48</v>
      </c>
      <c r="G8" s="258">
        <v>137</v>
      </c>
      <c r="H8" s="239">
        <v>6.41</v>
      </c>
      <c r="I8" s="246">
        <v>2.68</v>
      </c>
    </row>
    <row r="9" spans="1:9" x14ac:dyDescent="0.35">
      <c r="A9" s="206"/>
      <c r="B9" s="330">
        <v>2</v>
      </c>
      <c r="C9" s="291" t="s">
        <v>20</v>
      </c>
      <c r="D9" s="250">
        <v>139</v>
      </c>
      <c r="E9" s="190">
        <v>7.17</v>
      </c>
      <c r="F9" s="247">
        <v>2.17</v>
      </c>
      <c r="G9" s="250">
        <v>138</v>
      </c>
      <c r="H9" s="190">
        <v>6.72</v>
      </c>
      <c r="I9" s="247">
        <v>2.68</v>
      </c>
    </row>
    <row r="10" spans="1:9" ht="24" thickBot="1" x14ac:dyDescent="0.4">
      <c r="A10" s="206"/>
      <c r="B10" s="331">
        <v>3</v>
      </c>
      <c r="C10" s="292" t="s">
        <v>21</v>
      </c>
      <c r="D10" s="251">
        <v>139</v>
      </c>
      <c r="E10" s="187">
        <v>6.79</v>
      </c>
      <c r="F10" s="248">
        <v>2.59</v>
      </c>
      <c r="G10" s="251">
        <v>139</v>
      </c>
      <c r="H10" s="187">
        <v>6.98</v>
      </c>
      <c r="I10" s="248">
        <v>2.64</v>
      </c>
    </row>
    <row r="11" spans="1:9" x14ac:dyDescent="0.35">
      <c r="A11" s="257"/>
      <c r="B11" s="185"/>
    </row>
    <row r="12" spans="1:9" x14ac:dyDescent="0.35">
      <c r="A12" s="257"/>
      <c r="B12" s="185"/>
    </row>
    <row r="13" spans="1:9" x14ac:dyDescent="0.35">
      <c r="A13" s="257"/>
      <c r="B13" s="185"/>
    </row>
    <row r="14" spans="1:9" ht="15.5" x14ac:dyDescent="0.35">
      <c r="A14" s="257"/>
      <c r="B14" s="106" t="s">
        <v>414</v>
      </c>
    </row>
    <row r="15" spans="1:9" x14ac:dyDescent="0.35">
      <c r="A15" s="257"/>
      <c r="B15" s="185"/>
    </row>
    <row r="16" spans="1:9" ht="15" thickBot="1" x14ac:dyDescent="0.4">
      <c r="A16" s="257"/>
      <c r="B16" s="207" t="s">
        <v>413</v>
      </c>
    </row>
    <row r="17" spans="1:12" x14ac:dyDescent="0.35">
      <c r="A17" s="257"/>
      <c r="B17" s="214"/>
      <c r="C17" s="217"/>
      <c r="D17" s="357">
        <v>2019</v>
      </c>
      <c r="E17" s="358"/>
      <c r="F17" s="359"/>
      <c r="G17" s="357">
        <v>2023</v>
      </c>
      <c r="H17" s="358"/>
      <c r="I17" s="359"/>
    </row>
    <row r="18" spans="1:12" ht="15" thickBot="1" x14ac:dyDescent="0.4">
      <c r="A18" s="257"/>
      <c r="B18" s="216"/>
      <c r="C18" s="139"/>
      <c r="D18" s="200" t="s">
        <v>381</v>
      </c>
      <c r="E18" s="201" t="s">
        <v>380</v>
      </c>
      <c r="F18" s="198" t="s">
        <v>379</v>
      </c>
      <c r="G18" s="200" t="s">
        <v>381</v>
      </c>
      <c r="H18" s="199" t="s">
        <v>380</v>
      </c>
      <c r="I18" s="198" t="s">
        <v>379</v>
      </c>
    </row>
    <row r="19" spans="1:12" x14ac:dyDescent="0.35">
      <c r="A19" s="206"/>
      <c r="B19" s="296">
        <v>1</v>
      </c>
      <c r="C19" s="293" t="s">
        <v>247</v>
      </c>
      <c r="D19" s="249">
        <v>133</v>
      </c>
      <c r="E19" s="215">
        <v>4.6399999999999997</v>
      </c>
      <c r="F19" s="252">
        <v>2.2000000000000002</v>
      </c>
      <c r="G19" s="249">
        <v>141</v>
      </c>
      <c r="H19" s="215">
        <v>4.5999999999999996</v>
      </c>
      <c r="I19" s="252">
        <v>2.78</v>
      </c>
      <c r="L19" s="238"/>
    </row>
    <row r="20" spans="1:12" x14ac:dyDescent="0.35">
      <c r="A20" s="206"/>
      <c r="B20" s="297">
        <v>2</v>
      </c>
      <c r="C20" s="291" t="s">
        <v>243</v>
      </c>
      <c r="D20" s="191" t="s">
        <v>429</v>
      </c>
      <c r="E20" s="192" t="s">
        <v>429</v>
      </c>
      <c r="F20" s="193" t="s">
        <v>429</v>
      </c>
      <c r="G20" s="191">
        <v>139</v>
      </c>
      <c r="H20" s="192">
        <v>5.44</v>
      </c>
      <c r="I20" s="193">
        <v>2.75</v>
      </c>
      <c r="L20" s="238"/>
    </row>
    <row r="21" spans="1:12" x14ac:dyDescent="0.35">
      <c r="A21" s="206"/>
      <c r="B21" s="297">
        <v>3</v>
      </c>
      <c r="C21" s="291" t="s">
        <v>285</v>
      </c>
      <c r="D21" s="191" t="s">
        <v>429</v>
      </c>
      <c r="E21" s="192" t="s">
        <v>429</v>
      </c>
      <c r="F21" s="193" t="s">
        <v>429</v>
      </c>
      <c r="G21" s="191">
        <v>136</v>
      </c>
      <c r="H21" s="192">
        <v>4.34</v>
      </c>
      <c r="I21" s="193">
        <v>2.65</v>
      </c>
      <c r="L21" s="238"/>
    </row>
    <row r="22" spans="1:12" x14ac:dyDescent="0.35">
      <c r="A22" s="206"/>
      <c r="B22" s="297">
        <v>4</v>
      </c>
      <c r="C22" s="291" t="s">
        <v>286</v>
      </c>
      <c r="D22" s="250">
        <v>132</v>
      </c>
      <c r="E22" s="192">
        <v>5.95</v>
      </c>
      <c r="F22" s="247">
        <v>2.16</v>
      </c>
      <c r="G22" s="250">
        <v>131</v>
      </c>
      <c r="H22" s="192">
        <v>6.05</v>
      </c>
      <c r="I22" s="247">
        <v>2.37</v>
      </c>
      <c r="L22" s="238"/>
    </row>
    <row r="23" spans="1:12" x14ac:dyDescent="0.35">
      <c r="A23" s="206"/>
      <c r="B23" s="297">
        <v>5</v>
      </c>
      <c r="C23" s="291" t="s">
        <v>19</v>
      </c>
      <c r="D23" s="250">
        <v>133</v>
      </c>
      <c r="E23" s="192">
        <v>6.93</v>
      </c>
      <c r="F23" s="247">
        <v>1.92</v>
      </c>
      <c r="G23" s="250">
        <v>117</v>
      </c>
      <c r="H23" s="192">
        <v>6.58</v>
      </c>
      <c r="I23" s="247">
        <v>2.19</v>
      </c>
      <c r="L23" s="238"/>
    </row>
    <row r="24" spans="1:12" x14ac:dyDescent="0.35">
      <c r="A24" s="206"/>
      <c r="B24" s="297">
        <v>6</v>
      </c>
      <c r="C24" s="291" t="s">
        <v>287</v>
      </c>
      <c r="D24" s="250">
        <v>133</v>
      </c>
      <c r="E24" s="192">
        <v>6.08</v>
      </c>
      <c r="F24" s="247">
        <v>2.1800000000000002</v>
      </c>
      <c r="G24" s="250">
        <v>123</v>
      </c>
      <c r="H24" s="192">
        <v>5.93</v>
      </c>
      <c r="I24" s="247">
        <v>2.46</v>
      </c>
      <c r="L24" s="238"/>
    </row>
    <row r="25" spans="1:12" x14ac:dyDescent="0.35">
      <c r="A25" s="206"/>
      <c r="B25" s="297">
        <v>7</v>
      </c>
      <c r="C25" s="291" t="s">
        <v>288</v>
      </c>
      <c r="D25" s="250">
        <v>132</v>
      </c>
      <c r="E25" s="192">
        <v>7</v>
      </c>
      <c r="F25" s="247">
        <v>1.96</v>
      </c>
      <c r="G25" s="250">
        <v>129</v>
      </c>
      <c r="H25" s="192">
        <v>6.64</v>
      </c>
      <c r="I25" s="247">
        <v>2.4700000000000002</v>
      </c>
      <c r="L25" s="238"/>
    </row>
    <row r="26" spans="1:12" x14ac:dyDescent="0.35">
      <c r="A26" s="206"/>
      <c r="B26" s="297">
        <v>8</v>
      </c>
      <c r="C26" s="291" t="s">
        <v>289</v>
      </c>
      <c r="D26" s="250">
        <v>140</v>
      </c>
      <c r="E26" s="192">
        <v>6.95</v>
      </c>
      <c r="F26" s="247">
        <v>1.77</v>
      </c>
      <c r="G26" s="250">
        <v>131</v>
      </c>
      <c r="H26" s="192">
        <v>6.82</v>
      </c>
      <c r="I26" s="247">
        <v>2.0699999999999998</v>
      </c>
      <c r="L26" s="238"/>
    </row>
    <row r="27" spans="1:12" x14ac:dyDescent="0.35">
      <c r="A27" s="206"/>
      <c r="B27" s="297">
        <v>9</v>
      </c>
      <c r="C27" s="294" t="s">
        <v>23</v>
      </c>
      <c r="D27" s="250">
        <v>137</v>
      </c>
      <c r="E27" s="192">
        <v>5.92</v>
      </c>
      <c r="F27" s="247">
        <v>1.8</v>
      </c>
      <c r="G27" s="250">
        <v>136</v>
      </c>
      <c r="H27" s="192">
        <v>6.35</v>
      </c>
      <c r="I27" s="247">
        <v>2.11</v>
      </c>
      <c r="L27" s="238"/>
    </row>
    <row r="28" spans="1:12" x14ac:dyDescent="0.35">
      <c r="A28" s="206"/>
      <c r="B28" s="297">
        <v>10</v>
      </c>
      <c r="C28" s="294" t="s">
        <v>33</v>
      </c>
      <c r="D28" s="250">
        <v>141</v>
      </c>
      <c r="E28" s="192">
        <v>5.8</v>
      </c>
      <c r="F28" s="247">
        <v>1.86</v>
      </c>
      <c r="G28" s="250">
        <v>138</v>
      </c>
      <c r="H28" s="192">
        <v>6.36</v>
      </c>
      <c r="I28" s="247">
        <v>2.2400000000000002</v>
      </c>
      <c r="L28" s="238"/>
    </row>
    <row r="29" spans="1:12" x14ac:dyDescent="0.35">
      <c r="A29" s="206"/>
      <c r="B29" s="297">
        <v>11</v>
      </c>
      <c r="C29" s="291" t="s">
        <v>24</v>
      </c>
      <c r="D29" s="191" t="s">
        <v>429</v>
      </c>
      <c r="E29" s="192" t="s">
        <v>429</v>
      </c>
      <c r="F29" s="193" t="s">
        <v>429</v>
      </c>
      <c r="G29" s="191">
        <v>136</v>
      </c>
      <c r="H29" s="192">
        <v>6.85</v>
      </c>
      <c r="I29" s="193">
        <v>2.23</v>
      </c>
      <c r="L29" s="238"/>
    </row>
    <row r="30" spans="1:12" ht="15" thickBot="1" x14ac:dyDescent="0.4">
      <c r="A30" s="206"/>
      <c r="B30" s="298">
        <v>12</v>
      </c>
      <c r="C30" s="295" t="s">
        <v>16</v>
      </c>
      <c r="D30" s="251">
        <v>139</v>
      </c>
      <c r="E30" s="208">
        <v>5.1100000000000003</v>
      </c>
      <c r="F30" s="248">
        <v>1.76</v>
      </c>
      <c r="G30" s="251">
        <v>136</v>
      </c>
      <c r="H30" s="208">
        <v>5.18</v>
      </c>
      <c r="I30" s="248">
        <v>2.23</v>
      </c>
      <c r="L30" s="238"/>
    </row>
    <row r="31" spans="1:12" x14ac:dyDescent="0.35">
      <c r="A31" s="257"/>
      <c r="B31" s="185" t="s">
        <v>383</v>
      </c>
    </row>
    <row r="32" spans="1:12" x14ac:dyDescent="0.35">
      <c r="A32" s="257"/>
      <c r="B32" s="185"/>
    </row>
    <row r="33" spans="1:9" x14ac:dyDescent="0.35">
      <c r="A33" s="257"/>
    </row>
    <row r="34" spans="1:9" ht="15" thickBot="1" x14ac:dyDescent="0.4">
      <c r="A34" s="257"/>
      <c r="B34" s="218" t="s">
        <v>412</v>
      </c>
    </row>
    <row r="35" spans="1:9" x14ac:dyDescent="0.35">
      <c r="A35" s="257"/>
      <c r="B35" s="214"/>
      <c r="C35" s="217"/>
      <c r="D35" s="357">
        <v>2019</v>
      </c>
      <c r="E35" s="358"/>
      <c r="F35" s="359"/>
      <c r="G35" s="357">
        <v>2023</v>
      </c>
      <c r="H35" s="358"/>
      <c r="I35" s="359"/>
    </row>
    <row r="36" spans="1:9" ht="15" thickBot="1" x14ac:dyDescent="0.4">
      <c r="A36" s="257"/>
      <c r="B36" s="212"/>
      <c r="C36" s="234"/>
      <c r="D36" s="200" t="s">
        <v>381</v>
      </c>
      <c r="E36" s="201" t="s">
        <v>380</v>
      </c>
      <c r="F36" s="198" t="s">
        <v>379</v>
      </c>
      <c r="G36" s="200" t="s">
        <v>381</v>
      </c>
      <c r="H36" s="199" t="s">
        <v>380</v>
      </c>
      <c r="I36" s="198" t="s">
        <v>379</v>
      </c>
    </row>
    <row r="37" spans="1:9" x14ac:dyDescent="0.35">
      <c r="A37" s="206"/>
      <c r="B37" s="329">
        <v>1</v>
      </c>
      <c r="C37" s="324" t="s">
        <v>22</v>
      </c>
      <c r="D37" s="313">
        <v>131</v>
      </c>
      <c r="E37" s="196">
        <v>6.77</v>
      </c>
      <c r="F37" s="326">
        <v>1.85</v>
      </c>
      <c r="G37" s="313">
        <v>120</v>
      </c>
      <c r="H37" s="195">
        <v>5.85</v>
      </c>
      <c r="I37" s="326">
        <v>2.52</v>
      </c>
    </row>
    <row r="38" spans="1:9" x14ac:dyDescent="0.35">
      <c r="A38" s="257"/>
      <c r="B38" s="330">
        <v>2</v>
      </c>
      <c r="C38" s="322" t="s">
        <v>20</v>
      </c>
      <c r="D38" s="328" t="s">
        <v>429</v>
      </c>
      <c r="E38" s="325" t="s">
        <v>429</v>
      </c>
      <c r="F38" s="189" t="s">
        <v>429</v>
      </c>
      <c r="G38" s="209">
        <v>124</v>
      </c>
      <c r="H38" s="190">
        <v>5.97</v>
      </c>
      <c r="I38" s="327">
        <v>2.38</v>
      </c>
    </row>
    <row r="39" spans="1:9" ht="24" thickBot="1" x14ac:dyDescent="0.4">
      <c r="A39" s="257"/>
      <c r="B39" s="332">
        <v>3</v>
      </c>
      <c r="C39" s="323" t="s">
        <v>21</v>
      </c>
      <c r="D39" s="315" t="s">
        <v>429</v>
      </c>
      <c r="E39" s="231" t="s">
        <v>429</v>
      </c>
      <c r="F39" s="228" t="s">
        <v>429</v>
      </c>
      <c r="G39" s="230">
        <v>124</v>
      </c>
      <c r="H39" s="237">
        <v>6.33</v>
      </c>
      <c r="I39" s="236">
        <v>2.21</v>
      </c>
    </row>
    <row r="40" spans="1:9" x14ac:dyDescent="0.35">
      <c r="A40" s="257"/>
      <c r="B40" s="185" t="s">
        <v>383</v>
      </c>
      <c r="C40" s="222"/>
      <c r="D40" s="221"/>
      <c r="E40" s="221"/>
      <c r="F40" s="221"/>
      <c r="G40" s="221"/>
      <c r="H40" s="220"/>
      <c r="I40" s="220"/>
    </row>
    <row r="41" spans="1:9" x14ac:dyDescent="0.35">
      <c r="A41" s="257"/>
      <c r="B41" s="235"/>
      <c r="C41" s="222"/>
      <c r="D41" s="221"/>
      <c r="E41" s="221"/>
      <c r="F41" s="221"/>
      <c r="G41" s="221"/>
      <c r="H41" s="221"/>
      <c r="I41" s="221"/>
    </row>
    <row r="42" spans="1:9" ht="15" thickBot="1" x14ac:dyDescent="0.4">
      <c r="A42" s="257"/>
      <c r="B42" s="218" t="s">
        <v>411</v>
      </c>
      <c r="E42" s="206"/>
      <c r="F42" s="206"/>
      <c r="H42" s="206"/>
      <c r="I42" s="206"/>
    </row>
    <row r="43" spans="1:9" x14ac:dyDescent="0.35">
      <c r="A43" s="257"/>
      <c r="B43" s="214"/>
      <c r="C43" s="217"/>
      <c r="D43" s="357">
        <v>2019</v>
      </c>
      <c r="E43" s="358"/>
      <c r="F43" s="359"/>
      <c r="G43" s="357">
        <v>2023</v>
      </c>
      <c r="H43" s="358"/>
      <c r="I43" s="359"/>
    </row>
    <row r="44" spans="1:9" ht="15" thickBot="1" x14ac:dyDescent="0.4">
      <c r="A44" s="257"/>
      <c r="B44" s="216"/>
      <c r="C44" s="139"/>
      <c r="D44" s="200" t="s">
        <v>381</v>
      </c>
      <c r="E44" s="201" t="s">
        <v>380</v>
      </c>
      <c r="F44" s="198" t="s">
        <v>379</v>
      </c>
      <c r="G44" s="200" t="s">
        <v>381</v>
      </c>
      <c r="H44" s="199" t="s">
        <v>380</v>
      </c>
      <c r="I44" s="198" t="s">
        <v>379</v>
      </c>
    </row>
    <row r="45" spans="1:9" ht="23.5" x14ac:dyDescent="0.35">
      <c r="A45" s="206"/>
      <c r="B45" s="296" t="s">
        <v>296</v>
      </c>
      <c r="C45" s="293" t="s">
        <v>297</v>
      </c>
      <c r="D45" s="249">
        <v>127</v>
      </c>
      <c r="E45" s="215">
        <v>6.64</v>
      </c>
      <c r="F45" s="252">
        <v>2.14</v>
      </c>
      <c r="G45" s="249">
        <v>129</v>
      </c>
      <c r="H45" s="215">
        <v>6.15</v>
      </c>
      <c r="I45" s="252">
        <v>2.4700000000000002</v>
      </c>
    </row>
    <row r="46" spans="1:9" ht="23.5" customHeight="1" thickBot="1" x14ac:dyDescent="0.4">
      <c r="A46" s="206"/>
      <c r="B46" s="298" t="s">
        <v>298</v>
      </c>
      <c r="C46" s="292" t="s">
        <v>299</v>
      </c>
      <c r="D46" s="251">
        <v>124</v>
      </c>
      <c r="E46" s="208">
        <v>6.38</v>
      </c>
      <c r="F46" s="248">
        <v>2.1800000000000002</v>
      </c>
      <c r="G46" s="251">
        <v>122</v>
      </c>
      <c r="H46" s="208">
        <v>5.97</v>
      </c>
      <c r="I46" s="248">
        <v>2.5</v>
      </c>
    </row>
    <row r="47" spans="1:9" x14ac:dyDescent="0.35">
      <c r="A47" s="257"/>
      <c r="B47" s="225"/>
      <c r="C47" s="222"/>
      <c r="D47" s="221"/>
      <c r="E47" s="220"/>
      <c r="F47" s="220"/>
      <c r="G47" s="221"/>
      <c r="H47" s="220"/>
      <c r="I47" s="220"/>
    </row>
    <row r="48" spans="1:9" ht="15" thickBot="1" x14ac:dyDescent="0.4">
      <c r="A48" s="257"/>
      <c r="E48" s="206"/>
      <c r="F48" s="206"/>
      <c r="H48" s="206"/>
      <c r="I48" s="206"/>
    </row>
    <row r="49" spans="1:9" x14ac:dyDescent="0.35">
      <c r="A49" s="257"/>
      <c r="B49" s="214"/>
      <c r="C49" s="217"/>
      <c r="D49" s="357">
        <v>2019</v>
      </c>
      <c r="E49" s="358"/>
      <c r="F49" s="359"/>
      <c r="G49" s="357">
        <v>2023</v>
      </c>
      <c r="H49" s="358"/>
      <c r="I49" s="359"/>
    </row>
    <row r="50" spans="1:9" ht="15" thickBot="1" x14ac:dyDescent="0.4">
      <c r="A50" s="257"/>
      <c r="B50" s="212"/>
      <c r="C50" s="234"/>
      <c r="D50" s="200" t="s">
        <v>381</v>
      </c>
      <c r="E50" s="201" t="s">
        <v>380</v>
      </c>
      <c r="F50" s="198" t="s">
        <v>379</v>
      </c>
      <c r="G50" s="200" t="s">
        <v>381</v>
      </c>
      <c r="H50" s="199" t="s">
        <v>380</v>
      </c>
      <c r="I50" s="198" t="s">
        <v>379</v>
      </c>
    </row>
    <row r="51" spans="1:9" ht="24" thickBot="1" x14ac:dyDescent="0.4">
      <c r="A51" s="206"/>
      <c r="B51" s="233" t="s">
        <v>302</v>
      </c>
      <c r="C51" s="232" t="s">
        <v>410</v>
      </c>
      <c r="D51" s="255">
        <v>123</v>
      </c>
      <c r="E51" s="231">
        <v>6.72</v>
      </c>
      <c r="F51" s="256">
        <v>1.89</v>
      </c>
      <c r="G51" s="255">
        <v>120</v>
      </c>
      <c r="H51" s="229">
        <v>6.09</v>
      </c>
      <c r="I51" s="256">
        <v>2.4900000000000002</v>
      </c>
    </row>
    <row r="52" spans="1:9" x14ac:dyDescent="0.35">
      <c r="A52" s="257"/>
      <c r="B52" s="185" t="s">
        <v>409</v>
      </c>
      <c r="E52" s="206"/>
      <c r="F52" s="206"/>
      <c r="H52" s="206"/>
      <c r="I52" s="206"/>
    </row>
    <row r="53" spans="1:9" x14ac:dyDescent="0.35">
      <c r="A53" s="257"/>
      <c r="B53" s="185" t="s">
        <v>383</v>
      </c>
      <c r="E53" s="206"/>
      <c r="F53" s="206"/>
      <c r="H53" s="206"/>
      <c r="I53" s="206"/>
    </row>
    <row r="54" spans="1:9" ht="15" thickBot="1" x14ac:dyDescent="0.4">
      <c r="A54" s="257"/>
      <c r="B54" s="185"/>
      <c r="E54" s="206"/>
      <c r="F54" s="206"/>
      <c r="H54" s="206"/>
      <c r="I54" s="206"/>
    </row>
    <row r="55" spans="1:9" x14ac:dyDescent="0.35">
      <c r="A55" s="257"/>
      <c r="B55" s="214"/>
      <c r="C55" s="217"/>
      <c r="D55" s="357">
        <v>2019</v>
      </c>
      <c r="E55" s="358"/>
      <c r="F55" s="359"/>
      <c r="G55" s="357">
        <v>2023</v>
      </c>
      <c r="H55" s="358"/>
      <c r="I55" s="359"/>
    </row>
    <row r="56" spans="1:9" ht="15" thickBot="1" x14ac:dyDescent="0.4">
      <c r="A56" s="257"/>
      <c r="B56" s="212"/>
      <c r="C56" s="234"/>
      <c r="D56" s="200" t="s">
        <v>381</v>
      </c>
      <c r="E56" s="201" t="s">
        <v>380</v>
      </c>
      <c r="F56" s="198" t="s">
        <v>379</v>
      </c>
      <c r="G56" s="200" t="s">
        <v>381</v>
      </c>
      <c r="H56" s="199" t="s">
        <v>380</v>
      </c>
      <c r="I56" s="198" t="s">
        <v>379</v>
      </c>
    </row>
    <row r="57" spans="1:9" ht="35.5" thickBot="1" x14ac:dyDescent="0.4">
      <c r="A57" s="206"/>
      <c r="B57" s="233" t="s">
        <v>305</v>
      </c>
      <c r="C57" s="232" t="s">
        <v>408</v>
      </c>
      <c r="D57" s="255">
        <v>121</v>
      </c>
      <c r="E57" s="231">
        <v>6.94</v>
      </c>
      <c r="F57" s="256">
        <v>1.8</v>
      </c>
      <c r="G57" s="255">
        <v>118</v>
      </c>
      <c r="H57" s="229">
        <v>5.99</v>
      </c>
      <c r="I57" s="256">
        <v>2.29</v>
      </c>
    </row>
    <row r="58" spans="1:9" x14ac:dyDescent="0.35">
      <c r="A58" s="257"/>
      <c r="B58" s="227" t="s">
        <v>407</v>
      </c>
      <c r="C58" s="222"/>
      <c r="D58" s="221"/>
      <c r="E58" s="221"/>
      <c r="F58" s="221"/>
      <c r="G58" s="221"/>
      <c r="H58" s="221"/>
      <c r="I58" s="221"/>
    </row>
    <row r="59" spans="1:9" x14ac:dyDescent="0.35">
      <c r="A59" s="257"/>
      <c r="B59" s="185" t="s">
        <v>383</v>
      </c>
      <c r="C59" s="222"/>
      <c r="D59" s="221"/>
      <c r="E59" s="221"/>
      <c r="F59" s="221"/>
      <c r="G59" s="221"/>
      <c r="H59" s="221"/>
      <c r="I59" s="221"/>
    </row>
    <row r="60" spans="1:9" x14ac:dyDescent="0.35">
      <c r="A60" s="257"/>
      <c r="B60" s="227"/>
      <c r="C60" s="222"/>
      <c r="D60" s="221"/>
      <c r="E60" s="221"/>
      <c r="F60" s="221"/>
      <c r="G60" s="221"/>
      <c r="H60" s="221"/>
      <c r="I60" s="221"/>
    </row>
    <row r="61" spans="1:9" ht="15.5" x14ac:dyDescent="0.35">
      <c r="A61" s="257"/>
      <c r="B61" s="219" t="s">
        <v>98</v>
      </c>
      <c r="C61" s="222"/>
      <c r="D61" s="221"/>
      <c r="E61" s="221"/>
      <c r="F61" s="221"/>
      <c r="G61" s="221"/>
      <c r="H61" s="221"/>
      <c r="I61" s="221"/>
    </row>
    <row r="62" spans="1:9" x14ac:dyDescent="0.35">
      <c r="A62" s="257"/>
      <c r="B62" s="227"/>
      <c r="C62" s="222"/>
      <c r="D62" s="221"/>
      <c r="E62" s="221"/>
      <c r="F62" s="221"/>
      <c r="G62" s="221"/>
      <c r="H62" s="221"/>
      <c r="I62" s="221"/>
    </row>
    <row r="63" spans="1:9" ht="15" thickBot="1" x14ac:dyDescent="0.4">
      <c r="A63" s="257"/>
      <c r="B63" s="226" t="s">
        <v>406</v>
      </c>
      <c r="C63" s="222"/>
      <c r="D63" s="221"/>
      <c r="E63" s="221"/>
      <c r="F63" s="221"/>
      <c r="G63" s="221"/>
      <c r="H63" s="221"/>
      <c r="I63" s="221"/>
    </row>
    <row r="64" spans="1:9" x14ac:dyDescent="0.35">
      <c r="A64" s="257"/>
      <c r="B64" s="214"/>
      <c r="C64" s="217"/>
      <c r="D64" s="357">
        <v>2019</v>
      </c>
      <c r="E64" s="358"/>
      <c r="F64" s="359"/>
      <c r="G64" s="357">
        <v>2023</v>
      </c>
      <c r="H64" s="358"/>
      <c r="I64" s="359"/>
    </row>
    <row r="65" spans="1:10" ht="15" thickBot="1" x14ac:dyDescent="0.4">
      <c r="A65" s="257"/>
      <c r="B65" s="216"/>
      <c r="C65" s="139"/>
      <c r="D65" s="200" t="s">
        <v>381</v>
      </c>
      <c r="E65" s="201" t="s">
        <v>380</v>
      </c>
      <c r="F65" s="198" t="s">
        <v>379</v>
      </c>
      <c r="G65" s="200" t="s">
        <v>381</v>
      </c>
      <c r="H65" s="199" t="s">
        <v>380</v>
      </c>
      <c r="I65" s="198" t="s">
        <v>379</v>
      </c>
    </row>
    <row r="66" spans="1:10" ht="23" x14ac:dyDescent="0.35">
      <c r="A66" s="206"/>
      <c r="B66" s="299">
        <v>1</v>
      </c>
      <c r="C66" s="302" t="s">
        <v>44</v>
      </c>
      <c r="D66" s="249">
        <v>96</v>
      </c>
      <c r="E66" s="215">
        <v>6.56</v>
      </c>
      <c r="F66" s="252">
        <v>1.98</v>
      </c>
      <c r="G66" s="249">
        <v>94</v>
      </c>
      <c r="H66" s="215">
        <v>5.26</v>
      </c>
      <c r="I66" s="252">
        <v>2.52</v>
      </c>
      <c r="J66" s="206"/>
    </row>
    <row r="67" spans="1:10" ht="46" x14ac:dyDescent="0.35">
      <c r="A67" s="206"/>
      <c r="B67" s="300">
        <v>2</v>
      </c>
      <c r="C67" s="303" t="s">
        <v>311</v>
      </c>
      <c r="D67" s="191" t="s">
        <v>429</v>
      </c>
      <c r="E67" s="192" t="s">
        <v>429</v>
      </c>
      <c r="F67" s="193" t="s">
        <v>429</v>
      </c>
      <c r="G67" s="191">
        <v>101</v>
      </c>
      <c r="H67" s="192">
        <v>5.21</v>
      </c>
      <c r="I67" s="193">
        <v>2.52</v>
      </c>
      <c r="J67" s="206"/>
    </row>
    <row r="68" spans="1:10" ht="34.5" x14ac:dyDescent="0.35">
      <c r="A68" s="206"/>
      <c r="B68" s="300">
        <v>3</v>
      </c>
      <c r="C68" s="303" t="s">
        <v>405</v>
      </c>
      <c r="D68" s="250">
        <v>68</v>
      </c>
      <c r="E68" s="192">
        <v>6.18</v>
      </c>
      <c r="F68" s="247">
        <v>2.37</v>
      </c>
      <c r="G68" s="250">
        <v>93</v>
      </c>
      <c r="H68" s="192">
        <v>5.29</v>
      </c>
      <c r="I68" s="247">
        <v>2.44</v>
      </c>
      <c r="J68" s="206"/>
    </row>
    <row r="69" spans="1:10" ht="34.5" x14ac:dyDescent="0.35">
      <c r="A69" s="206"/>
      <c r="B69" s="300">
        <v>4</v>
      </c>
      <c r="C69" s="303" t="s">
        <v>404</v>
      </c>
      <c r="D69" s="250">
        <v>77</v>
      </c>
      <c r="E69" s="192">
        <v>6.61</v>
      </c>
      <c r="F69" s="247">
        <v>1.98</v>
      </c>
      <c r="G69" s="250">
        <v>84</v>
      </c>
      <c r="H69" s="192">
        <v>5.25</v>
      </c>
      <c r="I69" s="247">
        <v>2.35</v>
      </c>
      <c r="J69" s="206"/>
    </row>
    <row r="70" spans="1:10" ht="34.5" x14ac:dyDescent="0.35">
      <c r="A70" s="206"/>
      <c r="B70" s="300">
        <v>5</v>
      </c>
      <c r="C70" s="303" t="s">
        <v>403</v>
      </c>
      <c r="D70" s="250">
        <v>74</v>
      </c>
      <c r="E70" s="192">
        <v>6.81</v>
      </c>
      <c r="F70" s="247">
        <v>1.98</v>
      </c>
      <c r="G70" s="250">
        <v>89</v>
      </c>
      <c r="H70" s="192">
        <v>5.54</v>
      </c>
      <c r="I70" s="247">
        <v>2.4700000000000002</v>
      </c>
      <c r="J70" s="206"/>
    </row>
    <row r="71" spans="1:10" ht="23.5" thickBot="1" x14ac:dyDescent="0.4">
      <c r="A71" s="206"/>
      <c r="B71" s="301">
        <v>6</v>
      </c>
      <c r="C71" s="304" t="s">
        <v>402</v>
      </c>
      <c r="D71" s="251">
        <v>65</v>
      </c>
      <c r="E71" s="208">
        <v>5.74</v>
      </c>
      <c r="F71" s="248">
        <v>2.35</v>
      </c>
      <c r="G71" s="251">
        <v>84</v>
      </c>
      <c r="H71" s="208">
        <v>4.5</v>
      </c>
      <c r="I71" s="248">
        <v>2.52</v>
      </c>
      <c r="J71" s="206"/>
    </row>
    <row r="72" spans="1:10" x14ac:dyDescent="0.35">
      <c r="A72" s="257"/>
      <c r="B72" s="185" t="s">
        <v>383</v>
      </c>
      <c r="C72" s="224"/>
      <c r="D72" s="221"/>
      <c r="E72" s="220"/>
      <c r="F72" s="220"/>
      <c r="G72" s="221"/>
      <c r="H72" s="220"/>
      <c r="I72" s="220"/>
      <c r="J72" s="206"/>
    </row>
    <row r="73" spans="1:10" x14ac:dyDescent="0.35">
      <c r="A73" s="257"/>
      <c r="B73" s="185"/>
      <c r="E73" s="206"/>
      <c r="F73" s="206"/>
      <c r="H73" s="206"/>
      <c r="I73" s="206"/>
      <c r="J73" s="206"/>
    </row>
    <row r="74" spans="1:10" ht="15" thickBot="1" x14ac:dyDescent="0.4">
      <c r="A74" s="257"/>
      <c r="B74" s="207" t="s">
        <v>401</v>
      </c>
      <c r="E74" s="206"/>
      <c r="F74" s="206"/>
      <c r="H74" s="206"/>
      <c r="I74" s="206"/>
      <c r="J74" s="206"/>
    </row>
    <row r="75" spans="1:10" x14ac:dyDescent="0.35">
      <c r="A75" s="257"/>
      <c r="B75" s="214"/>
      <c r="C75" s="217"/>
      <c r="D75" s="357">
        <v>2019</v>
      </c>
      <c r="E75" s="358"/>
      <c r="F75" s="359"/>
      <c r="G75" s="357">
        <v>2023</v>
      </c>
      <c r="H75" s="358"/>
      <c r="I75" s="359"/>
      <c r="J75" s="206"/>
    </row>
    <row r="76" spans="1:10" ht="15" thickBot="1" x14ac:dyDescent="0.4">
      <c r="A76" s="257"/>
      <c r="B76" s="216"/>
      <c r="C76" s="139"/>
      <c r="D76" s="200" t="s">
        <v>381</v>
      </c>
      <c r="E76" s="201" t="s">
        <v>380</v>
      </c>
      <c r="F76" s="198" t="s">
        <v>379</v>
      </c>
      <c r="G76" s="200" t="s">
        <v>381</v>
      </c>
      <c r="H76" s="199" t="s">
        <v>380</v>
      </c>
      <c r="I76" s="198" t="s">
        <v>379</v>
      </c>
      <c r="J76" s="206"/>
    </row>
    <row r="77" spans="1:10" x14ac:dyDescent="0.35">
      <c r="A77" s="206"/>
      <c r="B77" s="296">
        <v>1</v>
      </c>
      <c r="C77" s="305" t="s">
        <v>400</v>
      </c>
      <c r="D77" s="249">
        <v>86</v>
      </c>
      <c r="E77" s="215">
        <v>6.55</v>
      </c>
      <c r="F77" s="252">
        <v>2.09</v>
      </c>
      <c r="G77" s="249">
        <v>82</v>
      </c>
      <c r="H77" s="215">
        <v>5.83</v>
      </c>
      <c r="I77" s="252">
        <v>2.4</v>
      </c>
      <c r="J77" s="206"/>
    </row>
    <row r="78" spans="1:10" x14ac:dyDescent="0.35">
      <c r="A78" s="206"/>
      <c r="B78" s="297">
        <v>2</v>
      </c>
      <c r="C78" s="306" t="s">
        <v>48</v>
      </c>
      <c r="D78" s="250">
        <v>87</v>
      </c>
      <c r="E78" s="192">
        <v>6.55</v>
      </c>
      <c r="F78" s="247">
        <v>1.92</v>
      </c>
      <c r="G78" s="250">
        <v>85</v>
      </c>
      <c r="H78" s="192">
        <v>5.91</v>
      </c>
      <c r="I78" s="247">
        <v>2.52</v>
      </c>
      <c r="J78" s="206"/>
    </row>
    <row r="79" spans="1:10" ht="15" thickBot="1" x14ac:dyDescent="0.4">
      <c r="A79" s="206"/>
      <c r="B79" s="298">
        <v>3</v>
      </c>
      <c r="C79" s="307" t="s">
        <v>399</v>
      </c>
      <c r="D79" s="251">
        <v>84</v>
      </c>
      <c r="E79" s="208">
        <v>6.27</v>
      </c>
      <c r="F79" s="248">
        <v>2.04</v>
      </c>
      <c r="G79" s="251">
        <v>82</v>
      </c>
      <c r="H79" s="208">
        <v>5.37</v>
      </c>
      <c r="I79" s="248">
        <v>2.52</v>
      </c>
      <c r="J79" s="206"/>
    </row>
    <row r="80" spans="1:10" x14ac:dyDescent="0.35">
      <c r="A80" s="257"/>
      <c r="B80" s="185" t="s">
        <v>383</v>
      </c>
      <c r="C80" s="224"/>
      <c r="D80" s="221"/>
      <c r="E80" s="220"/>
      <c r="F80" s="220"/>
      <c r="G80" s="221"/>
      <c r="H80" s="220"/>
      <c r="I80" s="220"/>
      <c r="J80" s="206"/>
    </row>
    <row r="81" spans="1:10" x14ac:dyDescent="0.35">
      <c r="A81" s="257"/>
      <c r="B81" s="185"/>
      <c r="E81" s="206"/>
      <c r="F81" s="206"/>
      <c r="H81" s="206"/>
      <c r="I81" s="206"/>
      <c r="J81" s="206"/>
    </row>
    <row r="82" spans="1:10" ht="15" thickBot="1" x14ac:dyDescent="0.4">
      <c r="A82" s="257"/>
      <c r="B82" s="223" t="s">
        <v>398</v>
      </c>
      <c r="E82" s="206"/>
      <c r="F82" s="206"/>
      <c r="H82" s="206"/>
      <c r="I82" s="206"/>
      <c r="J82" s="206"/>
    </row>
    <row r="83" spans="1:10" x14ac:dyDescent="0.35">
      <c r="A83" s="257"/>
      <c r="B83" s="214"/>
      <c r="C83" s="217"/>
      <c r="D83" s="357">
        <v>2019</v>
      </c>
      <c r="E83" s="358"/>
      <c r="F83" s="359"/>
      <c r="G83" s="357">
        <v>2023</v>
      </c>
      <c r="H83" s="358"/>
      <c r="I83" s="359"/>
      <c r="J83" s="206"/>
    </row>
    <row r="84" spans="1:10" ht="15" thickBot="1" x14ac:dyDescent="0.4">
      <c r="A84" s="257"/>
      <c r="B84" s="216"/>
      <c r="C84" s="139"/>
      <c r="D84" s="200" t="s">
        <v>381</v>
      </c>
      <c r="E84" s="201" t="s">
        <v>380</v>
      </c>
      <c r="F84" s="198" t="s">
        <v>379</v>
      </c>
      <c r="G84" s="200" t="s">
        <v>381</v>
      </c>
      <c r="H84" s="199" t="s">
        <v>380</v>
      </c>
      <c r="I84" s="198" t="s">
        <v>379</v>
      </c>
      <c r="J84" s="206"/>
    </row>
    <row r="85" spans="1:10" ht="46" x14ac:dyDescent="0.35">
      <c r="A85" s="206"/>
      <c r="B85" s="296">
        <v>1</v>
      </c>
      <c r="C85" s="305" t="s">
        <v>397</v>
      </c>
      <c r="D85" s="249">
        <v>98</v>
      </c>
      <c r="E85" s="215">
        <v>6.6</v>
      </c>
      <c r="F85" s="252">
        <v>2.09</v>
      </c>
      <c r="G85" s="249">
        <v>91</v>
      </c>
      <c r="H85" s="215">
        <v>5.18</v>
      </c>
      <c r="I85" s="194">
        <v>2.5</v>
      </c>
      <c r="J85" s="206"/>
    </row>
    <row r="86" spans="1:10" x14ac:dyDescent="0.35">
      <c r="A86" s="206"/>
      <c r="B86" s="297">
        <v>2</v>
      </c>
      <c r="C86" s="306" t="s">
        <v>52</v>
      </c>
      <c r="D86" s="191" t="s">
        <v>429</v>
      </c>
      <c r="E86" s="192" t="s">
        <v>429</v>
      </c>
      <c r="F86" s="193" t="s">
        <v>429</v>
      </c>
      <c r="G86" s="209">
        <v>83</v>
      </c>
      <c r="H86" s="268">
        <v>5.55</v>
      </c>
      <c r="I86" s="193">
        <v>2.36</v>
      </c>
      <c r="J86" s="206"/>
    </row>
    <row r="87" spans="1:10" ht="23" x14ac:dyDescent="0.35">
      <c r="A87" s="206"/>
      <c r="B87" s="297">
        <v>3</v>
      </c>
      <c r="C87" s="306" t="s">
        <v>396</v>
      </c>
      <c r="D87" s="250">
        <v>79</v>
      </c>
      <c r="E87" s="192">
        <v>5.58</v>
      </c>
      <c r="F87" s="247">
        <v>1.94</v>
      </c>
      <c r="G87" s="250">
        <v>83</v>
      </c>
      <c r="H87" s="192">
        <v>4.58</v>
      </c>
      <c r="I87" s="247">
        <v>2.2400000000000002</v>
      </c>
      <c r="J87" s="206"/>
    </row>
    <row r="88" spans="1:10" x14ac:dyDescent="0.35">
      <c r="A88" s="206"/>
      <c r="B88" s="297">
        <v>4</v>
      </c>
      <c r="C88" s="306" t="s">
        <v>54</v>
      </c>
      <c r="D88" s="191" t="s">
        <v>429</v>
      </c>
      <c r="E88" s="192" t="s">
        <v>429</v>
      </c>
      <c r="F88" s="193" t="s">
        <v>429</v>
      </c>
      <c r="G88" s="191">
        <v>75</v>
      </c>
      <c r="H88" s="192">
        <v>4.7300000000000004</v>
      </c>
      <c r="I88" s="193">
        <v>2.41</v>
      </c>
      <c r="J88" s="206"/>
    </row>
    <row r="89" spans="1:10" x14ac:dyDescent="0.35">
      <c r="A89" s="206"/>
      <c r="B89" s="297">
        <v>5</v>
      </c>
      <c r="C89" s="306" t="s">
        <v>395</v>
      </c>
      <c r="D89" s="250">
        <v>73</v>
      </c>
      <c r="E89" s="192">
        <v>6.63</v>
      </c>
      <c r="F89" s="247">
        <v>2</v>
      </c>
      <c r="G89" s="250">
        <v>80</v>
      </c>
      <c r="H89" s="192">
        <v>5.35</v>
      </c>
      <c r="I89" s="247">
        <v>2.41</v>
      </c>
      <c r="J89" s="206"/>
    </row>
    <row r="90" spans="1:10" ht="23" x14ac:dyDescent="0.35">
      <c r="A90" s="206"/>
      <c r="B90" s="297">
        <v>6</v>
      </c>
      <c r="C90" s="306" t="s">
        <v>56</v>
      </c>
      <c r="D90" s="191" t="s">
        <v>429</v>
      </c>
      <c r="E90" s="192" t="s">
        <v>429</v>
      </c>
      <c r="F90" s="193" t="s">
        <v>429</v>
      </c>
      <c r="G90" s="191">
        <v>80</v>
      </c>
      <c r="H90" s="192">
        <v>5.22</v>
      </c>
      <c r="I90" s="193">
        <v>2.34</v>
      </c>
      <c r="J90" s="206"/>
    </row>
    <row r="91" spans="1:10" x14ac:dyDescent="0.35">
      <c r="A91" s="206"/>
      <c r="B91" s="297">
        <v>7</v>
      </c>
      <c r="C91" s="306" t="s">
        <v>57</v>
      </c>
      <c r="D91" s="191" t="s">
        <v>429</v>
      </c>
      <c r="E91" s="192" t="s">
        <v>429</v>
      </c>
      <c r="F91" s="193" t="s">
        <v>429</v>
      </c>
      <c r="G91" s="191">
        <v>85</v>
      </c>
      <c r="H91" s="192">
        <v>5.27</v>
      </c>
      <c r="I91" s="193">
        <v>2.5499999999999998</v>
      </c>
      <c r="J91" s="206"/>
    </row>
    <row r="92" spans="1:10" ht="34.5" x14ac:dyDescent="0.35">
      <c r="A92" s="206"/>
      <c r="B92" s="297">
        <v>8</v>
      </c>
      <c r="C92" s="306" t="s">
        <v>58</v>
      </c>
      <c r="D92" s="191" t="s">
        <v>429</v>
      </c>
      <c r="E92" s="192" t="s">
        <v>429</v>
      </c>
      <c r="F92" s="193" t="s">
        <v>429</v>
      </c>
      <c r="G92" s="191">
        <v>79</v>
      </c>
      <c r="H92" s="192">
        <v>5.42</v>
      </c>
      <c r="I92" s="193">
        <v>2.42</v>
      </c>
      <c r="J92" s="206"/>
    </row>
    <row r="93" spans="1:10" x14ac:dyDescent="0.35">
      <c r="A93" s="206"/>
      <c r="B93" s="297">
        <v>9</v>
      </c>
      <c r="C93" s="306" t="s">
        <v>394</v>
      </c>
      <c r="D93" s="250">
        <v>80</v>
      </c>
      <c r="E93" s="192">
        <v>5.54</v>
      </c>
      <c r="F93" s="247">
        <v>2.41</v>
      </c>
      <c r="G93" s="250">
        <v>79</v>
      </c>
      <c r="H93" s="192">
        <v>4.5599999999999996</v>
      </c>
      <c r="I93" s="247">
        <v>2.59</v>
      </c>
      <c r="J93" s="206"/>
    </row>
    <row r="94" spans="1:10" ht="23.5" thickBot="1" x14ac:dyDescent="0.4">
      <c r="A94" s="206"/>
      <c r="B94" s="298">
        <v>10</v>
      </c>
      <c r="C94" s="307" t="s">
        <v>61</v>
      </c>
      <c r="D94" s="251">
        <v>81</v>
      </c>
      <c r="E94" s="208">
        <v>6.36</v>
      </c>
      <c r="F94" s="248">
        <v>1.96</v>
      </c>
      <c r="G94" s="251">
        <v>87</v>
      </c>
      <c r="H94" s="208">
        <v>5.57</v>
      </c>
      <c r="I94" s="248">
        <v>2.4</v>
      </c>
      <c r="J94" s="206"/>
    </row>
    <row r="95" spans="1:10" x14ac:dyDescent="0.35">
      <c r="A95" s="257"/>
      <c r="B95" s="185" t="s">
        <v>383</v>
      </c>
      <c r="C95" s="222"/>
      <c r="D95" s="221"/>
      <c r="E95" s="220"/>
      <c r="F95" s="220"/>
      <c r="G95" s="221"/>
      <c r="H95" s="220"/>
      <c r="I95" s="220"/>
      <c r="J95" s="206"/>
    </row>
    <row r="96" spans="1:10" x14ac:dyDescent="0.35">
      <c r="A96" s="257"/>
      <c r="E96" s="206"/>
      <c r="F96" s="206"/>
      <c r="H96" s="206"/>
      <c r="I96" s="206"/>
      <c r="J96" s="206"/>
    </row>
    <row r="97" spans="1:10" ht="15" thickBot="1" x14ac:dyDescent="0.4">
      <c r="A97" s="257"/>
      <c r="B97" s="218" t="s">
        <v>393</v>
      </c>
      <c r="E97" s="206"/>
      <c r="F97" s="206"/>
      <c r="H97" s="206"/>
      <c r="I97" s="206"/>
      <c r="J97" s="206"/>
    </row>
    <row r="98" spans="1:10" x14ac:dyDescent="0.35">
      <c r="A98" s="257"/>
      <c r="B98" s="214"/>
      <c r="C98" s="217"/>
      <c r="D98" s="357">
        <v>2019</v>
      </c>
      <c r="E98" s="358"/>
      <c r="F98" s="359"/>
      <c r="G98" s="357">
        <v>2023</v>
      </c>
      <c r="H98" s="358"/>
      <c r="I98" s="359"/>
      <c r="J98" s="206"/>
    </row>
    <row r="99" spans="1:10" ht="15" thickBot="1" x14ac:dyDescent="0.4">
      <c r="A99" s="257"/>
      <c r="B99" s="216"/>
      <c r="C99" s="139"/>
      <c r="D99" s="200" t="s">
        <v>381</v>
      </c>
      <c r="E99" s="201" t="s">
        <v>380</v>
      </c>
      <c r="F99" s="198" t="s">
        <v>379</v>
      </c>
      <c r="G99" s="200" t="s">
        <v>381</v>
      </c>
      <c r="H99" s="199" t="s">
        <v>380</v>
      </c>
      <c r="I99" s="198" t="s">
        <v>379</v>
      </c>
      <c r="J99" s="206"/>
    </row>
    <row r="100" spans="1:10" ht="34.5" x14ac:dyDescent="0.35">
      <c r="A100" s="206"/>
      <c r="B100" s="296">
        <v>1</v>
      </c>
      <c r="C100" s="305" t="s">
        <v>68</v>
      </c>
      <c r="D100" s="249">
        <v>79</v>
      </c>
      <c r="E100" s="195">
        <v>6.56</v>
      </c>
      <c r="F100" s="252">
        <v>1.99</v>
      </c>
      <c r="G100" s="249">
        <v>84</v>
      </c>
      <c r="H100" s="195">
        <v>5.42</v>
      </c>
      <c r="I100" s="252">
        <v>2.4500000000000002</v>
      </c>
      <c r="J100" s="206"/>
    </row>
    <row r="101" spans="1:10" ht="34.5" x14ac:dyDescent="0.35">
      <c r="A101" s="206"/>
      <c r="B101" s="297">
        <v>2</v>
      </c>
      <c r="C101" s="306" t="s">
        <v>69</v>
      </c>
      <c r="D101" s="250">
        <v>86</v>
      </c>
      <c r="E101" s="192">
        <v>6.7</v>
      </c>
      <c r="F101" s="247">
        <v>1.92</v>
      </c>
      <c r="G101" s="250">
        <v>88</v>
      </c>
      <c r="H101" s="192">
        <v>5.32</v>
      </c>
      <c r="I101" s="247">
        <v>2.48</v>
      </c>
      <c r="J101" s="206"/>
    </row>
    <row r="102" spans="1:10" ht="34.5" x14ac:dyDescent="0.35">
      <c r="A102" s="206"/>
      <c r="B102" s="297">
        <v>3</v>
      </c>
      <c r="C102" s="306" t="s">
        <v>70</v>
      </c>
      <c r="D102" s="250">
        <v>90</v>
      </c>
      <c r="E102" s="192">
        <v>6.71</v>
      </c>
      <c r="F102" s="247">
        <v>1.99</v>
      </c>
      <c r="G102" s="250">
        <v>95</v>
      </c>
      <c r="H102" s="192">
        <v>5.76</v>
      </c>
      <c r="I102" s="247">
        <v>2.5499999999999998</v>
      </c>
      <c r="J102" s="206"/>
    </row>
    <row r="103" spans="1:10" ht="23" x14ac:dyDescent="0.35">
      <c r="A103" s="206"/>
      <c r="B103" s="297">
        <v>4</v>
      </c>
      <c r="C103" s="306" t="s">
        <v>392</v>
      </c>
      <c r="D103" s="250">
        <v>75</v>
      </c>
      <c r="E103" s="192">
        <v>6.48</v>
      </c>
      <c r="F103" s="247">
        <v>2.0299999999999998</v>
      </c>
      <c r="G103" s="250">
        <v>77</v>
      </c>
      <c r="H103" s="192">
        <v>5.18</v>
      </c>
      <c r="I103" s="247">
        <v>2.3199999999999998</v>
      </c>
      <c r="J103" s="206"/>
    </row>
    <row r="104" spans="1:10" ht="35" thickBot="1" x14ac:dyDescent="0.4">
      <c r="A104" s="206"/>
      <c r="B104" s="308">
        <v>5</v>
      </c>
      <c r="C104" s="307" t="s">
        <v>391</v>
      </c>
      <c r="D104" s="251">
        <v>79</v>
      </c>
      <c r="E104" s="208">
        <v>6.75</v>
      </c>
      <c r="F104" s="248">
        <v>2.04</v>
      </c>
      <c r="G104" s="251">
        <v>86</v>
      </c>
      <c r="H104" s="208">
        <v>5.41</v>
      </c>
      <c r="I104" s="248">
        <v>2.65</v>
      </c>
      <c r="J104" s="206"/>
    </row>
    <row r="105" spans="1:10" x14ac:dyDescent="0.35">
      <c r="A105" s="257"/>
      <c r="B105" s="185" t="s">
        <v>383</v>
      </c>
      <c r="E105" s="206"/>
      <c r="F105" s="206"/>
      <c r="H105" s="206"/>
      <c r="I105" s="206"/>
    </row>
    <row r="106" spans="1:10" x14ac:dyDescent="0.35">
      <c r="A106" s="257"/>
      <c r="B106" s="185"/>
      <c r="E106" s="206"/>
      <c r="F106" s="206"/>
      <c r="H106" s="206"/>
      <c r="I106" s="206"/>
    </row>
    <row r="107" spans="1:10" x14ac:dyDescent="0.35">
      <c r="A107" s="257"/>
      <c r="B107" s="185"/>
      <c r="E107" s="206"/>
      <c r="F107" s="206"/>
      <c r="H107" s="206"/>
      <c r="I107" s="206"/>
    </row>
    <row r="108" spans="1:10" ht="15.5" x14ac:dyDescent="0.35">
      <c r="A108" s="257"/>
      <c r="B108" s="219" t="s">
        <v>390</v>
      </c>
      <c r="E108" s="206"/>
      <c r="F108" s="206"/>
      <c r="H108" s="206"/>
      <c r="I108" s="206"/>
    </row>
    <row r="109" spans="1:10" x14ac:dyDescent="0.35">
      <c r="A109" s="257"/>
      <c r="E109" s="206"/>
      <c r="F109" s="206"/>
      <c r="H109" s="206"/>
      <c r="I109" s="206"/>
    </row>
    <row r="110" spans="1:10" ht="15" thickBot="1" x14ac:dyDescent="0.4">
      <c r="A110" s="257"/>
      <c r="B110" s="207" t="s">
        <v>389</v>
      </c>
      <c r="E110" s="206"/>
      <c r="F110" s="206"/>
      <c r="H110" s="206"/>
      <c r="I110" s="206"/>
    </row>
    <row r="111" spans="1:10" x14ac:dyDescent="0.35">
      <c r="A111" s="257"/>
      <c r="B111" s="214"/>
      <c r="C111" s="217"/>
      <c r="D111" s="357">
        <v>2019</v>
      </c>
      <c r="E111" s="358"/>
      <c r="F111" s="359"/>
      <c r="G111" s="357">
        <v>2023</v>
      </c>
      <c r="H111" s="358"/>
      <c r="I111" s="359"/>
    </row>
    <row r="112" spans="1:10" ht="15" thickBot="1" x14ac:dyDescent="0.4">
      <c r="A112" s="257"/>
      <c r="B112" s="216"/>
      <c r="C112" s="139" t="s">
        <v>363</v>
      </c>
      <c r="D112" s="200" t="s">
        <v>381</v>
      </c>
      <c r="E112" s="201" t="s">
        <v>380</v>
      </c>
      <c r="F112" s="198" t="s">
        <v>379</v>
      </c>
      <c r="G112" s="200" t="s">
        <v>381</v>
      </c>
      <c r="H112" s="199" t="s">
        <v>380</v>
      </c>
      <c r="I112" s="198" t="s">
        <v>379</v>
      </c>
    </row>
    <row r="113" spans="1:9" x14ac:dyDescent="0.35">
      <c r="A113" s="206"/>
      <c r="B113" s="296" t="s">
        <v>345</v>
      </c>
      <c r="C113" s="293" t="s">
        <v>346</v>
      </c>
      <c r="D113" s="249">
        <v>122</v>
      </c>
      <c r="E113" s="195">
        <v>6.14</v>
      </c>
      <c r="F113" s="252">
        <v>1.82</v>
      </c>
      <c r="G113" s="249">
        <v>110</v>
      </c>
      <c r="H113" s="215">
        <v>6.37</v>
      </c>
      <c r="I113" s="252">
        <v>2.61</v>
      </c>
    </row>
    <row r="114" spans="1:9" x14ac:dyDescent="0.35">
      <c r="A114" s="206"/>
      <c r="B114" s="297" t="s">
        <v>347</v>
      </c>
      <c r="C114" s="291" t="s">
        <v>348</v>
      </c>
      <c r="D114" s="250">
        <v>117</v>
      </c>
      <c r="E114" s="190">
        <v>6.27</v>
      </c>
      <c r="F114" s="247">
        <v>2.36</v>
      </c>
      <c r="G114" s="250">
        <v>96</v>
      </c>
      <c r="H114" s="192">
        <v>5.81</v>
      </c>
      <c r="I114" s="247">
        <v>2.66</v>
      </c>
    </row>
    <row r="115" spans="1:9" x14ac:dyDescent="0.35">
      <c r="A115" s="206"/>
      <c r="B115" s="297" t="s">
        <v>349</v>
      </c>
      <c r="C115" s="291" t="s">
        <v>350</v>
      </c>
      <c r="D115" s="250">
        <v>113</v>
      </c>
      <c r="E115" s="192">
        <v>5.9</v>
      </c>
      <c r="F115" s="247">
        <v>1.9</v>
      </c>
      <c r="G115" s="250">
        <v>97</v>
      </c>
      <c r="H115" s="192">
        <v>6.06</v>
      </c>
      <c r="I115" s="247">
        <v>2.59</v>
      </c>
    </row>
    <row r="116" spans="1:9" ht="15" thickBot="1" x14ac:dyDescent="0.4">
      <c r="A116" s="206"/>
      <c r="B116" s="298" t="s">
        <v>351</v>
      </c>
      <c r="C116" s="295" t="s">
        <v>388</v>
      </c>
      <c r="D116" s="251">
        <v>109</v>
      </c>
      <c r="E116" s="187">
        <v>7.99</v>
      </c>
      <c r="F116" s="248">
        <v>1.61</v>
      </c>
      <c r="G116" s="251">
        <v>101</v>
      </c>
      <c r="H116" s="208">
        <v>6.95</v>
      </c>
      <c r="I116" s="248">
        <v>2.62</v>
      </c>
    </row>
    <row r="117" spans="1:9" x14ac:dyDescent="0.35">
      <c r="A117" s="257"/>
      <c r="B117" s="185" t="s">
        <v>383</v>
      </c>
      <c r="E117" s="206"/>
      <c r="F117" s="206"/>
      <c r="H117" s="206"/>
      <c r="I117" s="206"/>
    </row>
    <row r="118" spans="1:9" x14ac:dyDescent="0.35">
      <c r="A118" s="257"/>
      <c r="B118" s="185"/>
      <c r="E118" s="206"/>
      <c r="F118" s="206"/>
      <c r="H118" s="206"/>
      <c r="I118" s="206"/>
    </row>
    <row r="119" spans="1:9" x14ac:dyDescent="0.35">
      <c r="A119" s="257"/>
      <c r="B119" s="185"/>
      <c r="E119" s="206"/>
      <c r="F119" s="206"/>
      <c r="H119" s="206"/>
      <c r="I119" s="206"/>
    </row>
    <row r="120" spans="1:9" ht="15" thickBot="1" x14ac:dyDescent="0.4">
      <c r="A120" s="257"/>
      <c r="B120" s="218" t="s">
        <v>387</v>
      </c>
      <c r="E120" s="206"/>
      <c r="F120" s="206"/>
      <c r="H120" s="206"/>
      <c r="I120" s="206"/>
    </row>
    <row r="121" spans="1:9" x14ac:dyDescent="0.35">
      <c r="A121" s="257"/>
      <c r="B121" s="214"/>
      <c r="C121" s="217"/>
      <c r="D121" s="357">
        <v>2019</v>
      </c>
      <c r="E121" s="358"/>
      <c r="F121" s="359"/>
      <c r="G121" s="357">
        <v>2023</v>
      </c>
      <c r="H121" s="358"/>
      <c r="I121" s="359"/>
    </row>
    <row r="122" spans="1:9" ht="15" thickBot="1" x14ac:dyDescent="0.4">
      <c r="A122" s="257"/>
      <c r="B122" s="216"/>
      <c r="C122" s="139"/>
      <c r="D122" s="200" t="s">
        <v>381</v>
      </c>
      <c r="E122" s="201" t="s">
        <v>380</v>
      </c>
      <c r="F122" s="198" t="s">
        <v>379</v>
      </c>
      <c r="G122" s="200" t="s">
        <v>381</v>
      </c>
      <c r="H122" s="199" t="s">
        <v>380</v>
      </c>
      <c r="I122" s="198" t="s">
        <v>379</v>
      </c>
    </row>
    <row r="123" spans="1:9" x14ac:dyDescent="0.35">
      <c r="A123" s="206"/>
      <c r="B123" s="296">
        <v>1</v>
      </c>
      <c r="C123" s="309" t="s">
        <v>25</v>
      </c>
      <c r="D123" s="313">
        <v>118</v>
      </c>
      <c r="E123" s="215">
        <v>7.68</v>
      </c>
      <c r="F123" s="252">
        <v>1.65</v>
      </c>
      <c r="G123" s="249">
        <v>106</v>
      </c>
      <c r="H123" s="215">
        <v>6.6</v>
      </c>
      <c r="I123" s="252">
        <v>2.7</v>
      </c>
    </row>
    <row r="124" spans="1:9" x14ac:dyDescent="0.35">
      <c r="A124" s="206"/>
      <c r="B124" s="297">
        <v>2</v>
      </c>
      <c r="C124" s="310" t="s">
        <v>243</v>
      </c>
      <c r="D124" s="209" t="s">
        <v>429</v>
      </c>
      <c r="E124" s="192" t="s">
        <v>429</v>
      </c>
      <c r="F124" s="193" t="s">
        <v>429</v>
      </c>
      <c r="G124" s="191">
        <v>100</v>
      </c>
      <c r="H124" s="192">
        <v>6.71</v>
      </c>
      <c r="I124" s="193">
        <v>2.63</v>
      </c>
    </row>
    <row r="125" spans="1:9" x14ac:dyDescent="0.35">
      <c r="A125" s="206"/>
      <c r="B125" s="297">
        <v>3</v>
      </c>
      <c r="C125" s="310" t="s">
        <v>72</v>
      </c>
      <c r="D125" s="209" t="s">
        <v>429</v>
      </c>
      <c r="E125" s="192" t="s">
        <v>429</v>
      </c>
      <c r="F125" s="193" t="s">
        <v>429</v>
      </c>
      <c r="G125" s="191">
        <v>88</v>
      </c>
      <c r="H125" s="192">
        <v>5.43</v>
      </c>
      <c r="I125" s="193">
        <v>2.72</v>
      </c>
    </row>
    <row r="126" spans="1:9" ht="34.5" x14ac:dyDescent="0.35">
      <c r="A126" s="206"/>
      <c r="B126" s="297">
        <v>4</v>
      </c>
      <c r="C126" s="311" t="s">
        <v>73</v>
      </c>
      <c r="D126" s="209" t="s">
        <v>429</v>
      </c>
      <c r="E126" s="192" t="s">
        <v>429</v>
      </c>
      <c r="F126" s="193" t="s">
        <v>429</v>
      </c>
      <c r="G126" s="191">
        <v>96</v>
      </c>
      <c r="H126" s="192">
        <v>6.9</v>
      </c>
      <c r="I126" s="193">
        <v>2.35</v>
      </c>
    </row>
    <row r="127" spans="1:9" x14ac:dyDescent="0.35">
      <c r="A127" s="206"/>
      <c r="B127" s="297">
        <v>5</v>
      </c>
      <c r="C127" s="310" t="s">
        <v>23</v>
      </c>
      <c r="D127" s="314">
        <v>101</v>
      </c>
      <c r="E127" s="192">
        <v>6.33</v>
      </c>
      <c r="F127" s="247">
        <v>1.84</v>
      </c>
      <c r="G127" s="250">
        <v>95</v>
      </c>
      <c r="H127" s="192">
        <v>6.68</v>
      </c>
      <c r="I127" s="247">
        <v>2.5</v>
      </c>
    </row>
    <row r="128" spans="1:9" ht="34.5" x14ac:dyDescent="0.35">
      <c r="A128" s="206"/>
      <c r="B128" s="297">
        <v>6</v>
      </c>
      <c r="C128" s="311" t="s">
        <v>386</v>
      </c>
      <c r="D128" s="314">
        <v>110</v>
      </c>
      <c r="E128" s="192">
        <v>5.85</v>
      </c>
      <c r="F128" s="247">
        <v>2.0699999999999998</v>
      </c>
      <c r="G128" s="250">
        <v>96</v>
      </c>
      <c r="H128" s="192">
        <v>6.61</v>
      </c>
      <c r="I128" s="247">
        <v>2.61</v>
      </c>
    </row>
    <row r="129" spans="1:9" x14ac:dyDescent="0.35">
      <c r="A129" s="206"/>
      <c r="B129" s="297">
        <v>7</v>
      </c>
      <c r="C129" s="310" t="s">
        <v>74</v>
      </c>
      <c r="D129" s="314">
        <v>107</v>
      </c>
      <c r="E129" s="192">
        <v>6.54</v>
      </c>
      <c r="F129" s="247">
        <v>2.0099999999999998</v>
      </c>
      <c r="G129" s="250">
        <v>91</v>
      </c>
      <c r="H129" s="192">
        <v>6.74</v>
      </c>
      <c r="I129" s="247">
        <v>2.44</v>
      </c>
    </row>
    <row r="130" spans="1:9" x14ac:dyDescent="0.35">
      <c r="A130" s="206"/>
      <c r="B130" s="297">
        <v>8</v>
      </c>
      <c r="C130" s="310" t="s">
        <v>24</v>
      </c>
      <c r="D130" s="209" t="s">
        <v>429</v>
      </c>
      <c r="E130" s="192" t="s">
        <v>429</v>
      </c>
      <c r="F130" s="193" t="s">
        <v>429</v>
      </c>
      <c r="G130" s="191">
        <v>92</v>
      </c>
      <c r="H130" s="192">
        <v>6.54</v>
      </c>
      <c r="I130" s="193">
        <v>2.67</v>
      </c>
    </row>
    <row r="131" spans="1:9" ht="15" thickBot="1" x14ac:dyDescent="0.4">
      <c r="A131" s="206"/>
      <c r="B131" s="298">
        <v>9</v>
      </c>
      <c r="C131" s="312" t="s">
        <v>16</v>
      </c>
      <c r="D131" s="315" t="s">
        <v>429</v>
      </c>
      <c r="E131" s="208" t="s">
        <v>429</v>
      </c>
      <c r="F131" s="316" t="s">
        <v>429</v>
      </c>
      <c r="G131" s="188">
        <v>87</v>
      </c>
      <c r="H131" s="208">
        <v>5.43</v>
      </c>
      <c r="I131" s="316">
        <v>2.6</v>
      </c>
    </row>
    <row r="132" spans="1:9" x14ac:dyDescent="0.35">
      <c r="A132" s="257"/>
      <c r="B132" s="185" t="s">
        <v>383</v>
      </c>
      <c r="E132" s="206"/>
      <c r="F132" s="206"/>
      <c r="H132" s="206"/>
      <c r="I132" s="206"/>
    </row>
    <row r="133" spans="1:9" x14ac:dyDescent="0.35">
      <c r="A133" s="257"/>
      <c r="E133" s="206"/>
      <c r="F133" s="206"/>
      <c r="H133" s="206"/>
      <c r="I133" s="206"/>
    </row>
    <row r="134" spans="1:9" x14ac:dyDescent="0.35">
      <c r="A134" s="257"/>
      <c r="E134" s="206"/>
      <c r="F134" s="206"/>
      <c r="H134" s="206"/>
      <c r="I134" s="206"/>
    </row>
    <row r="135" spans="1:9" ht="15" thickBot="1" x14ac:dyDescent="0.4">
      <c r="A135" s="257"/>
      <c r="B135" s="207" t="s">
        <v>385</v>
      </c>
      <c r="E135" s="206"/>
      <c r="F135" s="206"/>
      <c r="H135" s="206"/>
      <c r="I135" s="206"/>
    </row>
    <row r="136" spans="1:9" x14ac:dyDescent="0.35">
      <c r="A136" s="257"/>
      <c r="B136" s="214"/>
      <c r="C136" s="213"/>
      <c r="D136" s="357">
        <v>2019</v>
      </c>
      <c r="E136" s="358"/>
      <c r="F136" s="359"/>
      <c r="G136" s="357">
        <v>2023</v>
      </c>
      <c r="H136" s="358"/>
      <c r="I136" s="359"/>
    </row>
    <row r="137" spans="1:9" ht="15" thickBot="1" x14ac:dyDescent="0.4">
      <c r="A137" s="257"/>
      <c r="B137" s="212"/>
      <c r="C137" s="211"/>
      <c r="D137" s="200" t="s">
        <v>381</v>
      </c>
      <c r="E137" s="201" t="s">
        <v>380</v>
      </c>
      <c r="F137" s="198" t="s">
        <v>379</v>
      </c>
      <c r="G137" s="200" t="s">
        <v>381</v>
      </c>
      <c r="H137" s="199" t="s">
        <v>380</v>
      </c>
      <c r="I137" s="198" t="s">
        <v>379</v>
      </c>
    </row>
    <row r="138" spans="1:9" ht="35" x14ac:dyDescent="0.35">
      <c r="A138" s="206"/>
      <c r="B138" s="296">
        <v>1</v>
      </c>
      <c r="C138" s="317" t="s">
        <v>357</v>
      </c>
      <c r="D138" s="253">
        <v>117</v>
      </c>
      <c r="E138" s="210">
        <v>6.09</v>
      </c>
      <c r="F138" s="254">
        <v>2.04</v>
      </c>
      <c r="G138" s="253">
        <v>97</v>
      </c>
      <c r="H138" s="210">
        <v>5.8</v>
      </c>
      <c r="I138" s="254">
        <v>2.33</v>
      </c>
    </row>
    <row r="139" spans="1:9" ht="23.5" x14ac:dyDescent="0.35">
      <c r="A139" s="206"/>
      <c r="B139" s="297">
        <v>2</v>
      </c>
      <c r="C139" s="318" t="s">
        <v>76</v>
      </c>
      <c r="D139" s="209" t="s">
        <v>429</v>
      </c>
      <c r="E139" s="192" t="s">
        <v>429</v>
      </c>
      <c r="F139" s="193" t="s">
        <v>429</v>
      </c>
      <c r="G139" s="209">
        <v>93</v>
      </c>
      <c r="H139" s="190">
        <v>6.62</v>
      </c>
      <c r="I139" s="189">
        <v>2.5499999999999998</v>
      </c>
    </row>
    <row r="140" spans="1:9" ht="35" x14ac:dyDescent="0.35">
      <c r="A140" s="206"/>
      <c r="B140" s="297">
        <v>3</v>
      </c>
      <c r="C140" s="318" t="s">
        <v>358</v>
      </c>
      <c r="D140" s="209" t="s">
        <v>429</v>
      </c>
      <c r="E140" s="192" t="s">
        <v>429</v>
      </c>
      <c r="F140" s="193" t="s">
        <v>429</v>
      </c>
      <c r="G140" s="209">
        <v>98</v>
      </c>
      <c r="H140" s="192">
        <v>7</v>
      </c>
      <c r="I140" s="189">
        <v>2.71</v>
      </c>
    </row>
    <row r="141" spans="1:9" ht="24" thickBot="1" x14ac:dyDescent="0.4">
      <c r="A141" s="206"/>
      <c r="B141" s="320">
        <v>4</v>
      </c>
      <c r="C141" s="319" t="s">
        <v>384</v>
      </c>
      <c r="D141" s="263">
        <v>81</v>
      </c>
      <c r="E141" s="266">
        <v>7.06</v>
      </c>
      <c r="F141" s="265">
        <v>2.2400000000000002</v>
      </c>
      <c r="G141" s="263">
        <v>93</v>
      </c>
      <c r="H141" s="264">
        <v>6.37</v>
      </c>
      <c r="I141" s="265">
        <v>2.37</v>
      </c>
    </row>
    <row r="142" spans="1:9" x14ac:dyDescent="0.35">
      <c r="A142" s="257"/>
      <c r="B142" s="185" t="s">
        <v>383</v>
      </c>
      <c r="E142" s="206"/>
      <c r="F142" s="206"/>
      <c r="H142" s="206"/>
      <c r="I142" s="206"/>
    </row>
    <row r="143" spans="1:9" x14ac:dyDescent="0.35">
      <c r="A143" s="257"/>
      <c r="B143" s="185"/>
      <c r="E143" s="206"/>
      <c r="F143" s="206"/>
      <c r="H143" s="206"/>
      <c r="I143" s="206"/>
    </row>
    <row r="144" spans="1:9" x14ac:dyDescent="0.35">
      <c r="A144" s="257"/>
      <c r="E144" s="206"/>
      <c r="F144" s="206"/>
      <c r="H144" s="206"/>
      <c r="I144" s="206"/>
    </row>
    <row r="145" spans="1:9" ht="15" thickBot="1" x14ac:dyDescent="0.4">
      <c r="A145" s="257"/>
      <c r="B145" s="207" t="s">
        <v>382</v>
      </c>
      <c r="E145" s="206"/>
      <c r="F145" s="206"/>
      <c r="H145" s="206"/>
      <c r="I145" s="206"/>
    </row>
    <row r="146" spans="1:9" x14ac:dyDescent="0.35">
      <c r="A146" s="257"/>
      <c r="B146" s="205"/>
      <c r="C146" s="204"/>
      <c r="D146" s="357">
        <v>2019</v>
      </c>
      <c r="E146" s="358"/>
      <c r="F146" s="359"/>
      <c r="G146" s="357">
        <v>2023</v>
      </c>
      <c r="H146" s="358"/>
      <c r="I146" s="359"/>
    </row>
    <row r="147" spans="1:9" ht="15" thickBot="1" x14ac:dyDescent="0.4">
      <c r="A147" s="257"/>
      <c r="B147" s="203"/>
      <c r="C147" s="202"/>
      <c r="D147" s="200" t="s">
        <v>381</v>
      </c>
      <c r="E147" s="201" t="s">
        <v>380</v>
      </c>
      <c r="F147" s="198" t="s">
        <v>379</v>
      </c>
      <c r="G147" s="200" t="s">
        <v>381</v>
      </c>
      <c r="H147" s="199" t="s">
        <v>380</v>
      </c>
      <c r="I147" s="198" t="s">
        <v>379</v>
      </c>
    </row>
    <row r="148" spans="1:9" ht="23.5" x14ac:dyDescent="0.35">
      <c r="A148" s="206"/>
      <c r="B148" s="296">
        <v>1</v>
      </c>
      <c r="C148" s="293" t="s">
        <v>81</v>
      </c>
      <c r="D148" s="196" t="s">
        <v>429</v>
      </c>
      <c r="E148" s="195" t="s">
        <v>429</v>
      </c>
      <c r="F148" s="197" t="s">
        <v>429</v>
      </c>
      <c r="G148" s="196">
        <v>68</v>
      </c>
      <c r="H148" s="195">
        <v>7.28</v>
      </c>
      <c r="I148" s="194">
        <v>2.63</v>
      </c>
    </row>
    <row r="149" spans="1:9" ht="23.5" x14ac:dyDescent="0.35">
      <c r="A149" s="206"/>
      <c r="B149" s="297">
        <v>2</v>
      </c>
      <c r="C149" s="321" t="s">
        <v>82</v>
      </c>
      <c r="D149" s="250">
        <v>103</v>
      </c>
      <c r="E149" s="190">
        <v>7.13</v>
      </c>
      <c r="F149" s="247">
        <v>1.86</v>
      </c>
      <c r="G149" s="250">
        <v>68</v>
      </c>
      <c r="H149" s="190">
        <v>7.15</v>
      </c>
      <c r="I149" s="247">
        <v>2.5299999999999998</v>
      </c>
    </row>
    <row r="150" spans="1:9" ht="23.5" x14ac:dyDescent="0.35">
      <c r="A150" s="206"/>
      <c r="B150" s="297">
        <v>3</v>
      </c>
      <c r="C150" s="321" t="s">
        <v>424</v>
      </c>
      <c r="D150" s="250">
        <v>106</v>
      </c>
      <c r="E150" s="190">
        <v>7.53</v>
      </c>
      <c r="F150" s="247">
        <v>1.54</v>
      </c>
      <c r="G150" s="250">
        <v>75</v>
      </c>
      <c r="H150" s="192">
        <v>7.44</v>
      </c>
      <c r="I150" s="247">
        <v>2.44</v>
      </c>
    </row>
    <row r="151" spans="1:9" ht="23.5" x14ac:dyDescent="0.35">
      <c r="A151" s="206"/>
      <c r="B151" s="297">
        <v>4</v>
      </c>
      <c r="C151" s="321" t="s">
        <v>84</v>
      </c>
      <c r="D151" s="250">
        <v>100</v>
      </c>
      <c r="E151" s="190">
        <v>6.97</v>
      </c>
      <c r="F151" s="247">
        <v>1.71</v>
      </c>
      <c r="G151" s="250">
        <v>74</v>
      </c>
      <c r="H151" s="190">
        <v>6.64</v>
      </c>
      <c r="I151" s="247">
        <v>2.65</v>
      </c>
    </row>
    <row r="152" spans="1:9" ht="24" thickBot="1" x14ac:dyDescent="0.4">
      <c r="A152"/>
      <c r="B152" s="298">
        <v>5</v>
      </c>
      <c r="C152" s="292" t="s">
        <v>85</v>
      </c>
      <c r="D152" s="188" t="s">
        <v>429</v>
      </c>
      <c r="E152" s="187" t="s">
        <v>429</v>
      </c>
      <c r="F152" s="186" t="s">
        <v>429</v>
      </c>
      <c r="G152" s="188">
        <v>67</v>
      </c>
      <c r="H152" s="187">
        <v>7.58</v>
      </c>
      <c r="I152" s="186">
        <v>2.5499999999999998</v>
      </c>
    </row>
    <row r="153" spans="1:9" x14ac:dyDescent="0.35">
      <c r="B153" s="185"/>
    </row>
    <row r="154" spans="1:9" x14ac:dyDescent="0.35">
      <c r="B154" s="267" t="s">
        <v>423</v>
      </c>
    </row>
    <row r="155" spans="1:9" x14ac:dyDescent="0.35">
      <c r="B155" s="267"/>
    </row>
  </sheetData>
  <mergeCells count="28">
    <mergeCell ref="D6:F6"/>
    <mergeCell ref="G6:I6"/>
    <mergeCell ref="D17:F17"/>
    <mergeCell ref="G17:I17"/>
    <mergeCell ref="D35:F35"/>
    <mergeCell ref="G35:I35"/>
    <mergeCell ref="D43:F43"/>
    <mergeCell ref="G43:I43"/>
    <mergeCell ref="D49:F49"/>
    <mergeCell ref="G49:I49"/>
    <mergeCell ref="D55:F55"/>
    <mergeCell ref="G55:I55"/>
    <mergeCell ref="D64:F64"/>
    <mergeCell ref="G64:I64"/>
    <mergeCell ref="D75:F75"/>
    <mergeCell ref="G75:I75"/>
    <mergeCell ref="D83:F83"/>
    <mergeCell ref="G83:I83"/>
    <mergeCell ref="D136:F136"/>
    <mergeCell ref="G136:I136"/>
    <mergeCell ref="D146:F146"/>
    <mergeCell ref="G146:I146"/>
    <mergeCell ref="D98:F98"/>
    <mergeCell ref="G98:I98"/>
    <mergeCell ref="D111:F111"/>
    <mergeCell ref="G111:I111"/>
    <mergeCell ref="D121:F121"/>
    <mergeCell ref="G121:I121"/>
  </mergeCells>
  <conditionalFormatting sqref="B52 B96:B97 B133:B135 B109:B110 B144:B145 B120 B48 B15:B16 B101 B124:B131 B33:B34 B155 A159:C252 B156:C158 B6:C9 A7 C10 B20:B30 B10:B13 B103 B42 B74 B82 B54">
    <cfRule type="expression" dxfId="76" priority="80">
      <formula>AND(A6&lt;0.05, A6&lt;&gt;"")</formula>
    </cfRule>
  </conditionalFormatting>
  <conditionalFormatting sqref="B18:C18 B19">
    <cfRule type="expression" dxfId="75" priority="79">
      <formula>AND(B18&lt;0.05, B18&lt;&gt;"")</formula>
    </cfRule>
  </conditionalFormatting>
  <conditionalFormatting sqref="B17:C17">
    <cfRule type="expression" dxfId="74" priority="78">
      <formula>AND(B17&lt;0.05, B17&lt;&gt;"")</formula>
    </cfRule>
  </conditionalFormatting>
  <conditionalFormatting sqref="B36:C38 B39 B41">
    <cfRule type="expression" dxfId="73" priority="77">
      <formula>AND(B36&lt;0.05, B36&lt;&gt;"")</formula>
    </cfRule>
  </conditionalFormatting>
  <conditionalFormatting sqref="B35:C35">
    <cfRule type="expression" dxfId="72" priority="76">
      <formula>AND(B35&lt;0.05, B35&lt;&gt;"")</formula>
    </cfRule>
  </conditionalFormatting>
  <conditionalFormatting sqref="B50:C50 B51">
    <cfRule type="expression" dxfId="71" priority="75">
      <formula>AND(B50&lt;0.05, B50&lt;&gt;"")</formula>
    </cfRule>
  </conditionalFormatting>
  <conditionalFormatting sqref="B49:C49">
    <cfRule type="expression" dxfId="70" priority="74">
      <formula>AND(B49&lt;0.05, B49&lt;&gt;"")</formula>
    </cfRule>
  </conditionalFormatting>
  <conditionalFormatting sqref="B56:C56 B57 B63">
    <cfRule type="expression" dxfId="69" priority="73">
      <formula>AND(B56&lt;0.05, B56&lt;&gt;"")</formula>
    </cfRule>
  </conditionalFormatting>
  <conditionalFormatting sqref="B55:C55">
    <cfRule type="expression" dxfId="68" priority="72">
      <formula>AND(B55&lt;0.05, B55&lt;&gt;"")</formula>
    </cfRule>
  </conditionalFormatting>
  <conditionalFormatting sqref="B122:C122">
    <cfRule type="expression" dxfId="67" priority="71">
      <formula>AND(B122&lt;0.05, B122&lt;&gt;"")</formula>
    </cfRule>
  </conditionalFormatting>
  <conditionalFormatting sqref="B121:C121">
    <cfRule type="expression" dxfId="66" priority="70">
      <formula>AND(B121&lt;0.05, B121&lt;&gt;"")</formula>
    </cfRule>
  </conditionalFormatting>
  <conditionalFormatting sqref="B123">
    <cfRule type="expression" dxfId="65" priority="69">
      <formula>AND(B123&lt;0.05, B123&lt;&gt;"")</formula>
    </cfRule>
  </conditionalFormatting>
  <conditionalFormatting sqref="B86:B94">
    <cfRule type="expression" dxfId="64" priority="68">
      <formula>AND(B86&lt;0.05, B86&lt;&gt;"")</formula>
    </cfRule>
  </conditionalFormatting>
  <conditionalFormatting sqref="B84:C84">
    <cfRule type="expression" dxfId="63" priority="67">
      <formula>AND(B84&lt;0.05, B84&lt;&gt;"")</formula>
    </cfRule>
  </conditionalFormatting>
  <conditionalFormatting sqref="B83:C83">
    <cfRule type="expression" dxfId="62" priority="66">
      <formula>AND(B83&lt;0.05, B83&lt;&gt;"")</formula>
    </cfRule>
  </conditionalFormatting>
  <conditionalFormatting sqref="B85">
    <cfRule type="expression" dxfId="61" priority="65">
      <formula>AND(B85&lt;0.05, B85&lt;&gt;"")</formula>
    </cfRule>
  </conditionalFormatting>
  <conditionalFormatting sqref="B149:B152">
    <cfRule type="expression" dxfId="60" priority="64">
      <formula>AND(B149&lt;0.05, B149&lt;&gt;"")</formula>
    </cfRule>
  </conditionalFormatting>
  <conditionalFormatting sqref="B146">
    <cfRule type="expression" dxfId="59" priority="63">
      <formula>AND(B146&lt;0.05, B146&lt;&gt;"")</formula>
    </cfRule>
  </conditionalFormatting>
  <conditionalFormatting sqref="B148">
    <cfRule type="expression" dxfId="58" priority="62">
      <formula>AND(B148&lt;0.05, B148&lt;&gt;"")</formula>
    </cfRule>
  </conditionalFormatting>
  <conditionalFormatting sqref="B67 B69">
    <cfRule type="expression" dxfId="57" priority="61">
      <formula>AND(B67&lt;0.05, B67&lt;&gt;"")</formula>
    </cfRule>
  </conditionalFormatting>
  <conditionalFormatting sqref="B65:C65">
    <cfRule type="expression" dxfId="56" priority="60">
      <formula>AND(B65&lt;0.05, B65&lt;&gt;"")</formula>
    </cfRule>
  </conditionalFormatting>
  <conditionalFormatting sqref="B64:C64">
    <cfRule type="expression" dxfId="55" priority="59">
      <formula>AND(B64&lt;0.05, B64&lt;&gt;"")</formula>
    </cfRule>
  </conditionalFormatting>
  <conditionalFormatting sqref="B66 B68 B70:B71">
    <cfRule type="expression" dxfId="54" priority="58">
      <formula>AND(B66&lt;0.05, B66&lt;&gt;"")</formula>
    </cfRule>
  </conditionalFormatting>
  <conditionalFormatting sqref="B99:C99">
    <cfRule type="expression" dxfId="53" priority="57">
      <formula>AND(B99&lt;0.05, B99&lt;&gt;"")</formula>
    </cfRule>
  </conditionalFormatting>
  <conditionalFormatting sqref="B98:C98">
    <cfRule type="expression" dxfId="52" priority="56">
      <formula>AND(B98&lt;0.05, B98&lt;&gt;"")</formula>
    </cfRule>
  </conditionalFormatting>
  <conditionalFormatting sqref="B100 B102 B104">
    <cfRule type="expression" dxfId="51" priority="55">
      <formula>AND(B100&lt;0.05, B100&lt;&gt;"")</formula>
    </cfRule>
  </conditionalFormatting>
  <conditionalFormatting sqref="B139:B141">
    <cfRule type="expression" dxfId="50" priority="54">
      <formula>AND(B139&lt;0.05, B139&lt;&gt;"")</formula>
    </cfRule>
  </conditionalFormatting>
  <conditionalFormatting sqref="B137:C137">
    <cfRule type="expression" dxfId="49" priority="53">
      <formula>AND(B137&lt;0.05, B137&lt;&gt;"")</formula>
    </cfRule>
  </conditionalFormatting>
  <conditionalFormatting sqref="B136:C136">
    <cfRule type="expression" dxfId="48" priority="52">
      <formula>AND(B136&lt;0.05, B136&lt;&gt;"")</formula>
    </cfRule>
  </conditionalFormatting>
  <conditionalFormatting sqref="B138">
    <cfRule type="expression" dxfId="47" priority="51">
      <formula>AND(B138&lt;0.05, B138&lt;&gt;"")</formula>
    </cfRule>
  </conditionalFormatting>
  <conditionalFormatting sqref="B114:B116">
    <cfRule type="expression" dxfId="46" priority="50">
      <formula>AND(B114&lt;0.05, B114&lt;&gt;"")</formula>
    </cfRule>
  </conditionalFormatting>
  <conditionalFormatting sqref="B112:C112">
    <cfRule type="expression" dxfId="45" priority="49">
      <formula>AND(B112&lt;0.05, B112&lt;&gt;"")</formula>
    </cfRule>
  </conditionalFormatting>
  <conditionalFormatting sqref="B111:C111">
    <cfRule type="expression" dxfId="44" priority="48">
      <formula>AND(B111&lt;0.05, B111&lt;&gt;"")</formula>
    </cfRule>
  </conditionalFormatting>
  <conditionalFormatting sqref="B113">
    <cfRule type="expression" dxfId="43" priority="47">
      <formula>AND(B113&lt;0.05, B113&lt;&gt;"")</formula>
    </cfRule>
  </conditionalFormatting>
  <conditionalFormatting sqref="B78:B79">
    <cfRule type="expression" dxfId="42" priority="46">
      <formula>AND(B78&lt;0.05, B78&lt;&gt;"")</formula>
    </cfRule>
  </conditionalFormatting>
  <conditionalFormatting sqref="B76:C76">
    <cfRule type="expression" dxfId="41" priority="45">
      <formula>AND(B76&lt;0.05, B76&lt;&gt;"")</formula>
    </cfRule>
  </conditionalFormatting>
  <conditionalFormatting sqref="B75:C75">
    <cfRule type="expression" dxfId="40" priority="44">
      <formula>AND(B75&lt;0.05, B75&lt;&gt;"")</formula>
    </cfRule>
  </conditionalFormatting>
  <conditionalFormatting sqref="B77">
    <cfRule type="expression" dxfId="39" priority="43">
      <formula>AND(B77&lt;0.05, B77&lt;&gt;"")</formula>
    </cfRule>
  </conditionalFormatting>
  <conditionalFormatting sqref="B46:B47">
    <cfRule type="expression" dxfId="38" priority="42">
      <formula>AND(B46&lt;0.05, B46&lt;&gt;"")</formula>
    </cfRule>
  </conditionalFormatting>
  <conditionalFormatting sqref="B44:C44">
    <cfRule type="expression" dxfId="37" priority="41">
      <formula>AND(B44&lt;0.05, B44&lt;&gt;"")</formula>
    </cfRule>
  </conditionalFormatting>
  <conditionalFormatting sqref="B43:C43">
    <cfRule type="expression" dxfId="36" priority="40">
      <formula>AND(B43&lt;0.05, B43&lt;&gt;"")</formula>
    </cfRule>
  </conditionalFormatting>
  <conditionalFormatting sqref="B45">
    <cfRule type="expression" dxfId="35" priority="39">
      <formula>AND(B45&lt;0.05, B45&lt;&gt;"")</formula>
    </cfRule>
  </conditionalFormatting>
  <conditionalFormatting sqref="B106:B107">
    <cfRule type="expression" dxfId="34" priority="38">
      <formula>AND(B106&lt;0.05, B106&lt;&gt;"")</formula>
    </cfRule>
  </conditionalFormatting>
  <conditionalFormatting sqref="B118:B119">
    <cfRule type="expression" dxfId="33" priority="37">
      <formula>AND(B118&lt;0.05, B118&lt;&gt;"")</formula>
    </cfRule>
  </conditionalFormatting>
  <conditionalFormatting sqref="B143">
    <cfRule type="expression" dxfId="32" priority="36">
      <formula>AND(B143&lt;0.05, B143&lt;&gt;"")</formula>
    </cfRule>
  </conditionalFormatting>
  <conditionalFormatting sqref="B153">
    <cfRule type="expression" dxfId="31" priority="35">
      <formula>AND(B153&lt;0.05, B153&lt;&gt;"")</formula>
    </cfRule>
  </conditionalFormatting>
  <conditionalFormatting sqref="B61">
    <cfRule type="expression" dxfId="30" priority="34">
      <formula>AND(B61&lt;0.05, B61&lt;&gt;"")</formula>
    </cfRule>
  </conditionalFormatting>
  <conditionalFormatting sqref="B108">
    <cfRule type="expression" dxfId="29" priority="33">
      <formula>AND(B108&lt;0.05, B108&lt;&gt;"")</formula>
    </cfRule>
  </conditionalFormatting>
  <conditionalFormatting sqref="B142">
    <cfRule type="expression" dxfId="28" priority="32">
      <formula>AND(B142&lt;0.05, B142&lt;&gt;"")</formula>
    </cfRule>
  </conditionalFormatting>
  <conditionalFormatting sqref="B132">
    <cfRule type="expression" dxfId="27" priority="31">
      <formula>AND(B132&lt;0.05, B132&lt;&gt;"")</formula>
    </cfRule>
  </conditionalFormatting>
  <conditionalFormatting sqref="B117">
    <cfRule type="expression" dxfId="26" priority="30">
      <formula>AND(B117&lt;0.05, B117&lt;&gt;"")</formula>
    </cfRule>
  </conditionalFormatting>
  <conditionalFormatting sqref="B81">
    <cfRule type="expression" dxfId="25" priority="27">
      <formula>AND(B81&lt;0.05, B81&lt;&gt;"")</formula>
    </cfRule>
  </conditionalFormatting>
  <conditionalFormatting sqref="B73">
    <cfRule type="expression" dxfId="24" priority="26">
      <formula>AND(B73&lt;0.05, B73&lt;&gt;"")</formula>
    </cfRule>
  </conditionalFormatting>
  <conditionalFormatting sqref="B31:B32">
    <cfRule type="expression" dxfId="23" priority="25">
      <formula>AND(B31&lt;0.05, B31&lt;&gt;"")</formula>
    </cfRule>
  </conditionalFormatting>
  <conditionalFormatting sqref="B154">
    <cfRule type="expression" dxfId="22" priority="24">
      <formula>AND(B154&lt;0.05, B154&lt;&gt;"")</formula>
    </cfRule>
  </conditionalFormatting>
  <conditionalFormatting sqref="A8:A10">
    <cfRule type="expression" dxfId="21" priority="23">
      <formula>AND(A8&lt;0.05, A8&lt;&gt;"")</formula>
    </cfRule>
  </conditionalFormatting>
  <conditionalFormatting sqref="A19 A21:A30">
    <cfRule type="expression" dxfId="20" priority="22">
      <formula>AND(A19&lt;0.05, A19&lt;&gt;"")</formula>
    </cfRule>
  </conditionalFormatting>
  <conditionalFormatting sqref="A37">
    <cfRule type="expression" dxfId="19" priority="21">
      <formula>AND(A37&lt;0.05, A37&lt;&gt;"")</formula>
    </cfRule>
  </conditionalFormatting>
  <conditionalFormatting sqref="A45:A46">
    <cfRule type="expression" dxfId="18" priority="20">
      <formula>AND(A45&lt;0.05, A45&lt;&gt;"")</formula>
    </cfRule>
  </conditionalFormatting>
  <conditionalFormatting sqref="A51">
    <cfRule type="expression" dxfId="17" priority="19">
      <formula>AND(A51&lt;0.05, A51&lt;&gt;"")</formula>
    </cfRule>
  </conditionalFormatting>
  <conditionalFormatting sqref="A57">
    <cfRule type="expression" dxfId="16" priority="18">
      <formula>AND(A57&lt;0.05, A57&lt;&gt;"")</formula>
    </cfRule>
  </conditionalFormatting>
  <conditionalFormatting sqref="A66:A71">
    <cfRule type="expression" dxfId="15" priority="17">
      <formula>AND(A66&lt;0.05, A66&lt;&gt;"")</formula>
    </cfRule>
  </conditionalFormatting>
  <conditionalFormatting sqref="A77:A79">
    <cfRule type="expression" dxfId="14" priority="16">
      <formula>AND(A77&lt;0.05, A77&lt;&gt;"")</formula>
    </cfRule>
  </conditionalFormatting>
  <conditionalFormatting sqref="A85:A94">
    <cfRule type="expression" dxfId="13" priority="15">
      <formula>AND(A85&lt;0.05, A85&lt;&gt;"")</formula>
    </cfRule>
  </conditionalFormatting>
  <conditionalFormatting sqref="A100:A104">
    <cfRule type="expression" dxfId="12" priority="14">
      <formula>AND(A100&lt;0.05, A100&lt;&gt;"")</formula>
    </cfRule>
  </conditionalFormatting>
  <conditionalFormatting sqref="A113:A116">
    <cfRule type="expression" dxfId="11" priority="13">
      <formula>AND(A113&lt;0.05, A113&lt;&gt;"")</formula>
    </cfRule>
  </conditionalFormatting>
  <conditionalFormatting sqref="A123:A131">
    <cfRule type="expression" dxfId="10" priority="12">
      <formula>AND(A123&lt;0.05, A123&lt;&gt;"")</formula>
    </cfRule>
  </conditionalFormatting>
  <conditionalFormatting sqref="A138:A140">
    <cfRule type="expression" dxfId="9" priority="11">
      <formula>AND(A138&lt;0.05, A138&lt;&gt;"")</formula>
    </cfRule>
  </conditionalFormatting>
  <conditionalFormatting sqref="A148:A152">
    <cfRule type="expression" dxfId="8" priority="10">
      <formula>AND(A148&lt;0.05, A148&lt;&gt;"")</formula>
    </cfRule>
  </conditionalFormatting>
  <conditionalFormatting sqref="B40">
    <cfRule type="expression" dxfId="7" priority="8">
      <formula>AND(B40&lt;0.05, B40&lt;&gt;"")</formula>
    </cfRule>
  </conditionalFormatting>
  <conditionalFormatting sqref="B53">
    <cfRule type="expression" dxfId="6" priority="7">
      <formula>AND(B53&lt;0.05, B53&lt;&gt;"")</formula>
    </cfRule>
  </conditionalFormatting>
  <conditionalFormatting sqref="B59">
    <cfRule type="expression" dxfId="5" priority="6">
      <formula>AND(B59&lt;0.05, B59&lt;&gt;"")</formula>
    </cfRule>
  </conditionalFormatting>
  <conditionalFormatting sqref="B72">
    <cfRule type="expression" dxfId="4" priority="5">
      <formula>AND(B72&lt;0.05, B72&lt;&gt;"")</formula>
    </cfRule>
  </conditionalFormatting>
  <conditionalFormatting sqref="B80">
    <cfRule type="expression" dxfId="3" priority="4">
      <formula>AND(B80&lt;0.05, B80&lt;&gt;"")</formula>
    </cfRule>
  </conditionalFormatting>
  <conditionalFormatting sqref="B95">
    <cfRule type="expression" dxfId="2" priority="3">
      <formula>AND(B95&lt;0.05, B95&lt;&gt;"")</formula>
    </cfRule>
  </conditionalFormatting>
  <conditionalFormatting sqref="B105">
    <cfRule type="expression" dxfId="1" priority="2">
      <formula>AND(B105&lt;0.05, B105&lt;&gt;"")</formula>
    </cfRule>
  </conditionalFormatting>
  <conditionalFormatting sqref="A141">
    <cfRule type="expression" dxfId="0" priority="1">
      <formula>AND(A141&lt;0.05, A141&lt;&gt;"")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2023-10-02T19:23:40+00:00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D835C2-0D1E-4A23-879A-D64383FEE760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10154018-B37C-43A8-BF75-CB64E3D3D5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84DFE3-9D84-49FB-A9F1-E8DAC3EC9A67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1737E47C-5F8D-4B73-8E23-52E1202BD72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420805C3-BE3C-4FB9-8D3B-B01645B21C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 Breakdown</vt:lpstr>
      <vt:lpstr>Stakeholders</vt:lpstr>
      <vt:lpstr>Stakeholders | Scales</vt:lpstr>
      <vt:lpstr>Year 2023-2019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Cathrine Machingauta</cp:lastModifiedBy>
  <dcterms:created xsi:type="dcterms:W3CDTF">2023-07-24T11:32:30Z</dcterms:created>
  <dcterms:modified xsi:type="dcterms:W3CDTF">2024-02-16T15:45:52Z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