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Azerbaijan/"/>
    </mc:Choice>
  </mc:AlternateContent>
  <xr:revisionPtr revIDLastSave="100" documentId="8_{1C759534-E145-4548-B314-407DC73A7B72}" xr6:coauthVersionLast="47" xr6:coauthVersionMax="47" xr10:uidLastSave="{7BF5C310-C9DF-4631-AE71-D999F9480705}"/>
  <bookViews>
    <workbookView xWindow="-110" yWindow="-110" windowWidth="19420" windowHeight="10300" xr2:uid="{00000000-000D-0000-FFFF-FFFF00000000}"/>
  </bookViews>
  <sheets>
    <sheet name="General" sheetId="5" r:id="rId1"/>
    <sheet name="Stakeholders Breakdown" sheetId="9" r:id="rId2"/>
    <sheet name="Stakeholders Data" sheetId="7" r:id="rId3"/>
    <sheet name="Stakeholders Scale Questions " sheetId="8" r:id="rId4"/>
    <sheet name="Year Comparison FY23-FY19" sheetId="6" r:id="rId5"/>
  </sheets>
  <definedNames>
    <definedName name="_xlnm._FilterDatabase" localSheetId="0" hidden="1">General!$N$17:$P$28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9" l="1"/>
  <c r="D4" i="9"/>
  <c r="D5" i="9"/>
  <c r="D6" i="9"/>
  <c r="D7" i="9"/>
  <c r="D8" i="9"/>
  <c r="D9" i="9"/>
  <c r="D10" i="9"/>
  <c r="D11" i="9"/>
  <c r="D3" i="9"/>
</calcChain>
</file>

<file path=xl/sharedStrings.xml><?xml version="1.0" encoding="utf-8"?>
<sst xmlns="http://schemas.openxmlformats.org/spreadsheetml/2006/main" count="487" uniqueCount="199">
  <si>
    <t>Q2</t>
  </si>
  <si>
    <t>A2</t>
  </si>
  <si>
    <t>A3</t>
  </si>
  <si>
    <t>A4</t>
  </si>
  <si>
    <t>A5</t>
  </si>
  <si>
    <t>A6</t>
  </si>
  <si>
    <t>A7</t>
  </si>
  <si>
    <t>B1</t>
  </si>
  <si>
    <t>B2</t>
  </si>
  <si>
    <t>B3</t>
  </si>
  <si>
    <t>B4</t>
  </si>
  <si>
    <t>B5</t>
  </si>
  <si>
    <t>B6</t>
  </si>
  <si>
    <t>B7</t>
  </si>
  <si>
    <t>B8</t>
  </si>
  <si>
    <t>freq</t>
  </si>
  <si>
    <t>n_observ</t>
  </si>
  <si>
    <t>q</t>
  </si>
  <si>
    <t>Office of the President, Prime Minister, Minister</t>
  </si>
  <si>
    <t>Office of a Parliamentarian (National Assembly, Legislative body)</t>
  </si>
  <si>
    <t xml:space="preserve">Government Institution: Employee of a Ministry / Ministerial Department / Project Implementation Unit / Independent Government Institution (e.g., Central Bank, Regulatory or Oversight Agency) / Judiciary / State-Owned Enterprise </t>
  </si>
  <si>
    <t>Local Government Office or Staff</t>
  </si>
  <si>
    <t>Bilateral or Multilateral Agency (e.g., embassy, development organization, development bank, UN Agency)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</si>
  <si>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</si>
  <si>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</si>
  <si>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Academia/Research Institute/Think Tank</t>
  </si>
  <si>
    <t>Media</t>
  </si>
  <si>
    <t>Other (please specify)</t>
  </si>
  <si>
    <t xml:space="preserve">Yes </t>
  </si>
  <si>
    <t xml:space="preserve">No </t>
  </si>
  <si>
    <t xml:space="preserve">The International Finance Corporation (IFC) </t>
  </si>
  <si>
    <t xml:space="preserve">Female </t>
  </si>
  <si>
    <t>Male</t>
  </si>
  <si>
    <t>Yes</t>
  </si>
  <si>
    <t>Television (TV)</t>
  </si>
  <si>
    <t>Radio</t>
  </si>
  <si>
    <t>Newspapers (Print or online)</t>
  </si>
  <si>
    <t>Event / conference / seminar (in person or online)</t>
  </si>
  <si>
    <t>WBG Website</t>
  </si>
  <si>
    <t>Social media</t>
  </si>
  <si>
    <t>Direct contact with WBG staff (e.g., in person, virtually, phone, email)</t>
  </si>
  <si>
    <t>Blogs</t>
  </si>
  <si>
    <t>Podcasts</t>
  </si>
  <si>
    <t>e-Newsletters</t>
  </si>
  <si>
    <t>Direct messaging (e.g., WhatsApp, Telegram, Viber)</t>
  </si>
  <si>
    <t>Facebook</t>
  </si>
  <si>
    <t>Instagram</t>
  </si>
  <si>
    <t>Twitter</t>
  </si>
  <si>
    <t>LinkedIn</t>
  </si>
  <si>
    <t>YouTube</t>
  </si>
  <si>
    <t>WhatsApp</t>
  </si>
  <si>
    <t>WBG work to support implementation of the National Socioeconomic Development Strategy 2022-2026</t>
  </si>
  <si>
    <t>WBG work or research on food insecurity</t>
  </si>
  <si>
    <t>WBG work to provide debt relief for developing countries</t>
  </si>
  <si>
    <t>WBG country economic forecasts or analysis</t>
  </si>
  <si>
    <t>WBG regional or global economic forecasts</t>
  </si>
  <si>
    <t>WBG work or research on energy, including the green energy transition or energy efficiency</t>
  </si>
  <si>
    <t>WBG work or research on climate change (mitigation, adaptation)</t>
  </si>
  <si>
    <t>WBG work or research on gender equity and empowerment of women and girls.</t>
  </si>
  <si>
    <t>WBG work or research on human capital development</t>
  </si>
  <si>
    <t>WBG work on post-conflict recovery, governance and anti-corruption</t>
  </si>
  <si>
    <t>Diminished water supply for people and the economy</t>
  </si>
  <si>
    <t>Increase erosion of shoreline</t>
  </si>
  <si>
    <t>Decreased crop yields/food insecurity</t>
  </si>
  <si>
    <t>Climate-driven migration</t>
  </si>
  <si>
    <t>More frequent and severe floods</t>
  </si>
  <si>
    <t>More frequent and severe droughts / heatwaves</t>
  </si>
  <si>
    <t>Effects on public health</t>
  </si>
  <si>
    <t>Air pollution</t>
  </si>
  <si>
    <t>Extinction of plant/animal species</t>
  </si>
  <si>
    <t>Land and forest degradation</t>
  </si>
  <si>
    <t>Loss of jobs</t>
  </si>
  <si>
    <t>Increase in natural disasters (for example, cyclones or sea-level surges)</t>
  </si>
  <si>
    <t>Unsafe drinking water</t>
  </si>
  <si>
    <t>Forest fires</t>
  </si>
  <si>
    <t xml:space="preserve">Percentage of Respondents </t>
  </si>
  <si>
    <t>N</t>
  </si>
  <si>
    <t xml:space="preserve">Not concerned at all </t>
  </si>
  <si>
    <t xml:space="preserve">A little concerned </t>
  </si>
  <si>
    <t>Somewhat concerned</t>
  </si>
  <si>
    <t>Very concerned</t>
  </si>
  <si>
    <t>Q1. Which of the following best describes your current affiliation?  (Select only 1 response)</t>
  </si>
  <si>
    <t>No</t>
  </si>
  <si>
    <t>Private sector</t>
  </si>
  <si>
    <t>The national government</t>
  </si>
  <si>
    <t>BACKGROUND INFORMATION</t>
  </si>
  <si>
    <t>DK</t>
  </si>
  <si>
    <t>Mean</t>
  </si>
  <si>
    <t>SD</t>
  </si>
  <si>
    <t>Achieving Development Results</t>
  </si>
  <si>
    <t>Level of Agreement</t>
  </si>
  <si>
    <t xml:space="preserve">Influence the development agenda </t>
  </si>
  <si>
    <t>Overall Evaluations</t>
  </si>
  <si>
    <t>Effective development partner</t>
  </si>
  <si>
    <t>Responsiveness to needs</t>
  </si>
  <si>
    <t>Access to WBG staff and experts</t>
  </si>
  <si>
    <t>The WBG helps address the current food crisis and enables greater preparedness to future food security crises</t>
  </si>
  <si>
    <t>The WBG helps countries boost climate resilience and mitigate the effects of climate challenge</t>
  </si>
  <si>
    <t xml:space="preserve">C1. Do you recall seeing or hearing anything about the WBG in the last 30 days?  </t>
  </si>
  <si>
    <t xml:space="preserve">Q5.  What’s your gender? </t>
  </si>
  <si>
    <t>Q4. Which, if any, of the following agencies of the World Bank Group do you primarily collaborate/work with in Azerbaijan? (Select only 1 response)</t>
  </si>
  <si>
    <t xml:space="preserve">Q3. Currently, do you professionally collaborate/work with the World Bank Group (IBRD/IDA, IFC, MIGA, ICSID) in your country? </t>
  </si>
  <si>
    <t xml:space="preserve">C2.  Where do you recall seeing or hearing this information? (Check all that apply) </t>
  </si>
  <si>
    <t xml:space="preserve">C3. On what social media platforms do you recall seeing this information? (Check all that apply) </t>
  </si>
  <si>
    <t xml:space="preserve">C4. What topics were included in what you saw or heard? (Check all that apply) </t>
  </si>
  <si>
    <t>The WBG supports countries to achieve transition to more diversified and cleaner sources of energy</t>
  </si>
  <si>
    <t>The WBG supports countries to strengthen their human capital through improving health care, nutrition, education, jobs, and skills</t>
  </si>
  <si>
    <t>The WBG removes bottlenecks that prevent firms from creating more and better jobs.</t>
  </si>
  <si>
    <t>The WBG is committed to comprehensive debt solutions that bring significant benefits to people in poor countries</t>
  </si>
  <si>
    <t>The WBG is improving gender equity and inclusion for women and girls</t>
  </si>
  <si>
    <t>Central Bank</t>
  </si>
  <si>
    <t>The World Bank Group</t>
  </si>
  <si>
    <t>The International Monetary Fund</t>
  </si>
  <si>
    <t xml:space="preserve">The United Nations (UN) </t>
  </si>
  <si>
    <t>Regional development banks (ADB, EBRD, IsDB, etc)</t>
  </si>
  <si>
    <t>Civil society (e.g., NGOs, CBOs)</t>
  </si>
  <si>
    <t>Parliament</t>
  </si>
  <si>
    <t>Local governments</t>
  </si>
  <si>
    <t>SECTION A:  OVERALL CONTEXT AND ATTITUDES TOWARD THE WORLD BANK IN AZERBAIJAN</t>
  </si>
  <si>
    <t>Collaboration with the national/federal government</t>
  </si>
  <si>
    <t>Collaboration with private sector</t>
  </si>
  <si>
    <t>Collaboration with civil society (e.g., NGOs, CBOs)</t>
  </si>
  <si>
    <t>Collaboration with other donors and development partners</t>
  </si>
  <si>
    <t>Collaboration with the Parliament</t>
  </si>
  <si>
    <t>Collaboration with local governments</t>
  </si>
  <si>
    <r>
      <t>How significant a contribution do you believe the World Bank Group's knowledge work and activities make to development results in Azerbaijan?</t>
    </r>
    <r>
      <rPr>
        <i/>
        <sz val="9"/>
        <color rgb="FF000000"/>
        <rFont val="Calibri"/>
        <family val="2"/>
        <scheme val="minor"/>
      </rPr>
      <t xml:space="preserve"> (1-Not significant at all, 10-Very significant)</t>
    </r>
  </si>
  <si>
    <r>
      <t xml:space="preserve">To what extent does the World Bank Group influence the development agenda in Azerbaijan?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</si>
  <si>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The World Bank Group currently plays a relevant role in development in Azerbaijan.</t>
  </si>
  <si>
    <t>The World Bank Group’s work is well aligned with what I consider the development priorities for Azerbaijan.</t>
  </si>
  <si>
    <t>The World Bank Group’s work helps end extreme poverty in Azerbaijan.</t>
  </si>
  <si>
    <t>B9. What is your level of concern for each of the potential impacts of climate change as it affects Uzbekistan?</t>
  </si>
  <si>
    <t>SECTION C: COMMUNICATION PREFERENCES</t>
  </si>
  <si>
    <t>SECTION B:  EFFECTIVENESS OF WORLD BANK WORK AND ENGAGEMENT IN AZERBAIJAN</t>
  </si>
  <si>
    <r>
      <t xml:space="preserve">How effective has the World Bank Group been in achieving development results in Azerbaijan?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</si>
  <si>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How familiar are you with the work of the World Bank Group in Azerbaijan?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</si>
  <si>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t>Appendix C: Responses to Selected Questions by Year</t>
  </si>
  <si>
    <t>FY 2019</t>
  </si>
  <si>
    <t>FY 2023</t>
  </si>
  <si>
    <t>n</t>
  </si>
  <si>
    <t>mean</t>
  </si>
  <si>
    <t>sd</t>
  </si>
  <si>
    <t>(1-"Not familiar at all", 10-"Extremely familiar")</t>
  </si>
  <si>
    <t>(1-"Not effective at all ", 10-"Very effective")</t>
  </si>
  <si>
    <t xml:space="preserve">^In FY19, the mean of overall effectiveness and achieves development results was taken for this comparison analysis. </t>
  </si>
  <si>
    <t>*Significantly different between years</t>
  </si>
  <si>
    <t>(1-"To no degree at all", 10-"To a very significant degree")</t>
  </si>
  <si>
    <t xml:space="preserve"> </t>
  </si>
  <si>
    <t>SECTION A:  OVERALL CONTEXT AND ATTITUDES TOWARD THE WORLD BANK IN Azerbaijan</t>
  </si>
  <si>
    <t>How effective has the World Bank Group been in achieving development results in Azerbaijan?</t>
  </si>
  <si>
    <t>The World Bank Group’s work is well aligned with what I consider the development priorities for Azerbaijan*</t>
  </si>
  <si>
    <t>To what extent does the World Bank Group influence the development agenda in Azerbaijan?</t>
  </si>
  <si>
    <t>SECTION C:  EFFECTIVENESS OF WORLD BANK GROUP WORK AND ENGAGEMENT IN Azerbaijan</t>
  </si>
  <si>
    <t>The national government*</t>
  </si>
  <si>
    <t>Central Bank*</t>
  </si>
  <si>
    <t>The World Bank Group*</t>
  </si>
  <si>
    <t>The International Monetary Fund*</t>
  </si>
  <si>
    <t>Regional development banks (ADB, EBRD, IsDB, etc)*</t>
  </si>
  <si>
    <t>Private sector*</t>
  </si>
  <si>
    <t>Civil society (e.g., NGOs, CBOs)*</t>
  </si>
  <si>
    <t>The World Bank Group currently plays a relevant role in development in Azerbaijan</t>
  </si>
  <si>
    <t>Collaboration with private sector*</t>
  </si>
  <si>
    <t xml:space="preserve">Appendix B: Responses to Selected Questions by Stakeholder Groups (single and multiple choice questions)   </t>
  </si>
  <si>
    <t xml:space="preserve">Q3.Currently, do you professionally collaborate/work with the World Bank Group (IDA, IFC, MIGA, ICSID) in your country? </t>
  </si>
  <si>
    <t>Bilateral/ Multilateral Agency</t>
  </si>
  <si>
    <t>SECTION C:  COMMUNICATION PREFERENCES</t>
  </si>
  <si>
    <t>Appendix B: Responses to Selected Questions by Stakeholder Groups (scale questions)</t>
  </si>
  <si>
    <t>*Significantly different between stakeholder groups</t>
  </si>
  <si>
    <t>SECTION A:  OVERALL CONTEXT AND ATTITUDES TOWARD THE WORLD BANK GROUP IN Azerbaijan</t>
  </si>
  <si>
    <t>Parliament*</t>
  </si>
  <si>
    <t>Local governments*</t>
  </si>
  <si>
    <t>Collaboration with other donors and development partners*</t>
  </si>
  <si>
    <t>Collaboration with local governments*</t>
  </si>
  <si>
    <t>SECTION E:  COMMUNICATION AND INFORMATION SHARING</t>
  </si>
  <si>
    <t>Government Institutions</t>
  </si>
  <si>
    <t>Non-Government Institutions</t>
  </si>
  <si>
    <t>Stakeholder Breakdown</t>
  </si>
  <si>
    <t>Bilateral/Multilteral Agency</t>
  </si>
  <si>
    <t>How familiar are you with the work of the World Bank Group in Azerbaijan?*</t>
  </si>
  <si>
    <t>n/a</t>
  </si>
  <si>
    <t>The World Bank (IBRD)</t>
  </si>
  <si>
    <t>Other</t>
  </si>
  <si>
    <t xml:space="preserve">Other </t>
  </si>
  <si>
    <r>
      <t xml:space="preserve">A1. To what extent, do you trust each of the following groups to do what is right? </t>
    </r>
    <r>
      <rPr>
        <sz val="9"/>
        <color rgb="FF000000"/>
        <rFont val="Calibri"/>
        <family val="2"/>
        <scheme val="minor"/>
      </rPr>
      <t xml:space="preserve">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</si>
  <si>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>To what extent do you agree/disagree with the following statements about the World Bank Group’s work in Azerbaijan?</t>
    </r>
    <r>
      <rPr>
        <b/>
        <i/>
        <sz val="9"/>
        <color rgb="FF000000"/>
        <rFont val="Calibri"/>
        <family val="2"/>
        <scheme val="minor"/>
      </rPr>
      <t xml:space="preserve">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</si>
  <si>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r>
      <t xml:space="preserve">To what extent is the WBG an effective development partner in Azerbaijan, in terms of each of the following?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</si>
  <si>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C5. To what extent do you agree with the following statements: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</si>
  <si>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Azerbaijan Appendix A: Responses to All Questions across All Respondents (N=63)</t>
  </si>
  <si>
    <t>C2.  Where do you recall seeing or hearing this information?</t>
  </si>
  <si>
    <t xml:space="preserve">C3. On what social media platforms do you recall seeing this information? </t>
  </si>
  <si>
    <t xml:space="preserve">C4. What topics were included in what you saw or heard? </t>
  </si>
  <si>
    <r>
      <t xml:space="preserve">How familiar are you with the work of the World Bank Group in Azerbaijan?*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</si>
  <si>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r>
      <t>To what extent do you agree/disagree with the following statements about the World Bank Group’s work in Azerbaijan?</t>
    </r>
    <r>
      <rPr>
        <i/>
        <sz val="9"/>
        <rFont val="Calibri"/>
        <family val="2"/>
        <scheme val="minor"/>
      </rPr>
      <t xml:space="preserve"> (1-Strongly disagree, 10-Strongly agree) </t>
    </r>
  </si>
  <si>
    <r>
      <t xml:space="preserve">How significant a contribution do you believe the World Bank Group's knowledge work and activities make to development results in Azerbaijan?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</si>
  <si>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r>
      <t xml:space="preserve">B.To what extent is the WBG an effective development partner in Azerbaijan, in terms of each of the following? : </t>
    </r>
    <r>
      <rPr>
        <i/>
        <sz val="9"/>
        <rFont val="Calibri"/>
        <family val="2"/>
        <scheme val="minor"/>
      </rPr>
      <t>(1-To no degree at all, 10-To a very significant degree)</t>
    </r>
  </si>
  <si>
    <r>
      <t xml:space="preserve">C5.To what extent do you agree with the following statements: </t>
    </r>
    <r>
      <rPr>
        <i/>
        <sz val="9"/>
        <rFont val="Calibri"/>
        <family val="2"/>
        <scheme val="minor"/>
      </rPr>
      <t>(1-To no degree at all, 10-To a very significant degree)</t>
    </r>
  </si>
  <si>
    <r>
      <rPr>
        <b/>
        <sz val="9"/>
        <rFont val="Calibri"/>
        <family val="2"/>
        <scheme val="minor"/>
      </rPr>
      <t xml:space="preserve">A1. To what extent, do you trust each of the following groups to do what is right?  </t>
    </r>
    <r>
      <rPr>
        <i/>
        <sz val="9"/>
        <rFont val="Calibri"/>
        <family val="2"/>
        <scheme val="minor"/>
      </rPr>
      <t xml:space="preserve">(1-Strongly disagree, 10-Strongly agree) </t>
    </r>
  </si>
  <si>
    <r>
      <t xml:space="preserve">How effective has the World Bank Group been in achieving development results in Azerbaijan?*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</si>
  <si>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>A1.To what extent, do you trust each of the following groups to do what is right?</t>
    </r>
    <r>
      <rPr>
        <i/>
        <sz val="9"/>
        <color rgb="FF000000"/>
        <rFont val="Calibri"/>
        <family val="2"/>
        <scheme val="minor"/>
      </rPr>
      <t xml:space="preserve"> (1-"To no degree 
at all ",  10 -  "To a very significant degree")</t>
    </r>
  </si>
  <si>
    <r>
      <t xml:space="preserve">To what extent is the World Bank an effective development partner in Azerbaijan, in terms of each of the following? </t>
    </r>
    <r>
      <rPr>
        <i/>
        <sz val="9"/>
        <color rgb="FF000000"/>
        <rFont val="Calibri"/>
        <family val="2"/>
        <scheme val="minor"/>
      </rPr>
      <t>(1-"To no degree at all", 10-"To a very significant degree")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</si>
</sst>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37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16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i/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name val="Arial"/>
      <family val="2"/>
    </font>
    <font>
      <i/>
      <sz val="8.5"/>
      <name val="Calibri"/>
      <family val="2"/>
      <charset val="204"/>
      <scheme val="minor"/>
    </font>
    <font>
      <i/>
      <sz val="8.5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i/>
      <sz val="1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sz val="8.5"/>
      <color rgb="FF000000"/>
      <name val="Calibri"/>
      <family val="2"/>
    </font>
    <font>
      <b/>
      <sz val="7.5"/>
      <name val="Calibri"/>
      <family val="2"/>
      <scheme val="minor"/>
    </font>
    <font>
      <b/>
      <sz val="7.5"/>
      <color rgb="FF000000"/>
      <name val="Calibri"/>
      <family val="2"/>
      <scheme val="minor"/>
    </font>
    <font>
      <sz val="7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8"/>
      <color rgb="FF000000"/>
      <name val="Calibri"/>
      <family val="2"/>
      <scheme val="minor"/>
    </font>
    <font>
      <i/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9" fontId="3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" fillId="0" borderId="0"/>
  </cellStyleXfs>
  <cellXfs count="302">
    <xf numFmtId="0" fontId="0" fillId="0" borderId="0" xfId="0"/>
    <xf numFmtId="164" fontId="2" fillId="0" borderId="0" xfId="0" applyNumberFormat="1" applyFont="1"/>
    <xf numFmtId="0" fontId="6" fillId="2" borderId="8" xfId="0" applyFont="1" applyFill="1" applyBorder="1" applyAlignment="1">
      <alignment horizontal="center" vertical="center"/>
    </xf>
    <xf numFmtId="164" fontId="5" fillId="2" borderId="9" xfId="0" applyNumberFormat="1" applyFont="1" applyFill="1" applyBorder="1" applyAlignment="1">
      <alignment horizontal="center" wrapText="1"/>
    </xf>
    <xf numFmtId="164" fontId="5" fillId="2" borderId="10" xfId="0" applyNumberFormat="1" applyFont="1" applyFill="1" applyBorder="1" applyAlignment="1">
      <alignment horizontal="center" wrapText="1"/>
    </xf>
    <xf numFmtId="164" fontId="5" fillId="2" borderId="11" xfId="0" applyNumberFormat="1" applyFont="1" applyFill="1" applyBorder="1" applyAlignment="1">
      <alignment horizontal="center" wrapText="1"/>
    </xf>
    <xf numFmtId="0" fontId="6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vertical="top"/>
    </xf>
    <xf numFmtId="0" fontId="7" fillId="0" borderId="14" xfId="0" applyFont="1" applyBorder="1" applyAlignment="1">
      <alignment horizontal="center" vertical="center"/>
    </xf>
    <xf numFmtId="9" fontId="8" fillId="0" borderId="15" xfId="0" applyNumberFormat="1" applyFont="1" applyBorder="1" applyAlignment="1">
      <alignment horizontal="center" vertical="center"/>
    </xf>
    <xf numFmtId="9" fontId="8" fillId="0" borderId="14" xfId="0" applyNumberFormat="1" applyFont="1" applyBorder="1" applyAlignment="1">
      <alignment horizontal="center" vertical="center"/>
    </xf>
    <xf numFmtId="9" fontId="8" fillId="0" borderId="16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vertical="top"/>
    </xf>
    <xf numFmtId="0" fontId="7" fillId="0" borderId="16" xfId="0" applyFont="1" applyBorder="1" applyAlignment="1">
      <alignment vertical="top" wrapText="1"/>
    </xf>
    <xf numFmtId="0" fontId="7" fillId="0" borderId="18" xfId="0" applyFont="1" applyBorder="1" applyAlignment="1">
      <alignment vertical="top" wrapText="1"/>
    </xf>
    <xf numFmtId="0" fontId="7" fillId="0" borderId="19" xfId="0" applyFont="1" applyBorder="1" applyAlignment="1">
      <alignment horizontal="center" vertical="center"/>
    </xf>
    <xf numFmtId="9" fontId="8" fillId="0" borderId="2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 wrapText="1"/>
    </xf>
    <xf numFmtId="0" fontId="0" fillId="3" borderId="0" xfId="0" applyFill="1"/>
    <xf numFmtId="0" fontId="9" fillId="3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/>
    <xf numFmtId="164" fontId="8" fillId="0" borderId="0" xfId="0" applyNumberFormat="1" applyFont="1"/>
    <xf numFmtId="0" fontId="4" fillId="0" borderId="0" xfId="0" applyFont="1"/>
    <xf numFmtId="0" fontId="6" fillId="2" borderId="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top" wrapText="1"/>
    </xf>
    <xf numFmtId="0" fontId="7" fillId="0" borderId="22" xfId="0" applyFont="1" applyBorder="1" applyAlignment="1">
      <alignment horizontal="center" vertical="center"/>
    </xf>
    <xf numFmtId="2" fontId="7" fillId="0" borderId="22" xfId="0" applyNumberFormat="1" applyFont="1" applyBorder="1" applyAlignment="1">
      <alignment horizontal="center" vertical="center"/>
    </xf>
    <xf numFmtId="0" fontId="6" fillId="2" borderId="23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7" fillId="0" borderId="22" xfId="0" applyFont="1" applyBorder="1" applyAlignment="1">
      <alignment vertical="top" wrapText="1"/>
    </xf>
    <xf numFmtId="0" fontId="6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vertical="top" wrapText="1"/>
    </xf>
    <xf numFmtId="0" fontId="7" fillId="0" borderId="12" xfId="0" applyFont="1" applyBorder="1" applyAlignment="1">
      <alignment horizontal="center" vertical="center"/>
    </xf>
    <xf numFmtId="2" fontId="7" fillId="0" borderId="12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center"/>
    </xf>
    <xf numFmtId="2" fontId="7" fillId="0" borderId="14" xfId="0" applyNumberFormat="1" applyFont="1" applyBorder="1" applyAlignment="1">
      <alignment horizontal="center" vertical="center"/>
    </xf>
    <xf numFmtId="2" fontId="7" fillId="0" borderId="7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top" wrapText="1"/>
    </xf>
    <xf numFmtId="0" fontId="7" fillId="0" borderId="11" xfId="0" applyFont="1" applyBorder="1" applyAlignment="1">
      <alignment horizontal="center" vertical="center"/>
    </xf>
    <xf numFmtId="2" fontId="7" fillId="0" borderId="11" xfId="0" applyNumberFormat="1" applyFont="1" applyBorder="1" applyAlignment="1">
      <alignment horizontal="center" vertical="center"/>
    </xf>
    <xf numFmtId="2" fontId="7" fillId="0" borderId="19" xfId="0" applyNumberFormat="1" applyFont="1" applyBorder="1" applyAlignment="1">
      <alignment horizontal="center" vertical="center"/>
    </xf>
    <xf numFmtId="2" fontId="6" fillId="2" borderId="23" xfId="0" applyNumberFormat="1" applyFont="1" applyFill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2" fontId="7" fillId="0" borderId="13" xfId="0" applyNumberFormat="1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" fontId="7" fillId="0" borderId="16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2" fontId="7" fillId="0" borderId="29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1" xfId="0" applyFont="1" applyBorder="1" applyAlignment="1">
      <alignment wrapText="1"/>
    </xf>
    <xf numFmtId="0" fontId="7" fillId="0" borderId="31" xfId="0" applyFont="1" applyBorder="1" applyAlignment="1">
      <alignment horizontal="center" vertical="center"/>
    </xf>
    <xf numFmtId="0" fontId="7" fillId="0" borderId="28" xfId="0" applyFont="1" applyBorder="1" applyAlignment="1">
      <alignment wrapText="1"/>
    </xf>
    <xf numFmtId="0" fontId="7" fillId="0" borderId="32" xfId="0" applyFont="1" applyBorder="1" applyAlignment="1">
      <alignment wrapText="1"/>
    </xf>
    <xf numFmtId="0" fontId="7" fillId="0" borderId="32" xfId="0" applyFont="1" applyBorder="1" applyAlignment="1">
      <alignment horizontal="center" vertical="center"/>
    </xf>
    <xf numFmtId="2" fontId="7" fillId="0" borderId="18" xfId="0" applyNumberFormat="1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7" fillId="0" borderId="30" xfId="0" applyFont="1" applyBorder="1" applyAlignment="1">
      <alignment wrapText="1"/>
    </xf>
    <xf numFmtId="0" fontId="7" fillId="0" borderId="15" xfId="0" applyFont="1" applyBorder="1" applyAlignment="1">
      <alignment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wrapText="1"/>
    </xf>
    <xf numFmtId="0" fontId="7" fillId="0" borderId="20" xfId="0" applyFont="1" applyBorder="1" applyAlignment="1">
      <alignment horizontal="center" vertical="center"/>
    </xf>
    <xf numFmtId="0" fontId="7" fillId="0" borderId="31" xfId="0" applyFont="1" applyBorder="1" applyAlignment="1">
      <alignment vertical="top" wrapText="1"/>
    </xf>
    <xf numFmtId="0" fontId="7" fillId="0" borderId="28" xfId="0" applyFont="1" applyBorder="1" applyAlignment="1">
      <alignment vertical="top" wrapText="1"/>
    </xf>
    <xf numFmtId="0" fontId="7" fillId="0" borderId="32" xfId="0" applyFont="1" applyBorder="1" applyAlignment="1">
      <alignment vertical="top" wrapTex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2" fontId="7" fillId="0" borderId="34" xfId="0" applyNumberFormat="1" applyFont="1" applyBorder="1" applyAlignment="1">
      <alignment horizontal="center" vertical="center"/>
    </xf>
    <xf numFmtId="2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vertical="top" wrapText="1"/>
    </xf>
    <xf numFmtId="0" fontId="6" fillId="0" borderId="19" xfId="0" applyFont="1" applyBorder="1" applyAlignment="1">
      <alignment horizontal="center" vertical="center"/>
    </xf>
    <xf numFmtId="0" fontId="7" fillId="0" borderId="26" xfId="0" applyFont="1" applyBorder="1" applyAlignment="1">
      <alignment wrapText="1"/>
    </xf>
    <xf numFmtId="2" fontId="7" fillId="0" borderId="36" xfId="0" applyNumberFormat="1" applyFont="1" applyBorder="1" applyAlignment="1">
      <alignment horizontal="center" vertical="center"/>
    </xf>
    <xf numFmtId="0" fontId="7" fillId="0" borderId="35" xfId="0" applyFont="1" applyBorder="1" applyAlignment="1">
      <alignment vertical="top"/>
    </xf>
    <xf numFmtId="9" fontId="8" fillId="0" borderId="37" xfId="0" applyNumberFormat="1" applyFont="1" applyBorder="1" applyAlignment="1">
      <alignment horizontal="center" vertical="center"/>
    </xf>
    <xf numFmtId="9" fontId="8" fillId="0" borderId="34" xfId="0" applyNumberFormat="1" applyFont="1" applyBorder="1" applyAlignment="1">
      <alignment horizontal="center" vertical="center"/>
    </xf>
    <xf numFmtId="9" fontId="8" fillId="0" borderId="35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14" fillId="0" borderId="0" xfId="0" applyFont="1"/>
    <xf numFmtId="0" fontId="15" fillId="0" borderId="0" xfId="0" applyFont="1"/>
    <xf numFmtId="0" fontId="0" fillId="0" borderId="1" xfId="0" applyBorder="1"/>
    <xf numFmtId="0" fontId="0" fillId="0" borderId="2" xfId="0" applyBorder="1"/>
    <xf numFmtId="0" fontId="0" fillId="0" borderId="8" xfId="0" applyBorder="1"/>
    <xf numFmtId="0" fontId="0" fillId="0" borderId="11" xfId="0" applyBorder="1"/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7" fillId="0" borderId="0" xfId="2" applyFont="1" applyAlignment="1">
      <alignment horizontal="left" vertical="center"/>
    </xf>
    <xf numFmtId="0" fontId="18" fillId="0" borderId="0" xfId="0" applyFont="1"/>
    <xf numFmtId="2" fontId="0" fillId="0" borderId="0" xfId="0" applyNumberFormat="1"/>
    <xf numFmtId="0" fontId="0" fillId="0" borderId="6" xfId="0" applyBorder="1"/>
    <xf numFmtId="0" fontId="0" fillId="0" borderId="7" xfId="0" applyBorder="1"/>
    <xf numFmtId="0" fontId="14" fillId="0" borderId="38" xfId="0" applyFont="1" applyBorder="1" applyAlignment="1">
      <alignment horizontal="center"/>
    </xf>
    <xf numFmtId="0" fontId="14" fillId="0" borderId="39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40" xfId="0" applyFont="1" applyBorder="1" applyAlignment="1">
      <alignment horizontal="center"/>
    </xf>
    <xf numFmtId="0" fontId="7" fillId="0" borderId="42" xfId="0" applyFont="1" applyBorder="1" applyAlignment="1">
      <alignment horizontal="center" vertical="center"/>
    </xf>
    <xf numFmtId="2" fontId="7" fillId="0" borderId="43" xfId="0" applyNumberFormat="1" applyFont="1" applyBorder="1" applyAlignment="1">
      <alignment horizontal="center" vertical="center"/>
    </xf>
    <xf numFmtId="2" fontId="7" fillId="0" borderId="41" xfId="0" applyNumberFormat="1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2" fontId="7" fillId="0" borderId="47" xfId="0" applyNumberFormat="1" applyFont="1" applyBorder="1" applyAlignment="1">
      <alignment horizontal="center" vertical="center"/>
    </xf>
    <xf numFmtId="2" fontId="7" fillId="0" borderId="45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2" fontId="7" fillId="0" borderId="39" xfId="0" applyNumberFormat="1" applyFont="1" applyBorder="1" applyAlignment="1">
      <alignment horizontal="center" vertical="center"/>
    </xf>
    <xf numFmtId="2" fontId="7" fillId="0" borderId="40" xfId="0" applyNumberFormat="1" applyFont="1" applyBorder="1" applyAlignment="1">
      <alignment horizontal="center" vertical="center"/>
    </xf>
    <xf numFmtId="0" fontId="20" fillId="0" borderId="0" xfId="0" applyFont="1" applyAlignment="1">
      <alignment wrapText="1"/>
    </xf>
    <xf numFmtId="2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50" xfId="0" applyFont="1" applyBorder="1" applyAlignment="1">
      <alignment horizontal="center" vertical="center"/>
    </xf>
    <xf numFmtId="2" fontId="7" fillId="0" borderId="51" xfId="0" applyNumberFormat="1" applyFont="1" applyBorder="1" applyAlignment="1">
      <alignment horizontal="center" vertical="center"/>
    </xf>
    <xf numFmtId="2" fontId="7" fillId="0" borderId="49" xfId="0" applyNumberFormat="1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2" fontId="7" fillId="0" borderId="54" xfId="0" applyNumberFormat="1" applyFont="1" applyBorder="1" applyAlignment="1">
      <alignment horizontal="center" vertical="center"/>
    </xf>
    <xf numFmtId="2" fontId="7" fillId="0" borderId="55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21" fillId="0" borderId="0" xfId="2" applyFont="1" applyAlignment="1">
      <alignment horizontal="left" vertical="center"/>
    </xf>
    <xf numFmtId="0" fontId="13" fillId="0" borderId="0" xfId="0" applyFont="1" applyAlignment="1">
      <alignment vertical="center"/>
    </xf>
    <xf numFmtId="164" fontId="0" fillId="0" borderId="0" xfId="0" applyNumberFormat="1"/>
    <xf numFmtId="164" fontId="22" fillId="0" borderId="0" xfId="0" applyNumberFormat="1" applyFont="1"/>
    <xf numFmtId="10" fontId="13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0" fillId="3" borderId="0" xfId="0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3" fillId="0" borderId="0" xfId="0" applyFont="1"/>
    <xf numFmtId="0" fontId="26" fillId="4" borderId="29" xfId="5" applyFont="1" applyFill="1" applyBorder="1" applyAlignment="1">
      <alignment horizontal="center" vertical="center" wrapText="1"/>
    </xf>
    <xf numFmtId="0" fontId="27" fillId="4" borderId="26" xfId="5" applyFont="1" applyFill="1" applyBorder="1" applyAlignment="1">
      <alignment horizontal="left" vertical="center" wrapText="1"/>
    </xf>
    <xf numFmtId="164" fontId="20" fillId="0" borderId="27" xfId="1" applyNumberFormat="1" applyFont="1" applyBorder="1" applyAlignment="1">
      <alignment horizontal="center" vertical="center"/>
    </xf>
    <xf numFmtId="0" fontId="26" fillId="4" borderId="19" xfId="5" applyFont="1" applyFill="1" applyBorder="1" applyAlignment="1">
      <alignment horizontal="center" vertical="center" wrapText="1"/>
    </xf>
    <xf numFmtId="0" fontId="27" fillId="4" borderId="32" xfId="5" applyFont="1" applyFill="1" applyBorder="1" applyAlignment="1">
      <alignment horizontal="left" vertical="center" wrapText="1"/>
    </xf>
    <xf numFmtId="164" fontId="20" fillId="0" borderId="19" xfId="1" applyNumberFormat="1" applyFont="1" applyBorder="1" applyAlignment="1">
      <alignment horizontal="center" vertical="center"/>
    </xf>
    <xf numFmtId="0" fontId="20" fillId="0" borderId="0" xfId="0" applyFont="1"/>
    <xf numFmtId="0" fontId="26" fillId="4" borderId="12" xfId="5" applyFont="1" applyFill="1" applyBorder="1" applyAlignment="1">
      <alignment horizontal="center" vertical="center" wrapText="1"/>
    </xf>
    <xf numFmtId="0" fontId="27" fillId="4" borderId="31" xfId="5" applyFont="1" applyFill="1" applyBorder="1" applyAlignment="1">
      <alignment horizontal="left" vertical="center" wrapText="1"/>
    </xf>
    <xf numFmtId="164" fontId="28" fillId="0" borderId="23" xfId="0" applyNumberFormat="1" applyFont="1" applyBorder="1" applyAlignment="1">
      <alignment horizontal="center" vertical="center"/>
    </xf>
    <xf numFmtId="164" fontId="28" fillId="0" borderId="2" xfId="0" applyNumberFormat="1" applyFont="1" applyBorder="1" applyAlignment="1">
      <alignment horizontal="center" vertical="center"/>
    </xf>
    <xf numFmtId="0" fontId="26" fillId="4" borderId="14" xfId="5" applyFont="1" applyFill="1" applyBorder="1" applyAlignment="1">
      <alignment horizontal="center" vertical="center" wrapText="1"/>
    </xf>
    <xf numFmtId="0" fontId="27" fillId="4" borderId="28" xfId="5" applyFont="1" applyFill="1" applyBorder="1" applyAlignment="1">
      <alignment horizontal="left" vertical="center" wrapText="1"/>
    </xf>
    <xf numFmtId="164" fontId="28" fillId="0" borderId="14" xfId="0" applyNumberFormat="1" applyFont="1" applyBorder="1" applyAlignment="1">
      <alignment horizontal="center" vertical="center"/>
    </xf>
    <xf numFmtId="164" fontId="28" fillId="0" borderId="16" xfId="0" applyNumberFormat="1" applyFont="1" applyBorder="1" applyAlignment="1">
      <alignment horizontal="center" vertical="center"/>
    </xf>
    <xf numFmtId="0" fontId="27" fillId="4" borderId="33" xfId="5" applyFont="1" applyFill="1" applyBorder="1" applyAlignment="1">
      <alignment horizontal="left" vertical="center" wrapText="1"/>
    </xf>
    <xf numFmtId="164" fontId="28" fillId="0" borderId="17" xfId="0" applyNumberFormat="1" applyFont="1" applyBorder="1" applyAlignment="1">
      <alignment horizontal="center" vertical="center"/>
    </xf>
    <xf numFmtId="164" fontId="28" fillId="0" borderId="11" xfId="0" applyNumberFormat="1" applyFont="1" applyBorder="1" applyAlignment="1">
      <alignment horizontal="center" vertical="center"/>
    </xf>
    <xf numFmtId="0" fontId="27" fillId="4" borderId="12" xfId="5" applyFont="1" applyFill="1" applyBorder="1" applyAlignment="1">
      <alignment horizontal="left" vertical="center" wrapText="1"/>
    </xf>
    <xf numFmtId="164" fontId="28" fillId="0" borderId="12" xfId="0" applyNumberFormat="1" applyFont="1" applyBorder="1" applyAlignment="1">
      <alignment horizontal="center" vertical="center"/>
    </xf>
    <xf numFmtId="0" fontId="27" fillId="4" borderId="14" xfId="5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16" fillId="2" borderId="2" xfId="6" applyFill="1" applyBorder="1" applyAlignment="1">
      <alignment vertical="top" wrapText="1"/>
    </xf>
    <xf numFmtId="0" fontId="16" fillId="2" borderId="11" xfId="6" applyFill="1" applyBorder="1" applyAlignment="1">
      <alignment vertical="top" wrapText="1"/>
    </xf>
    <xf numFmtId="0" fontId="31" fillId="0" borderId="56" xfId="6" applyFont="1" applyBorder="1" applyAlignment="1">
      <alignment horizontal="center" vertical="center" wrapText="1"/>
    </xf>
    <xf numFmtId="0" fontId="31" fillId="0" borderId="57" xfId="6" applyFont="1" applyBorder="1" applyAlignment="1">
      <alignment horizontal="center" vertical="center" wrapText="1"/>
    </xf>
    <xf numFmtId="0" fontId="31" fillId="0" borderId="58" xfId="6" applyFont="1" applyBorder="1" applyAlignment="1">
      <alignment horizontal="center" vertical="center" wrapText="1"/>
    </xf>
    <xf numFmtId="0" fontId="31" fillId="0" borderId="59" xfId="6" applyFont="1" applyBorder="1" applyAlignment="1">
      <alignment horizontal="center" vertical="center" wrapText="1"/>
    </xf>
    <xf numFmtId="0" fontId="32" fillId="0" borderId="9" xfId="2" applyFont="1" applyBorder="1" applyAlignment="1">
      <alignment horizontal="center" vertical="center" wrapText="1"/>
    </xf>
    <xf numFmtId="0" fontId="7" fillId="0" borderId="9" xfId="0" applyFont="1" applyBorder="1" applyAlignment="1">
      <alignment wrapText="1"/>
    </xf>
    <xf numFmtId="165" fontId="33" fillId="0" borderId="3" xfId="2" applyNumberFormat="1" applyFont="1" applyBorder="1" applyAlignment="1">
      <alignment horizontal="center" vertical="center"/>
    </xf>
    <xf numFmtId="166" fontId="33" fillId="0" borderId="60" xfId="2" applyNumberFormat="1" applyFont="1" applyBorder="1" applyAlignment="1">
      <alignment horizontal="center" vertical="center"/>
    </xf>
    <xf numFmtId="166" fontId="33" fillId="0" borderId="5" xfId="2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1" fillId="0" borderId="44" xfId="6" applyFont="1" applyBorder="1" applyAlignment="1">
      <alignment horizontal="center" vertical="center" wrapText="1"/>
    </xf>
    <xf numFmtId="0" fontId="31" fillId="0" borderId="45" xfId="6" applyFont="1" applyBorder="1" applyAlignment="1">
      <alignment horizontal="center" vertical="center" wrapText="1"/>
    </xf>
    <xf numFmtId="0" fontId="31" fillId="0" borderId="46" xfId="6" applyFont="1" applyBorder="1" applyAlignment="1">
      <alignment horizontal="center" vertical="center" wrapText="1"/>
    </xf>
    <xf numFmtId="0" fontId="32" fillId="0" borderId="12" xfId="2" applyFont="1" applyBorder="1" applyAlignment="1">
      <alignment horizontal="center" vertical="center" wrapText="1"/>
    </xf>
    <xf numFmtId="0" fontId="7" fillId="0" borderId="12" xfId="0" applyFont="1" applyBorder="1" applyAlignment="1">
      <alignment wrapText="1"/>
    </xf>
    <xf numFmtId="165" fontId="33" fillId="0" borderId="52" xfId="2" applyNumberFormat="1" applyFont="1" applyBorder="1" applyAlignment="1">
      <alignment horizontal="center" vertical="center"/>
    </xf>
    <xf numFmtId="166" fontId="33" fillId="0" borderId="55" xfId="2" applyNumberFormat="1" applyFont="1" applyBorder="1" applyAlignment="1">
      <alignment horizontal="center" vertical="center"/>
    </xf>
    <xf numFmtId="0" fontId="32" fillId="0" borderId="29" xfId="2" applyFont="1" applyBorder="1" applyAlignment="1">
      <alignment horizontal="center" vertical="center" wrapText="1"/>
    </xf>
    <xf numFmtId="0" fontId="7" fillId="0" borderId="29" xfId="0" applyFont="1" applyBorder="1" applyAlignment="1">
      <alignment wrapText="1"/>
    </xf>
    <xf numFmtId="0" fontId="7" fillId="0" borderId="19" xfId="0" applyFont="1" applyBorder="1" applyAlignment="1">
      <alignment wrapText="1"/>
    </xf>
    <xf numFmtId="0" fontId="7" fillId="0" borderId="44" xfId="0" applyFont="1" applyBorder="1" applyAlignment="1">
      <alignment horizontal="center" vertical="center"/>
    </xf>
    <xf numFmtId="165" fontId="33" fillId="0" borderId="38" xfId="2" applyNumberFormat="1" applyFont="1" applyBorder="1" applyAlignment="1">
      <alignment horizontal="center" vertical="center"/>
    </xf>
    <xf numFmtId="166" fontId="33" fillId="0" borderId="62" xfId="2" applyNumberFormat="1" applyFont="1" applyBorder="1" applyAlignment="1">
      <alignment horizontal="center" vertical="center"/>
    </xf>
    <xf numFmtId="0" fontId="7" fillId="0" borderId="14" xfId="0" applyFont="1" applyBorder="1" applyAlignment="1">
      <alignment wrapText="1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31" fillId="0" borderId="35" xfId="6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/>
    </xf>
    <xf numFmtId="0" fontId="31" fillId="0" borderId="18" xfId="6" applyFont="1" applyBorder="1" applyAlignment="1">
      <alignment horizontal="center" vertical="center" wrapText="1"/>
    </xf>
    <xf numFmtId="165" fontId="33" fillId="0" borderId="39" xfId="2" applyNumberFormat="1" applyFont="1" applyBorder="1" applyAlignment="1">
      <alignment horizontal="center" vertical="center"/>
    </xf>
    <xf numFmtId="0" fontId="7" fillId="0" borderId="36" xfId="0" applyFont="1" applyBorder="1" applyAlignment="1">
      <alignment wrapText="1"/>
    </xf>
    <xf numFmtId="0" fontId="7" fillId="0" borderId="16" xfId="0" applyFont="1" applyBorder="1" applyAlignment="1">
      <alignment wrapText="1"/>
    </xf>
    <xf numFmtId="0" fontId="32" fillId="0" borderId="14" xfId="2" applyFont="1" applyBorder="1" applyAlignment="1">
      <alignment horizontal="center" vertical="center" wrapText="1"/>
    </xf>
    <xf numFmtId="164" fontId="7" fillId="0" borderId="0" xfId="1" applyNumberFormat="1" applyFont="1"/>
    <xf numFmtId="0" fontId="27" fillId="4" borderId="8" xfId="5" applyFont="1" applyFill="1" applyBorder="1" applyAlignment="1">
      <alignment horizontal="left" vertical="center" wrapText="1"/>
    </xf>
    <xf numFmtId="0" fontId="32" fillId="0" borderId="34" xfId="2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32" fillId="0" borderId="27" xfId="2" applyFont="1" applyBorder="1" applyAlignment="1">
      <alignment horizontal="center" vertical="center" wrapText="1"/>
    </xf>
    <xf numFmtId="164" fontId="25" fillId="2" borderId="9" xfId="4" applyNumberFormat="1" applyFont="1" applyFill="1" applyBorder="1" applyAlignment="1">
      <alignment horizontal="center" vertical="center" wrapText="1"/>
    </xf>
    <xf numFmtId="164" fontId="25" fillId="2" borderId="24" xfId="4" applyNumberFormat="1" applyFont="1" applyFill="1" applyBorder="1" applyAlignment="1">
      <alignment horizontal="center" vertical="center" wrapText="1"/>
    </xf>
    <xf numFmtId="0" fontId="7" fillId="0" borderId="0" xfId="0" applyFont="1" applyAlignment="1"/>
    <xf numFmtId="0" fontId="7" fillId="2" borderId="0" xfId="0" applyFont="1" applyFill="1" applyAlignment="1">
      <alignment vertical="top" wrapText="1"/>
    </xf>
    <xf numFmtId="164" fontId="8" fillId="2" borderId="0" xfId="0" applyNumberFormat="1" applyFont="1" applyFill="1"/>
    <xf numFmtId="0" fontId="7" fillId="2" borderId="0" xfId="0" applyFont="1" applyFill="1"/>
    <xf numFmtId="0" fontId="7" fillId="5" borderId="0" xfId="0" applyFont="1" applyFill="1" applyAlignment="1">
      <alignment vertical="top" wrapText="1"/>
    </xf>
    <xf numFmtId="164" fontId="8" fillId="5" borderId="0" xfId="0" applyNumberFormat="1" applyFont="1" applyFill="1"/>
    <xf numFmtId="0" fontId="7" fillId="5" borderId="0" xfId="0" applyFont="1" applyFill="1"/>
    <xf numFmtId="0" fontId="34" fillId="5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vertical="top" wrapText="1"/>
    </xf>
    <xf numFmtId="164" fontId="8" fillId="6" borderId="0" xfId="0" applyNumberFormat="1" applyFont="1" applyFill="1"/>
    <xf numFmtId="0" fontId="7" fillId="6" borderId="0" xfId="0" applyFont="1" applyFill="1"/>
    <xf numFmtId="0" fontId="7" fillId="0" borderId="9" xfId="0" applyFont="1" applyBorder="1" applyAlignment="1">
      <alignment vertical="center" wrapText="1"/>
    </xf>
    <xf numFmtId="0" fontId="27" fillId="4" borderId="19" xfId="5" applyFont="1" applyFill="1" applyBorder="1" applyAlignment="1">
      <alignment horizontal="left" vertical="center" wrapText="1"/>
    </xf>
    <xf numFmtId="0" fontId="26" fillId="4" borderId="17" xfId="5" applyFont="1" applyFill="1" applyBorder="1" applyAlignment="1">
      <alignment horizontal="center" vertical="center" wrapText="1"/>
    </xf>
    <xf numFmtId="164" fontId="28" fillId="0" borderId="19" xfId="0" applyNumberFormat="1" applyFont="1" applyBorder="1" applyAlignment="1">
      <alignment horizontal="center" vertical="center"/>
    </xf>
    <xf numFmtId="164" fontId="28" fillId="0" borderId="18" xfId="0" applyNumberFormat="1" applyFont="1" applyBorder="1" applyAlignment="1">
      <alignment horizontal="center" vertical="center"/>
    </xf>
    <xf numFmtId="0" fontId="35" fillId="0" borderId="0" xfId="0" applyFont="1"/>
    <xf numFmtId="0" fontId="20" fillId="0" borderId="13" xfId="0" applyFont="1" applyBorder="1" applyAlignment="1">
      <alignment vertical="center" wrapText="1"/>
    </xf>
    <xf numFmtId="0" fontId="20" fillId="0" borderId="36" xfId="0" applyFont="1" applyBorder="1" applyAlignment="1">
      <alignment vertical="center" wrapText="1"/>
    </xf>
    <xf numFmtId="0" fontId="20" fillId="0" borderId="18" xfId="0" applyFont="1" applyBorder="1" applyAlignment="1">
      <alignment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20" fillId="0" borderId="13" xfId="0" applyFont="1" applyBorder="1" applyAlignment="1">
      <alignment wrapText="1"/>
    </xf>
    <xf numFmtId="0" fontId="20" fillId="0" borderId="18" xfId="0" applyFont="1" applyBorder="1" applyAlignment="1">
      <alignment wrapText="1"/>
    </xf>
    <xf numFmtId="0" fontId="7" fillId="0" borderId="22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20" fillId="0" borderId="16" xfId="0" applyFont="1" applyBorder="1" applyAlignment="1">
      <alignment wrapText="1"/>
    </xf>
    <xf numFmtId="0" fontId="20" fillId="0" borderId="16" xfId="0" applyFont="1" applyBorder="1" applyAlignment="1">
      <alignment vertical="center" wrapText="1"/>
    </xf>
    <xf numFmtId="0" fontId="19" fillId="0" borderId="29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6" fillId="0" borderId="0" xfId="0" applyFont="1"/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21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wrapText="1"/>
    </xf>
    <xf numFmtId="164" fontId="5" fillId="2" borderId="1" xfId="0" applyNumberFormat="1" applyFont="1" applyFill="1" applyBorder="1" applyAlignment="1">
      <alignment horizontal="left" wrapText="1"/>
    </xf>
    <xf numFmtId="164" fontId="5" fillId="2" borderId="2" xfId="0" applyNumberFormat="1" applyFont="1" applyFill="1" applyBorder="1" applyAlignment="1">
      <alignment horizontal="left" wrapText="1"/>
    </xf>
    <xf numFmtId="164" fontId="5" fillId="2" borderId="6" xfId="0" applyNumberFormat="1" applyFont="1" applyFill="1" applyBorder="1" applyAlignment="1">
      <alignment horizontal="left" wrapText="1"/>
    </xf>
    <xf numFmtId="164" fontId="5" fillId="2" borderId="7" xfId="0" applyNumberFormat="1" applyFont="1" applyFill="1" applyBorder="1" applyAlignment="1">
      <alignment horizontal="left" wrapText="1"/>
    </xf>
    <xf numFmtId="164" fontId="5" fillId="2" borderId="3" xfId="0" applyNumberFormat="1" applyFont="1" applyFill="1" applyBorder="1" applyAlignment="1">
      <alignment horizontal="center"/>
    </xf>
    <xf numFmtId="164" fontId="5" fillId="2" borderId="4" xfId="0" applyNumberFormat="1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 wrapText="1"/>
    </xf>
    <xf numFmtId="0" fontId="6" fillId="2" borderId="8" xfId="0" applyFont="1" applyFill="1" applyBorder="1" applyAlignment="1">
      <alignment horizontal="left" wrapText="1"/>
    </xf>
    <xf numFmtId="0" fontId="6" fillId="2" borderId="11" xfId="0" applyFont="1" applyFill="1" applyBorder="1" applyAlignment="1">
      <alignment horizontal="left" wrapText="1"/>
    </xf>
    <xf numFmtId="0" fontId="6" fillId="2" borderId="21" xfId="0" applyFont="1" applyFill="1" applyBorder="1" applyAlignment="1">
      <alignment horizontal="center" wrapText="1"/>
    </xf>
    <xf numFmtId="0" fontId="6" fillId="2" borderId="22" xfId="0" applyFont="1" applyFill="1" applyBorder="1" applyAlignment="1">
      <alignment horizontal="center" wrapText="1"/>
    </xf>
    <xf numFmtId="0" fontId="6" fillId="2" borderId="21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34" fillId="2" borderId="0" xfId="0" applyFont="1" applyFill="1" applyAlignment="1">
      <alignment horizontal="center" vertical="center" wrapText="1"/>
    </xf>
    <xf numFmtId="0" fontId="34" fillId="6" borderId="0" xfId="0" applyFont="1" applyFill="1" applyAlignment="1">
      <alignment horizontal="center" vertical="center" wrapText="1"/>
    </xf>
    <xf numFmtId="0" fontId="24" fillId="2" borderId="21" xfId="3" applyFont="1" applyFill="1" applyBorder="1" applyAlignment="1">
      <alignment horizontal="left" wrapText="1"/>
    </xf>
    <xf numFmtId="0" fontId="24" fillId="2" borderId="24" xfId="3" applyFont="1" applyFill="1" applyBorder="1" applyAlignment="1">
      <alignment horizontal="left" wrapText="1"/>
    </xf>
    <xf numFmtId="0" fontId="24" fillId="2" borderId="22" xfId="3" applyFont="1" applyFill="1" applyBorder="1" applyAlignment="1">
      <alignment horizontal="left" wrapText="1"/>
    </xf>
    <xf numFmtId="0" fontId="24" fillId="2" borderId="21" xfId="3" applyFont="1" applyFill="1" applyBorder="1" applyAlignment="1">
      <alignment horizontal="left" vertical="center" wrapText="1"/>
    </xf>
    <xf numFmtId="0" fontId="24" fillId="2" borderId="22" xfId="3" applyFont="1" applyFill="1" applyBorder="1" applyAlignment="1">
      <alignment horizontal="left" vertical="center" wrapText="1"/>
    </xf>
    <xf numFmtId="0" fontId="32" fillId="2" borderId="1" xfId="6" applyFont="1" applyFill="1" applyBorder="1" applyAlignment="1">
      <alignment horizontal="left" wrapText="1"/>
    </xf>
    <xf numFmtId="0" fontId="32" fillId="2" borderId="2" xfId="6" applyFont="1" applyFill="1" applyBorder="1" applyAlignment="1">
      <alignment horizontal="left" wrapText="1"/>
    </xf>
    <xf numFmtId="0" fontId="32" fillId="2" borderId="8" xfId="6" applyFont="1" applyFill="1" applyBorder="1" applyAlignment="1">
      <alignment horizontal="left" wrapText="1"/>
    </xf>
    <xf numFmtId="0" fontId="32" fillId="2" borderId="11" xfId="6" applyFont="1" applyFill="1" applyBorder="1" applyAlignment="1">
      <alignment horizontal="left" wrapText="1"/>
    </xf>
    <xf numFmtId="0" fontId="29" fillId="2" borderId="31" xfId="6" applyFont="1" applyFill="1" applyBorder="1" applyAlignment="1">
      <alignment horizontal="center" vertical="center" wrapText="1"/>
    </xf>
    <xf numFmtId="0" fontId="29" fillId="2" borderId="13" xfId="6" applyFont="1" applyFill="1" applyBorder="1" applyAlignment="1">
      <alignment horizontal="center" vertical="center" wrapText="1"/>
    </xf>
    <xf numFmtId="0" fontId="29" fillId="2" borderId="1" xfId="6" applyFont="1" applyFill="1" applyBorder="1" applyAlignment="1">
      <alignment horizontal="center" vertical="center" wrapText="1"/>
    </xf>
    <xf numFmtId="0" fontId="29" fillId="2" borderId="2" xfId="6" applyFont="1" applyFill="1" applyBorder="1" applyAlignment="1">
      <alignment horizontal="center" vertical="center" wrapText="1"/>
    </xf>
    <xf numFmtId="0" fontId="30" fillId="2" borderId="31" xfId="0" applyFont="1" applyFill="1" applyBorder="1" applyAlignment="1">
      <alignment horizontal="center" vertical="center" wrapText="1"/>
    </xf>
    <xf numFmtId="0" fontId="30" fillId="2" borderId="13" xfId="0" applyFont="1" applyFill="1" applyBorder="1" applyAlignment="1">
      <alignment horizontal="center" vertical="center" wrapText="1"/>
    </xf>
    <xf numFmtId="0" fontId="16" fillId="2" borderId="1" xfId="6" applyFill="1" applyBorder="1" applyAlignment="1">
      <alignment horizontal="left" wrapText="1"/>
    </xf>
    <xf numFmtId="0" fontId="16" fillId="2" borderId="61" xfId="6" applyFill="1" applyBorder="1" applyAlignment="1">
      <alignment horizontal="left" wrapText="1"/>
    </xf>
    <xf numFmtId="0" fontId="16" fillId="2" borderId="8" xfId="6" applyFill="1" applyBorder="1" applyAlignment="1">
      <alignment horizontal="left" wrapText="1"/>
    </xf>
    <xf numFmtId="0" fontId="16" fillId="2" borderId="10" xfId="6" applyFill="1" applyBorder="1" applyAlignment="1">
      <alignment horizontal="left" wrapText="1"/>
    </xf>
    <xf numFmtId="0" fontId="16" fillId="2" borderId="2" xfId="6" applyFill="1" applyBorder="1" applyAlignment="1">
      <alignment horizontal="left" wrapText="1"/>
    </xf>
    <xf numFmtId="0" fontId="16" fillId="2" borderId="11" xfId="6" applyFill="1" applyBorder="1" applyAlignment="1">
      <alignment horizontal="left" wrapText="1"/>
    </xf>
    <xf numFmtId="0" fontId="32" fillId="2" borderId="61" xfId="6" applyFont="1" applyFill="1" applyBorder="1" applyAlignment="1">
      <alignment horizontal="left" wrapText="1"/>
    </xf>
    <xf numFmtId="0" fontId="32" fillId="2" borderId="10" xfId="6" applyFont="1" applyFill="1" applyBorder="1" applyAlignment="1">
      <alignment horizontal="left" wrapText="1"/>
    </xf>
    <xf numFmtId="0" fontId="16" fillId="2" borderId="1" xfId="6" applyFill="1" applyBorder="1" applyAlignment="1">
      <alignment horizontal="center" vertical="top" wrapText="1"/>
    </xf>
    <xf numFmtId="0" fontId="16" fillId="2" borderId="8" xfId="6" applyFill="1" applyBorder="1" applyAlignment="1">
      <alignment horizontal="center" vertical="top" wrapText="1"/>
    </xf>
    <xf numFmtId="0" fontId="33" fillId="2" borderId="1" xfId="6" applyFont="1" applyFill="1" applyBorder="1" applyAlignment="1">
      <alignment horizontal="left" vertical="center" wrapText="1"/>
    </xf>
    <xf numFmtId="0" fontId="33" fillId="2" borderId="61" xfId="6" applyFont="1" applyFill="1" applyBorder="1" applyAlignment="1">
      <alignment horizontal="left" vertical="center" wrapText="1"/>
    </xf>
    <xf numFmtId="0" fontId="33" fillId="2" borderId="8" xfId="6" applyFont="1" applyFill="1" applyBorder="1" applyAlignment="1">
      <alignment horizontal="left" vertical="center" wrapText="1"/>
    </xf>
    <xf numFmtId="0" fontId="33" fillId="2" borderId="10" xfId="6" applyFont="1" applyFill="1" applyBorder="1" applyAlignment="1">
      <alignment horizontal="left" vertical="center" wrapText="1"/>
    </xf>
    <xf numFmtId="0" fontId="14" fillId="2" borderId="31" xfId="0" applyFont="1" applyFill="1" applyBorder="1" applyAlignment="1">
      <alignment horizontal="center"/>
    </xf>
    <xf numFmtId="0" fontId="14" fillId="2" borderId="25" xfId="0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6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8">
    <cellStyle name="Normal" xfId="0" builtinId="0"/>
    <cellStyle name="Normal 2" xfId="7" xr:uid="{31A64E37-BFC1-46D0-9E18-8D37A019B40F}"/>
    <cellStyle name="Normal_B" xfId="5" xr:uid="{F14804FE-B464-407D-867D-86C17217D957}"/>
    <cellStyle name="Normal_stakeholders" xfId="4" xr:uid="{69473BB1-13F6-4678-BD0D-30B7686EB726}"/>
    <cellStyle name="Normal_Stakeholders10pt" xfId="2" xr:uid="{3A0DF1FD-F543-4405-8B30-4CCAAC04009B}"/>
    <cellStyle name="Normal_Stakeholders10pt_1" xfId="6" xr:uid="{68ABC5AE-B2BF-45E2-9239-C77003EFAF10}"/>
    <cellStyle name="Normal_sums 2" xfId="3" xr:uid="{02E61142-4575-4628-90EE-585C8B8DBB99}"/>
    <cellStyle name="Percent" xfId="1" builtinId="5"/>
  </cellStyles>
  <dxfs count="16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C25A3-184D-409F-923D-02D99C9EE133}">
  <dimension ref="A1:Z137"/>
  <sheetViews>
    <sheetView tabSelected="1" topLeftCell="A67" zoomScale="85" zoomScaleNormal="85" workbookViewId="0">
      <selection activeCell="G22" sqref="G22"/>
    </sheetView>
  </sheetViews>
  <sheetFormatPr defaultColWidth="11.453125" defaultRowHeight="14.5" x14ac:dyDescent="0.35"/>
  <cols>
    <col min="1" max="1" width="8.54296875" customWidth="1"/>
    <col min="2" max="2" width="5.54296875" customWidth="1"/>
    <col min="3" max="3" width="47.1796875" customWidth="1"/>
    <col min="4" max="8" width="8.54296875" customWidth="1"/>
    <col min="9" max="9" width="59.453125" customWidth="1"/>
    <col min="10" max="13" width="8.54296875" customWidth="1"/>
    <col min="14" max="14" width="40.54296875" customWidth="1"/>
    <col min="15" max="18" width="8.54296875" customWidth="1"/>
    <col min="19" max="19" width="40.54296875" customWidth="1"/>
    <col min="20" max="23" width="8.54296875" customWidth="1"/>
    <col min="24" max="24" width="40.54296875" customWidth="1"/>
    <col min="25" max="26" width="8.54296875" customWidth="1"/>
  </cols>
  <sheetData>
    <row r="1" spans="1:26" ht="50.15" customHeight="1" x14ac:dyDescent="0.35">
      <c r="A1" s="20"/>
      <c r="B1" s="20"/>
      <c r="C1" s="21" t="s">
        <v>186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</row>
    <row r="2" spans="1:26" s="23" customFormat="1" ht="51" customHeight="1" x14ac:dyDescent="0.35">
      <c r="A2" s="22"/>
      <c r="B2" s="22"/>
      <c r="C2" s="22" t="s">
        <v>81</v>
      </c>
      <c r="D2" s="22" t="s">
        <v>15</v>
      </c>
      <c r="E2" s="22" t="s">
        <v>16</v>
      </c>
      <c r="F2" s="22"/>
      <c r="G2" s="22"/>
      <c r="H2" s="22"/>
      <c r="I2" s="22" t="s">
        <v>101</v>
      </c>
      <c r="J2" s="22" t="s">
        <v>15</v>
      </c>
      <c r="K2" s="22" t="s">
        <v>16</v>
      </c>
      <c r="L2" s="22"/>
      <c r="M2" s="22"/>
      <c r="N2" s="22" t="s">
        <v>100</v>
      </c>
      <c r="O2" s="22" t="s">
        <v>15</v>
      </c>
      <c r="P2" s="22" t="s">
        <v>16</v>
      </c>
      <c r="Q2" s="22"/>
      <c r="R2" s="22"/>
      <c r="S2" s="22" t="s">
        <v>99</v>
      </c>
      <c r="T2" s="22" t="s">
        <v>15</v>
      </c>
      <c r="U2" s="22" t="s">
        <v>16</v>
      </c>
      <c r="V2" s="22"/>
      <c r="W2" s="22"/>
      <c r="X2" s="22" t="s">
        <v>98</v>
      </c>
      <c r="Y2" s="22" t="s">
        <v>15</v>
      </c>
      <c r="Z2" s="22" t="s">
        <v>16</v>
      </c>
    </row>
    <row r="3" spans="1:26" s="24" customFormat="1" ht="12" x14ac:dyDescent="0.3">
      <c r="C3" s="210" t="s">
        <v>18</v>
      </c>
      <c r="D3" s="25">
        <v>3.1746031746031744E-2</v>
      </c>
      <c r="E3" s="24">
        <v>63</v>
      </c>
      <c r="H3" s="203"/>
      <c r="I3" s="24" t="s">
        <v>28</v>
      </c>
      <c r="J3" s="25">
        <v>0.55555555555555602</v>
      </c>
      <c r="K3" s="24">
        <v>63</v>
      </c>
      <c r="N3" s="24" t="s">
        <v>179</v>
      </c>
      <c r="O3" s="25">
        <v>0.71428571428571397</v>
      </c>
      <c r="P3" s="24">
        <v>35</v>
      </c>
      <c r="S3" s="24" t="s">
        <v>31</v>
      </c>
      <c r="T3" s="25">
        <v>0.30158730158730201</v>
      </c>
      <c r="U3" s="24">
        <v>63</v>
      </c>
      <c r="X3" s="24" t="s">
        <v>33</v>
      </c>
      <c r="Y3" s="25">
        <v>0.62711864406779705</v>
      </c>
      <c r="Z3" s="24">
        <v>59</v>
      </c>
    </row>
    <row r="4" spans="1:26" s="24" customFormat="1" ht="12" x14ac:dyDescent="0.3">
      <c r="C4" s="210" t="s">
        <v>19</v>
      </c>
      <c r="D4" s="25">
        <v>3.1746031746031744E-2</v>
      </c>
      <c r="E4" s="24">
        <v>63</v>
      </c>
      <c r="H4" s="203"/>
      <c r="I4" s="24" t="s">
        <v>29</v>
      </c>
      <c r="J4" s="25">
        <v>0.44444444444444398</v>
      </c>
      <c r="K4" s="24">
        <v>63</v>
      </c>
      <c r="N4" s="24" t="s">
        <v>30</v>
      </c>
      <c r="O4" s="25">
        <v>0.28571428571428598</v>
      </c>
      <c r="P4" s="24">
        <v>35</v>
      </c>
      <c r="S4" s="24" t="s">
        <v>32</v>
      </c>
      <c r="T4" s="25">
        <v>0.69841269841269804</v>
      </c>
      <c r="U4" s="24">
        <v>63</v>
      </c>
      <c r="X4" s="24" t="s">
        <v>82</v>
      </c>
      <c r="Y4" s="25">
        <v>0.37288135593220301</v>
      </c>
      <c r="Z4" s="24">
        <v>59</v>
      </c>
    </row>
    <row r="5" spans="1:26" s="24" customFormat="1" ht="12" x14ac:dyDescent="0.3">
      <c r="C5" s="210" t="s">
        <v>20</v>
      </c>
      <c r="D5" s="25">
        <v>0.2857142857142857</v>
      </c>
      <c r="E5" s="24">
        <v>63</v>
      </c>
      <c r="H5" s="203"/>
      <c r="J5" s="25"/>
      <c r="O5" s="25"/>
      <c r="T5" s="25"/>
      <c r="Y5" s="25"/>
    </row>
    <row r="6" spans="1:26" s="24" customFormat="1" ht="12" x14ac:dyDescent="0.3">
      <c r="C6" s="210" t="s">
        <v>21</v>
      </c>
      <c r="D6" s="25">
        <v>0</v>
      </c>
      <c r="E6" s="24">
        <v>63</v>
      </c>
      <c r="H6" s="203"/>
      <c r="J6" s="25"/>
      <c r="O6" s="25"/>
      <c r="T6" s="25"/>
      <c r="Y6" s="25"/>
    </row>
    <row r="7" spans="1:26" s="24" customFormat="1" ht="12" x14ac:dyDescent="0.3">
      <c r="C7" s="210" t="s">
        <v>22</v>
      </c>
      <c r="D7" s="25">
        <v>0.25396825396825395</v>
      </c>
      <c r="E7" s="24">
        <v>63</v>
      </c>
      <c r="H7" s="203"/>
      <c r="J7" s="25"/>
      <c r="O7" s="25"/>
      <c r="T7" s="25"/>
      <c r="Y7" s="25"/>
    </row>
    <row r="8" spans="1:26" s="24" customFormat="1" ht="12" x14ac:dyDescent="0.3">
      <c r="C8" s="210" t="s">
        <v>23</v>
      </c>
      <c r="D8" s="25">
        <v>0.19047619047619047</v>
      </c>
      <c r="E8" s="24">
        <v>63</v>
      </c>
      <c r="H8" s="203"/>
      <c r="J8" s="25"/>
      <c r="O8" s="25"/>
      <c r="T8" s="25"/>
      <c r="Y8" s="25"/>
    </row>
    <row r="9" spans="1:26" s="24" customFormat="1" ht="12" x14ac:dyDescent="0.3">
      <c r="C9" s="210" t="s">
        <v>24</v>
      </c>
      <c r="D9" s="25">
        <v>6.3492063492063489E-2</v>
      </c>
      <c r="E9" s="24">
        <v>63</v>
      </c>
      <c r="H9" s="203"/>
      <c r="J9" s="25"/>
      <c r="O9" s="25"/>
      <c r="T9" s="25"/>
      <c r="Y9" s="25"/>
    </row>
    <row r="10" spans="1:26" s="24" customFormat="1" ht="12" x14ac:dyDescent="0.3">
      <c r="C10" s="210" t="s">
        <v>25</v>
      </c>
      <c r="D10" s="25">
        <v>9.5238095238095233E-2</v>
      </c>
      <c r="E10" s="24">
        <v>63</v>
      </c>
      <c r="H10" s="203"/>
      <c r="J10" s="25"/>
      <c r="O10" s="25"/>
      <c r="T10" s="25"/>
      <c r="Y10" s="25"/>
    </row>
    <row r="11" spans="1:26" s="24" customFormat="1" ht="12" x14ac:dyDescent="0.3">
      <c r="C11" s="210" t="s">
        <v>26</v>
      </c>
      <c r="D11" s="25">
        <v>3.1746031746031744E-2</v>
      </c>
      <c r="E11" s="24">
        <v>63</v>
      </c>
      <c r="H11" s="203"/>
      <c r="J11" s="25"/>
      <c r="O11" s="25"/>
      <c r="T11" s="25"/>
      <c r="Y11" s="25"/>
    </row>
    <row r="12" spans="1:26" s="24" customFormat="1" ht="12" x14ac:dyDescent="0.3">
      <c r="C12" s="210" t="s">
        <v>181</v>
      </c>
      <c r="D12" s="25">
        <v>1.5873015873015872E-2</v>
      </c>
      <c r="E12" s="24">
        <v>63</v>
      </c>
      <c r="H12" s="203"/>
      <c r="J12" s="25"/>
      <c r="O12" s="25"/>
      <c r="T12" s="25"/>
      <c r="Y12" s="25"/>
    </row>
    <row r="13" spans="1:26" s="24" customFormat="1" ht="12" x14ac:dyDescent="0.3">
      <c r="D13" s="25"/>
      <c r="J13" s="25"/>
      <c r="O13" s="25"/>
      <c r="T13" s="25"/>
      <c r="Y13" s="25"/>
    </row>
    <row r="14" spans="1:26" s="24" customFormat="1" ht="12" x14ac:dyDescent="0.3">
      <c r="D14" s="25"/>
      <c r="J14" s="25"/>
      <c r="O14" s="25"/>
      <c r="T14" s="25"/>
      <c r="Y14" s="25"/>
    </row>
    <row r="15" spans="1:26" s="24" customFormat="1" ht="12" x14ac:dyDescent="0.3">
      <c r="D15" s="25"/>
      <c r="J15" s="25"/>
      <c r="O15" s="25"/>
      <c r="T15" s="25"/>
      <c r="Y15" s="25"/>
    </row>
    <row r="16" spans="1:26" s="24" customFormat="1" ht="12" x14ac:dyDescent="0.3"/>
    <row r="17" spans="1:18" s="301" customFormat="1" ht="50.15" customHeight="1" x14ac:dyDescent="0.35">
      <c r="A17" s="300"/>
      <c r="B17" s="300"/>
      <c r="C17" s="300" t="s">
        <v>102</v>
      </c>
      <c r="D17" s="300" t="s">
        <v>15</v>
      </c>
      <c r="E17" s="300" t="s">
        <v>16</v>
      </c>
      <c r="F17" s="300"/>
      <c r="G17" s="300"/>
      <c r="H17" s="300"/>
      <c r="I17" s="300" t="s">
        <v>103</v>
      </c>
      <c r="J17" s="300" t="s">
        <v>15</v>
      </c>
      <c r="K17" s="300" t="s">
        <v>16</v>
      </c>
      <c r="L17" s="300"/>
      <c r="M17" s="300"/>
      <c r="N17" s="300" t="s">
        <v>104</v>
      </c>
      <c r="O17" s="300" t="s">
        <v>15</v>
      </c>
      <c r="P17" s="300" t="s">
        <v>16</v>
      </c>
      <c r="Q17" s="300"/>
      <c r="R17" s="300"/>
    </row>
    <row r="18" spans="1:18" s="24" customFormat="1" ht="12" x14ac:dyDescent="0.3">
      <c r="C18" s="24" t="s">
        <v>39</v>
      </c>
      <c r="D18" s="25">
        <v>0.64864864864864902</v>
      </c>
      <c r="E18" s="24">
        <v>37</v>
      </c>
      <c r="I18" s="24" t="s">
        <v>45</v>
      </c>
      <c r="J18" s="25">
        <v>0.75</v>
      </c>
      <c r="K18" s="24">
        <v>24</v>
      </c>
      <c r="N18" s="24" t="s">
        <v>54</v>
      </c>
      <c r="O18" s="25">
        <v>0.56756756756756799</v>
      </c>
      <c r="P18" s="24">
        <v>37</v>
      </c>
    </row>
    <row r="19" spans="1:18" s="24" customFormat="1" ht="12" x14ac:dyDescent="0.3">
      <c r="C19" s="24" t="s">
        <v>40</v>
      </c>
      <c r="D19" s="25">
        <v>0.54054054054054101</v>
      </c>
      <c r="E19" s="24">
        <v>37</v>
      </c>
      <c r="I19" s="24" t="s">
        <v>47</v>
      </c>
      <c r="J19" s="25">
        <v>0.25</v>
      </c>
      <c r="K19" s="24">
        <v>24</v>
      </c>
      <c r="N19" s="24" t="s">
        <v>51</v>
      </c>
      <c r="O19" s="25">
        <v>0.54054054054054101</v>
      </c>
      <c r="P19" s="24">
        <v>37</v>
      </c>
    </row>
    <row r="20" spans="1:18" s="24" customFormat="1" ht="12" x14ac:dyDescent="0.3">
      <c r="C20" s="24" t="s">
        <v>37</v>
      </c>
      <c r="D20" s="25">
        <v>0.40540540540540498</v>
      </c>
      <c r="E20" s="24">
        <v>37</v>
      </c>
      <c r="I20" s="24" t="s">
        <v>48</v>
      </c>
      <c r="J20" s="25">
        <v>0.25</v>
      </c>
      <c r="K20" s="24">
        <v>24</v>
      </c>
      <c r="N20" s="24" t="s">
        <v>55</v>
      </c>
      <c r="O20" s="25">
        <v>0.37837837837837801</v>
      </c>
      <c r="P20" s="24">
        <v>37</v>
      </c>
    </row>
    <row r="21" spans="1:18" s="24" customFormat="1" ht="12" x14ac:dyDescent="0.3">
      <c r="C21" s="24" t="s">
        <v>38</v>
      </c>
      <c r="D21" s="25">
        <v>0.35135135135135098</v>
      </c>
      <c r="E21" s="24">
        <v>37</v>
      </c>
      <c r="I21" s="24" t="s">
        <v>50</v>
      </c>
      <c r="J21" s="25">
        <v>0.16666666666666699</v>
      </c>
      <c r="K21" s="24">
        <v>24</v>
      </c>
      <c r="N21" s="24" t="s">
        <v>57</v>
      </c>
      <c r="O21" s="25">
        <v>0.35135135135135098</v>
      </c>
      <c r="P21" s="24">
        <v>37</v>
      </c>
    </row>
    <row r="22" spans="1:18" s="24" customFormat="1" ht="12" x14ac:dyDescent="0.3">
      <c r="C22" s="24" t="s">
        <v>36</v>
      </c>
      <c r="D22" s="25">
        <v>0.29729729729729698</v>
      </c>
      <c r="E22" s="24">
        <v>37</v>
      </c>
      <c r="I22" s="24" t="s">
        <v>49</v>
      </c>
      <c r="J22" s="25">
        <v>8.3333333333333301E-2</v>
      </c>
      <c r="K22" s="24">
        <v>24</v>
      </c>
      <c r="N22" s="24" t="s">
        <v>59</v>
      </c>
      <c r="O22" s="25">
        <v>0.27027027027027001</v>
      </c>
      <c r="P22" s="24">
        <v>37</v>
      </c>
    </row>
    <row r="23" spans="1:18" s="24" customFormat="1" ht="12" x14ac:dyDescent="0.3">
      <c r="C23" s="24" t="s">
        <v>44</v>
      </c>
      <c r="D23" s="25">
        <v>0.27027027027027001</v>
      </c>
      <c r="E23" s="24">
        <v>37</v>
      </c>
      <c r="I23" s="24" t="s">
        <v>46</v>
      </c>
      <c r="J23" s="25">
        <v>4.1666666666666699E-2</v>
      </c>
      <c r="K23" s="24">
        <v>24</v>
      </c>
      <c r="N23" s="24" t="s">
        <v>56</v>
      </c>
      <c r="O23" s="25">
        <v>0.24324324324324301</v>
      </c>
      <c r="P23" s="24">
        <v>37</v>
      </c>
    </row>
    <row r="24" spans="1:18" s="24" customFormat="1" ht="12" x14ac:dyDescent="0.3">
      <c r="C24" s="24" t="s">
        <v>34</v>
      </c>
      <c r="D24" s="25">
        <v>0.24324324324324301</v>
      </c>
      <c r="E24" s="24">
        <v>37</v>
      </c>
      <c r="I24" s="24" t="s">
        <v>180</v>
      </c>
      <c r="J24" s="25">
        <v>0</v>
      </c>
      <c r="K24" s="24">
        <v>24</v>
      </c>
      <c r="N24" s="24" t="s">
        <v>60</v>
      </c>
      <c r="O24" s="25">
        <v>0.18918918918918901</v>
      </c>
      <c r="P24" s="24">
        <v>37</v>
      </c>
    </row>
    <row r="25" spans="1:18" s="24" customFormat="1" ht="12" x14ac:dyDescent="0.3">
      <c r="C25" s="24" t="s">
        <v>35</v>
      </c>
      <c r="D25" s="25">
        <v>8.1081081081081099E-2</v>
      </c>
      <c r="E25" s="24">
        <v>37</v>
      </c>
      <c r="J25" s="25"/>
      <c r="N25" s="24" t="s">
        <v>58</v>
      </c>
      <c r="O25" s="25">
        <v>0.162162162162162</v>
      </c>
      <c r="P25" s="24">
        <v>37</v>
      </c>
    </row>
    <row r="26" spans="1:18" s="24" customFormat="1" ht="12" x14ac:dyDescent="0.3">
      <c r="C26" s="24" t="s">
        <v>43</v>
      </c>
      <c r="D26" s="25">
        <v>8.1081081081081099E-2</v>
      </c>
      <c r="E26" s="24">
        <v>37</v>
      </c>
      <c r="J26" s="25"/>
      <c r="N26" s="24" t="s">
        <v>52</v>
      </c>
      <c r="O26" s="25">
        <v>0.135135135135135</v>
      </c>
      <c r="P26" s="24">
        <v>37</v>
      </c>
    </row>
    <row r="27" spans="1:18" s="24" customFormat="1" ht="12" x14ac:dyDescent="0.3">
      <c r="C27" s="24" t="s">
        <v>181</v>
      </c>
      <c r="D27" s="25">
        <v>2.7027027027027001E-2</v>
      </c>
      <c r="E27" s="24">
        <v>37</v>
      </c>
      <c r="J27" s="25"/>
      <c r="N27" s="24" t="s">
        <v>53</v>
      </c>
      <c r="O27" s="25">
        <v>0.135135135135135</v>
      </c>
      <c r="P27" s="24">
        <v>37</v>
      </c>
    </row>
    <row r="28" spans="1:18" s="24" customFormat="1" ht="12" x14ac:dyDescent="0.3">
      <c r="C28" s="24" t="s">
        <v>41</v>
      </c>
      <c r="D28" s="25">
        <v>0</v>
      </c>
      <c r="E28" s="24">
        <v>37</v>
      </c>
      <c r="J28" s="25"/>
      <c r="N28" s="24" t="s">
        <v>180</v>
      </c>
      <c r="O28" s="25">
        <v>0.108108108108108</v>
      </c>
      <c r="P28" s="24">
        <v>37</v>
      </c>
    </row>
    <row r="29" spans="1:18" s="24" customFormat="1" ht="12" x14ac:dyDescent="0.3">
      <c r="C29" s="24" t="s">
        <v>42</v>
      </c>
      <c r="D29" s="25">
        <v>0</v>
      </c>
      <c r="E29" s="24">
        <v>37</v>
      </c>
      <c r="J29" s="25"/>
      <c r="O29" s="25"/>
    </row>
    <row r="30" spans="1:18" s="24" customFormat="1" ht="12" x14ac:dyDescent="0.3">
      <c r="D30" s="25"/>
      <c r="J30" s="25"/>
      <c r="O30" s="25"/>
    </row>
    <row r="31" spans="1:18" s="24" customFormat="1" x14ac:dyDescent="0.35">
      <c r="C31"/>
      <c r="D31" s="1"/>
      <c r="E31"/>
      <c r="J31" s="25"/>
      <c r="O31" s="25"/>
    </row>
    <row r="32" spans="1:18" s="24" customFormat="1" ht="13" x14ac:dyDescent="0.3">
      <c r="B32" s="26" t="s">
        <v>85</v>
      </c>
      <c r="J32" s="25"/>
      <c r="O32" s="25"/>
    </row>
    <row r="33" spans="2:25" s="24" customFormat="1" ht="13.5" thickBot="1" x14ac:dyDescent="0.35">
      <c r="B33" s="26"/>
      <c r="J33" s="25"/>
      <c r="O33" s="25"/>
    </row>
    <row r="34" spans="2:25" s="24" customFormat="1" ht="12.5" thickBot="1" x14ac:dyDescent="0.35">
      <c r="B34" s="261"/>
      <c r="C34" s="262"/>
      <c r="D34" s="27" t="s">
        <v>76</v>
      </c>
      <c r="E34" s="28" t="s">
        <v>86</v>
      </c>
      <c r="F34" s="29" t="s">
        <v>87</v>
      </c>
      <c r="G34" s="29" t="s">
        <v>88</v>
      </c>
      <c r="J34" s="25"/>
      <c r="O34" s="25"/>
    </row>
    <row r="35" spans="2:25" s="24" customFormat="1" ht="24.5" thickBot="1" x14ac:dyDescent="0.35">
      <c r="B35" s="30" t="s">
        <v>0</v>
      </c>
      <c r="C35" s="31" t="s">
        <v>134</v>
      </c>
      <c r="D35" s="32">
        <v>63</v>
      </c>
      <c r="E35" s="32" t="s">
        <v>178</v>
      </c>
      <c r="F35" s="33">
        <v>7.25</v>
      </c>
      <c r="G35" s="33">
        <v>1.85</v>
      </c>
      <c r="J35" s="25"/>
      <c r="O35" s="25"/>
    </row>
    <row r="36" spans="2:25" s="24" customFormat="1" x14ac:dyDescent="0.35">
      <c r="C36"/>
      <c r="D36" s="1"/>
      <c r="E36"/>
      <c r="J36" s="25"/>
      <c r="O36" s="25"/>
    </row>
    <row r="37" spans="2:25" s="24" customFormat="1" ht="12" x14ac:dyDescent="0.3">
      <c r="D37" s="25"/>
      <c r="J37" s="25"/>
      <c r="O37" s="25"/>
    </row>
    <row r="38" spans="2:25" s="24" customFormat="1" ht="13" x14ac:dyDescent="0.3">
      <c r="B38" s="26" t="s">
        <v>118</v>
      </c>
      <c r="D38" s="25"/>
      <c r="J38" s="25"/>
      <c r="O38" s="25"/>
    </row>
    <row r="39" spans="2:25" s="24" customFormat="1" ht="12.5" thickBot="1" x14ac:dyDescent="0.35">
      <c r="D39" s="25"/>
      <c r="J39" s="25"/>
      <c r="O39" s="25"/>
    </row>
    <row r="40" spans="2:25" s="24" customFormat="1" ht="12.75" customHeight="1" thickBot="1" x14ac:dyDescent="0.35">
      <c r="B40" s="242" t="s">
        <v>182</v>
      </c>
      <c r="C40" s="243"/>
      <c r="D40" s="249"/>
      <c r="E40" s="249"/>
      <c r="F40" s="249"/>
      <c r="G40" s="249"/>
      <c r="J40" s="25"/>
      <c r="O40" s="25"/>
    </row>
    <row r="41" spans="2:25" s="24" customFormat="1" ht="27" customHeight="1" thickBot="1" x14ac:dyDescent="0.35">
      <c r="B41" s="244"/>
      <c r="C41" s="245"/>
      <c r="D41" s="27" t="s">
        <v>76</v>
      </c>
      <c r="E41" s="67" t="s">
        <v>86</v>
      </c>
      <c r="F41" s="29" t="s">
        <v>87</v>
      </c>
      <c r="G41" s="29" t="s">
        <v>88</v>
      </c>
      <c r="J41" s="25"/>
      <c r="O41" s="25"/>
    </row>
    <row r="42" spans="2:25" s="24" customFormat="1" ht="12" x14ac:dyDescent="0.3">
      <c r="B42" s="52">
        <v>1</v>
      </c>
      <c r="C42" s="68" t="s">
        <v>84</v>
      </c>
      <c r="D42" s="58">
        <v>61</v>
      </c>
      <c r="E42" s="39">
        <v>2</v>
      </c>
      <c r="F42" s="40">
        <v>7.11</v>
      </c>
      <c r="G42" s="55">
        <v>2.85</v>
      </c>
      <c r="J42" s="25"/>
      <c r="O42" s="25"/>
    </row>
    <row r="43" spans="2:25" s="24" customFormat="1" ht="12" x14ac:dyDescent="0.3">
      <c r="B43" s="41">
        <v>2</v>
      </c>
      <c r="C43" s="69" t="s">
        <v>110</v>
      </c>
      <c r="D43" s="8">
        <v>58</v>
      </c>
      <c r="E43" s="70">
        <v>5</v>
      </c>
      <c r="F43" s="44">
        <v>7.02</v>
      </c>
      <c r="G43" s="57">
        <v>2.9</v>
      </c>
      <c r="J43" s="25"/>
      <c r="O43" s="25"/>
    </row>
    <row r="44" spans="2:25" s="24" customFormat="1" ht="12" x14ac:dyDescent="0.3">
      <c r="B44" s="41">
        <v>3</v>
      </c>
      <c r="C44" s="69" t="s">
        <v>111</v>
      </c>
      <c r="D44" s="8">
        <v>60</v>
      </c>
      <c r="E44" s="70">
        <v>3</v>
      </c>
      <c r="F44" s="44">
        <v>7.37</v>
      </c>
      <c r="G44" s="57">
        <v>1.9</v>
      </c>
      <c r="J44" s="25"/>
      <c r="O44" s="25"/>
    </row>
    <row r="45" spans="2:25" s="24" customFormat="1" ht="12" x14ac:dyDescent="0.3">
      <c r="B45" s="41">
        <v>4</v>
      </c>
      <c r="C45" s="69" t="s">
        <v>112</v>
      </c>
      <c r="D45" s="8">
        <v>51</v>
      </c>
      <c r="E45" s="70">
        <v>12</v>
      </c>
      <c r="F45" s="44">
        <v>6.39</v>
      </c>
      <c r="G45" s="57">
        <v>2.2200000000000002</v>
      </c>
      <c r="J45" s="25"/>
      <c r="O45" s="25"/>
      <c r="T45" s="25"/>
      <c r="Y45" s="25"/>
    </row>
    <row r="46" spans="2:25" s="24" customFormat="1" ht="12" x14ac:dyDescent="0.3">
      <c r="B46" s="41">
        <v>5</v>
      </c>
      <c r="C46" s="69" t="s">
        <v>113</v>
      </c>
      <c r="D46" s="8">
        <v>59</v>
      </c>
      <c r="E46" s="70">
        <v>4</v>
      </c>
      <c r="F46" s="44">
        <v>6.31</v>
      </c>
      <c r="G46" s="57">
        <v>2.5099999999999998</v>
      </c>
      <c r="J46" s="25"/>
      <c r="O46" s="25"/>
      <c r="T46" s="25"/>
      <c r="Y46" s="25"/>
    </row>
    <row r="47" spans="2:25" s="24" customFormat="1" ht="12" x14ac:dyDescent="0.3">
      <c r="B47" s="41">
        <v>6</v>
      </c>
      <c r="C47" s="69" t="s">
        <v>114</v>
      </c>
      <c r="D47" s="8">
        <v>57</v>
      </c>
      <c r="E47" s="70">
        <v>6</v>
      </c>
      <c r="F47" s="44">
        <v>6.91</v>
      </c>
      <c r="G47" s="57">
        <v>2.1</v>
      </c>
      <c r="J47" s="25"/>
      <c r="O47" s="25"/>
      <c r="T47" s="25"/>
      <c r="Y47" s="25"/>
    </row>
    <row r="48" spans="2:25" s="24" customFormat="1" ht="12" x14ac:dyDescent="0.3">
      <c r="B48" s="41">
        <v>7</v>
      </c>
      <c r="C48" s="69" t="s">
        <v>83</v>
      </c>
      <c r="D48" s="8">
        <v>59</v>
      </c>
      <c r="E48" s="70">
        <v>4</v>
      </c>
      <c r="F48" s="44">
        <v>6.56</v>
      </c>
      <c r="G48" s="57">
        <v>1.95</v>
      </c>
      <c r="J48" s="25"/>
      <c r="O48" s="25"/>
      <c r="T48" s="25"/>
      <c r="Y48" s="25"/>
    </row>
    <row r="49" spans="2:25" s="24" customFormat="1" ht="12" x14ac:dyDescent="0.3">
      <c r="B49" s="41">
        <v>8</v>
      </c>
      <c r="C49" s="69" t="s">
        <v>115</v>
      </c>
      <c r="D49" s="8">
        <v>60</v>
      </c>
      <c r="E49" s="70">
        <v>3</v>
      </c>
      <c r="F49" s="44">
        <v>5.85</v>
      </c>
      <c r="G49" s="57">
        <v>2.12</v>
      </c>
      <c r="J49" s="25"/>
      <c r="O49" s="25"/>
      <c r="T49" s="25"/>
      <c r="Y49" s="25"/>
    </row>
    <row r="50" spans="2:25" s="24" customFormat="1" ht="12" x14ac:dyDescent="0.3">
      <c r="B50" s="41">
        <v>9</v>
      </c>
      <c r="C50" s="69" t="s">
        <v>116</v>
      </c>
      <c r="D50" s="8">
        <v>62</v>
      </c>
      <c r="E50" s="70">
        <v>1</v>
      </c>
      <c r="F50" s="44">
        <v>5.87</v>
      </c>
      <c r="G50" s="57">
        <v>3.25</v>
      </c>
      <c r="J50" s="25"/>
      <c r="O50" s="25"/>
      <c r="T50" s="25"/>
      <c r="Y50" s="25"/>
    </row>
    <row r="51" spans="2:25" s="24" customFormat="1" ht="12.5" thickBot="1" x14ac:dyDescent="0.35">
      <c r="B51" s="53">
        <v>10</v>
      </c>
      <c r="C51" s="71" t="s">
        <v>117</v>
      </c>
      <c r="D51" s="16">
        <v>62</v>
      </c>
      <c r="E51" s="72">
        <v>1</v>
      </c>
      <c r="F51" s="50">
        <v>5.5</v>
      </c>
      <c r="G51" s="66">
        <v>2.98</v>
      </c>
      <c r="J51" s="25"/>
      <c r="O51" s="25"/>
      <c r="T51" s="25"/>
      <c r="Y51" s="25"/>
    </row>
    <row r="52" spans="2:25" s="24" customFormat="1" ht="12" x14ac:dyDescent="0.3">
      <c r="D52" s="25"/>
      <c r="J52" s="25"/>
      <c r="O52" s="25"/>
      <c r="T52" s="25"/>
      <c r="Y52" s="25"/>
    </row>
    <row r="53" spans="2:25" s="24" customFormat="1" ht="12.5" thickBot="1" x14ac:dyDescent="0.35"/>
    <row r="54" spans="2:25" s="24" customFormat="1" ht="15" customHeight="1" thickBot="1" x14ac:dyDescent="0.35">
      <c r="B54" s="261" t="s">
        <v>89</v>
      </c>
      <c r="C54" s="262"/>
      <c r="D54" s="34" t="s">
        <v>76</v>
      </c>
      <c r="E54" s="35" t="s">
        <v>86</v>
      </c>
      <c r="F54" s="34" t="s">
        <v>87</v>
      </c>
      <c r="G54" s="34" t="s">
        <v>88</v>
      </c>
    </row>
    <row r="55" spans="2:25" s="24" customFormat="1" ht="36.5" thickBot="1" x14ac:dyDescent="0.35">
      <c r="B55" s="30" t="s">
        <v>1</v>
      </c>
      <c r="C55" s="36" t="s">
        <v>133</v>
      </c>
      <c r="D55" s="32">
        <v>57</v>
      </c>
      <c r="E55" s="32">
        <v>6</v>
      </c>
      <c r="F55" s="33">
        <v>7.16</v>
      </c>
      <c r="G55" s="33">
        <v>1.73</v>
      </c>
    </row>
    <row r="56" spans="2:25" s="24" customFormat="1" ht="12" x14ac:dyDescent="0.3"/>
    <row r="57" spans="2:25" s="24" customFormat="1" ht="12.5" thickBot="1" x14ac:dyDescent="0.35"/>
    <row r="58" spans="2:25" s="24" customFormat="1" ht="15" customHeight="1" thickBot="1" x14ac:dyDescent="0.35">
      <c r="B58" s="257" t="s">
        <v>183</v>
      </c>
      <c r="C58" s="258"/>
      <c r="D58" s="263" t="s">
        <v>90</v>
      </c>
      <c r="E58" s="264"/>
      <c r="F58" s="264"/>
      <c r="G58" s="265"/>
    </row>
    <row r="59" spans="2:25" s="24" customFormat="1" ht="24.65" customHeight="1" thickBot="1" x14ac:dyDescent="0.35">
      <c r="B59" s="259"/>
      <c r="C59" s="260"/>
      <c r="D59" s="29" t="s">
        <v>76</v>
      </c>
      <c r="E59" s="28" t="s">
        <v>86</v>
      </c>
      <c r="F59" s="29" t="s">
        <v>87</v>
      </c>
      <c r="G59" s="29" t="s">
        <v>88</v>
      </c>
    </row>
    <row r="60" spans="2:25" s="24" customFormat="1" ht="24" x14ac:dyDescent="0.3">
      <c r="B60" s="37" t="s">
        <v>2</v>
      </c>
      <c r="C60" s="38" t="s">
        <v>127</v>
      </c>
      <c r="D60" s="39">
        <v>60</v>
      </c>
      <c r="E60" s="39">
        <v>3</v>
      </c>
      <c r="F60" s="40">
        <v>6.38</v>
      </c>
      <c r="G60" s="40">
        <v>1.88</v>
      </c>
    </row>
    <row r="61" spans="2:25" s="24" customFormat="1" ht="36.65" customHeight="1" x14ac:dyDescent="0.3">
      <c r="B61" s="41" t="s">
        <v>3</v>
      </c>
      <c r="C61" s="42" t="s">
        <v>128</v>
      </c>
      <c r="D61" s="8">
        <v>60</v>
      </c>
      <c r="E61" s="43">
        <v>3</v>
      </c>
      <c r="F61" s="44">
        <v>7.03</v>
      </c>
      <c r="G61" s="45">
        <v>1.84</v>
      </c>
    </row>
    <row r="62" spans="2:25" s="24" customFormat="1" ht="24.5" thickBot="1" x14ac:dyDescent="0.35">
      <c r="B62" s="46" t="s">
        <v>4</v>
      </c>
      <c r="C62" s="47" t="s">
        <v>129</v>
      </c>
      <c r="D62" s="48">
        <v>52</v>
      </c>
      <c r="E62" s="16">
        <v>11</v>
      </c>
      <c r="F62" s="49">
        <v>6.15</v>
      </c>
      <c r="G62" s="50">
        <v>2.2999999999999998</v>
      </c>
    </row>
    <row r="63" spans="2:25" s="24" customFormat="1" ht="12" x14ac:dyDescent="0.3"/>
    <row r="64" spans="2:25" s="24" customFormat="1" ht="12.5" thickBot="1" x14ac:dyDescent="0.35"/>
    <row r="65" spans="2:7" s="24" customFormat="1" ht="15" customHeight="1" thickBot="1" x14ac:dyDescent="0.35">
      <c r="B65" s="261" t="s">
        <v>91</v>
      </c>
      <c r="C65" s="262"/>
      <c r="D65" s="34" t="s">
        <v>76</v>
      </c>
      <c r="E65" s="35" t="s">
        <v>86</v>
      </c>
      <c r="F65" s="51" t="s">
        <v>87</v>
      </c>
      <c r="G65" s="51" t="s">
        <v>88</v>
      </c>
    </row>
    <row r="66" spans="2:7" s="24" customFormat="1" ht="36.5" thickBot="1" x14ac:dyDescent="0.35">
      <c r="B66" s="30" t="s">
        <v>5</v>
      </c>
      <c r="C66" s="36" t="s">
        <v>126</v>
      </c>
      <c r="D66" s="32">
        <v>57</v>
      </c>
      <c r="E66" s="32">
        <v>6</v>
      </c>
      <c r="F66" s="33">
        <v>6</v>
      </c>
      <c r="G66" s="33">
        <v>2.0299999999999998</v>
      </c>
    </row>
    <row r="67" spans="2:7" s="24" customFormat="1" ht="12" x14ac:dyDescent="0.3"/>
    <row r="68" spans="2:7" s="24" customFormat="1" ht="12.5" thickBot="1" x14ac:dyDescent="0.35"/>
    <row r="69" spans="2:7" s="24" customFormat="1" ht="15" customHeight="1" thickBot="1" x14ac:dyDescent="0.35">
      <c r="B69" s="261" t="s">
        <v>92</v>
      </c>
      <c r="C69" s="262"/>
      <c r="D69" s="34" t="s">
        <v>76</v>
      </c>
      <c r="E69" s="35" t="s">
        <v>86</v>
      </c>
      <c r="F69" s="51" t="s">
        <v>87</v>
      </c>
      <c r="G69" s="51" t="s">
        <v>88</v>
      </c>
    </row>
    <row r="70" spans="2:7" s="24" customFormat="1" ht="36.5" thickBot="1" x14ac:dyDescent="0.35">
      <c r="B70" s="30" t="s">
        <v>6</v>
      </c>
      <c r="C70" s="36" t="s">
        <v>125</v>
      </c>
      <c r="D70" s="32">
        <v>61</v>
      </c>
      <c r="E70" s="32">
        <v>2</v>
      </c>
      <c r="F70" s="33">
        <v>6.8</v>
      </c>
      <c r="G70" s="33">
        <v>2.04</v>
      </c>
    </row>
    <row r="71" spans="2:7" s="24" customFormat="1" ht="12" x14ac:dyDescent="0.3"/>
    <row r="72" spans="2:7" s="24" customFormat="1" ht="12" x14ac:dyDescent="0.3"/>
    <row r="73" spans="2:7" s="24" customFormat="1" ht="13" x14ac:dyDescent="0.3">
      <c r="B73" s="26" t="s">
        <v>132</v>
      </c>
    </row>
    <row r="74" spans="2:7" s="24" customFormat="1" ht="12.5" thickBot="1" x14ac:dyDescent="0.35"/>
    <row r="75" spans="2:7" s="24" customFormat="1" ht="18.75" customHeight="1" thickBot="1" x14ac:dyDescent="0.35">
      <c r="B75" s="257" t="s">
        <v>184</v>
      </c>
      <c r="C75" s="258"/>
      <c r="D75" s="249" t="s">
        <v>93</v>
      </c>
      <c r="E75" s="249"/>
      <c r="F75" s="249"/>
      <c r="G75" s="249"/>
    </row>
    <row r="76" spans="2:7" s="24" customFormat="1" ht="24.65" customHeight="1" thickBot="1" x14ac:dyDescent="0.35">
      <c r="B76" s="259"/>
      <c r="C76" s="260"/>
      <c r="D76" s="29" t="s">
        <v>76</v>
      </c>
      <c r="E76" s="28" t="s">
        <v>86</v>
      </c>
      <c r="F76" s="29" t="s">
        <v>87</v>
      </c>
      <c r="G76" s="29" t="s">
        <v>88</v>
      </c>
    </row>
    <row r="77" spans="2:7" s="24" customFormat="1" ht="12" x14ac:dyDescent="0.3">
      <c r="B77" s="52" t="s">
        <v>7</v>
      </c>
      <c r="C77" s="61" t="s">
        <v>94</v>
      </c>
      <c r="D77" s="62">
        <v>54</v>
      </c>
      <c r="E77" s="39">
        <v>7</v>
      </c>
      <c r="F77" s="40">
        <v>6.81</v>
      </c>
      <c r="G77" s="55">
        <v>2</v>
      </c>
    </row>
    <row r="78" spans="2:7" s="24" customFormat="1" ht="12" x14ac:dyDescent="0.3">
      <c r="B78" s="12" t="s">
        <v>8</v>
      </c>
      <c r="C78" s="82" t="s">
        <v>95</v>
      </c>
      <c r="D78" s="54">
        <v>57</v>
      </c>
      <c r="E78" s="58">
        <v>4</v>
      </c>
      <c r="F78" s="59">
        <v>7.37</v>
      </c>
      <c r="G78" s="83">
        <v>2.04</v>
      </c>
    </row>
    <row r="79" spans="2:7" s="24" customFormat="1" ht="12" x14ac:dyDescent="0.3">
      <c r="B79" s="12" t="s">
        <v>9</v>
      </c>
      <c r="C79" s="82" t="s">
        <v>119</v>
      </c>
      <c r="D79" s="54">
        <v>58</v>
      </c>
      <c r="E79" s="58">
        <v>3</v>
      </c>
      <c r="F79" s="59">
        <v>7.66</v>
      </c>
      <c r="G79" s="83">
        <v>1.92</v>
      </c>
    </row>
    <row r="80" spans="2:7" s="24" customFormat="1" ht="12" x14ac:dyDescent="0.3">
      <c r="B80" s="12" t="s">
        <v>10</v>
      </c>
      <c r="C80" s="82" t="s">
        <v>120</v>
      </c>
      <c r="D80" s="54">
        <v>46</v>
      </c>
      <c r="E80" s="58">
        <v>15</v>
      </c>
      <c r="F80" s="59">
        <v>6.74</v>
      </c>
      <c r="G80" s="83">
        <v>1.91</v>
      </c>
    </row>
    <row r="81" spans="2:8" s="24" customFormat="1" ht="12" x14ac:dyDescent="0.3">
      <c r="B81" s="12" t="s">
        <v>11</v>
      </c>
      <c r="C81" s="82" t="s">
        <v>121</v>
      </c>
      <c r="D81" s="54">
        <v>45</v>
      </c>
      <c r="E81" s="58">
        <v>16</v>
      </c>
      <c r="F81" s="59">
        <v>6.29</v>
      </c>
      <c r="G81" s="83">
        <v>2.64</v>
      </c>
    </row>
    <row r="82" spans="2:8" s="24" customFormat="1" ht="12" x14ac:dyDescent="0.3">
      <c r="B82" s="12" t="s">
        <v>12</v>
      </c>
      <c r="C82" s="63" t="s">
        <v>122</v>
      </c>
      <c r="D82" s="56">
        <v>45</v>
      </c>
      <c r="E82" s="8">
        <v>16</v>
      </c>
      <c r="F82" s="44">
        <v>6.89</v>
      </c>
      <c r="G82" s="57">
        <v>2.27</v>
      </c>
    </row>
    <row r="83" spans="2:8" s="24" customFormat="1" ht="12" x14ac:dyDescent="0.3">
      <c r="B83" s="12" t="s">
        <v>13</v>
      </c>
      <c r="C83" s="63" t="s">
        <v>123</v>
      </c>
      <c r="D83" s="56">
        <v>42</v>
      </c>
      <c r="E83" s="8">
        <v>19</v>
      </c>
      <c r="F83" s="44">
        <v>6.33</v>
      </c>
      <c r="G83" s="57">
        <v>2.5499999999999998</v>
      </c>
    </row>
    <row r="84" spans="2:8" s="24" customFormat="1" ht="12.5" thickBot="1" x14ac:dyDescent="0.35">
      <c r="B84" s="53" t="s">
        <v>14</v>
      </c>
      <c r="C84" s="64" t="s">
        <v>124</v>
      </c>
      <c r="D84" s="65">
        <v>45</v>
      </c>
      <c r="E84" s="16">
        <v>16</v>
      </c>
      <c r="F84" s="50">
        <v>5.93</v>
      </c>
      <c r="G84" s="66">
        <v>2.77</v>
      </c>
    </row>
    <row r="85" spans="2:8" s="24" customFormat="1" ht="12" x14ac:dyDescent="0.3">
      <c r="B85" s="88"/>
      <c r="C85" s="89"/>
      <c r="D85" s="90"/>
      <c r="E85" s="90"/>
      <c r="F85" s="91"/>
      <c r="G85" s="91"/>
    </row>
    <row r="86" spans="2:8" s="24" customFormat="1" ht="12.5" thickBot="1" x14ac:dyDescent="0.35">
      <c r="B86" s="88"/>
      <c r="C86" s="89"/>
      <c r="D86" s="90"/>
      <c r="E86" s="90"/>
      <c r="G86" s="91"/>
    </row>
    <row r="87" spans="2:8" s="24" customFormat="1" ht="12.5" thickBot="1" x14ac:dyDescent="0.35">
      <c r="B87" s="250" t="s">
        <v>130</v>
      </c>
      <c r="C87" s="251"/>
      <c r="D87" s="254" t="s">
        <v>75</v>
      </c>
      <c r="E87" s="255"/>
      <c r="F87" s="255"/>
      <c r="G87" s="255"/>
      <c r="H87" s="256"/>
    </row>
    <row r="88" spans="2:8" s="24" customFormat="1" ht="36.5" thickBot="1" x14ac:dyDescent="0.35">
      <c r="B88" s="252" t="s">
        <v>17</v>
      </c>
      <c r="C88" s="253" t="s">
        <v>16</v>
      </c>
      <c r="D88" s="2" t="s">
        <v>76</v>
      </c>
      <c r="E88" s="3" t="s">
        <v>77</v>
      </c>
      <c r="F88" s="4" t="s">
        <v>78</v>
      </c>
      <c r="G88" s="3" t="s">
        <v>79</v>
      </c>
      <c r="H88" s="5" t="s">
        <v>80</v>
      </c>
    </row>
    <row r="89" spans="2:8" s="24" customFormat="1" ht="12" x14ac:dyDescent="0.3">
      <c r="B89" s="6">
        <v>1</v>
      </c>
      <c r="C89" s="7" t="s">
        <v>61</v>
      </c>
      <c r="D89" s="8">
        <v>59</v>
      </c>
      <c r="E89" s="9">
        <v>1.6949152542372899E-2</v>
      </c>
      <c r="F89" s="10">
        <v>3.3898305084745797E-2</v>
      </c>
      <c r="G89" s="10">
        <v>0.23728813559322001</v>
      </c>
      <c r="H89" s="11">
        <v>0.71186440677966101</v>
      </c>
    </row>
    <row r="90" spans="2:8" s="24" customFormat="1" ht="12" x14ac:dyDescent="0.3">
      <c r="B90" s="12">
        <v>2</v>
      </c>
      <c r="C90" s="13" t="s">
        <v>62</v>
      </c>
      <c r="D90" s="8">
        <v>59</v>
      </c>
      <c r="E90" s="9">
        <v>1.6949152542372899E-2</v>
      </c>
      <c r="F90" s="10">
        <v>0.23728813559322001</v>
      </c>
      <c r="G90" s="10">
        <v>0.38983050847457601</v>
      </c>
      <c r="H90" s="11">
        <v>0.355932203389831</v>
      </c>
    </row>
    <row r="91" spans="2:8" s="24" customFormat="1" ht="12" x14ac:dyDescent="0.3">
      <c r="B91" s="12">
        <v>3</v>
      </c>
      <c r="C91" s="14" t="s">
        <v>63</v>
      </c>
      <c r="D91" s="8">
        <v>59</v>
      </c>
      <c r="E91" s="9">
        <v>1.6949152542372899E-2</v>
      </c>
      <c r="F91" s="10">
        <v>0.186440677966102</v>
      </c>
      <c r="G91" s="10">
        <v>0.40677966101694901</v>
      </c>
      <c r="H91" s="11">
        <v>0.38983050847457601</v>
      </c>
    </row>
    <row r="92" spans="2:8" s="24" customFormat="1" ht="12" x14ac:dyDescent="0.3">
      <c r="B92" s="12">
        <v>4</v>
      </c>
      <c r="C92" s="13" t="s">
        <v>64</v>
      </c>
      <c r="D92" s="8">
        <v>59</v>
      </c>
      <c r="E92" s="9">
        <v>0.101694915254237</v>
      </c>
      <c r="F92" s="10">
        <v>0.322033898305085</v>
      </c>
      <c r="G92" s="10">
        <v>0.338983050847458</v>
      </c>
      <c r="H92" s="11">
        <v>0.23728813559322001</v>
      </c>
    </row>
    <row r="93" spans="2:8" s="24" customFormat="1" ht="12" x14ac:dyDescent="0.3">
      <c r="B93" s="12">
        <v>5</v>
      </c>
      <c r="C93" s="13" t="s">
        <v>65</v>
      </c>
      <c r="D93" s="8">
        <v>59</v>
      </c>
      <c r="E93" s="9">
        <v>5.0847457627118599E-2</v>
      </c>
      <c r="F93" s="10">
        <v>0.355932203389831</v>
      </c>
      <c r="G93" s="10">
        <v>0.338983050847458</v>
      </c>
      <c r="H93" s="11">
        <v>0.25423728813559299</v>
      </c>
    </row>
    <row r="94" spans="2:8" s="24" customFormat="1" ht="12" x14ac:dyDescent="0.3">
      <c r="B94" s="12">
        <v>6</v>
      </c>
      <c r="C94" s="13" t="s">
        <v>66</v>
      </c>
      <c r="D94" s="8">
        <v>59</v>
      </c>
      <c r="E94" s="9">
        <v>5.0847457627118599E-2</v>
      </c>
      <c r="F94" s="10">
        <v>0.23728813559322001</v>
      </c>
      <c r="G94" s="10">
        <v>0.42372881355932202</v>
      </c>
      <c r="H94" s="11">
        <v>0.28813559322033899</v>
      </c>
    </row>
    <row r="95" spans="2:8" s="24" customFormat="1" ht="12" x14ac:dyDescent="0.3">
      <c r="B95" s="12">
        <v>7</v>
      </c>
      <c r="C95" s="13" t="s">
        <v>67</v>
      </c>
      <c r="D95" s="8">
        <v>59</v>
      </c>
      <c r="E95" s="9">
        <v>0.13559322033898299</v>
      </c>
      <c r="F95" s="10">
        <v>0.37288135593220301</v>
      </c>
      <c r="G95" s="10">
        <v>0.49152542372881403</v>
      </c>
      <c r="H95" s="11">
        <v>0</v>
      </c>
    </row>
    <row r="96" spans="2:8" s="24" customFormat="1" ht="12" x14ac:dyDescent="0.3">
      <c r="B96" s="12">
        <v>8</v>
      </c>
      <c r="C96" s="13" t="s">
        <v>68</v>
      </c>
      <c r="D96" s="8">
        <v>59</v>
      </c>
      <c r="E96" s="9">
        <v>3.3898305084745797E-2</v>
      </c>
      <c r="F96" s="10">
        <v>6.7796610169491497E-2</v>
      </c>
      <c r="G96" s="10">
        <v>0.322033898305085</v>
      </c>
      <c r="H96" s="11">
        <v>0.57627118644067798</v>
      </c>
    </row>
    <row r="97" spans="2:8" s="24" customFormat="1" ht="12" x14ac:dyDescent="0.3">
      <c r="B97" s="12">
        <v>9</v>
      </c>
      <c r="C97" s="14" t="s">
        <v>69</v>
      </c>
      <c r="D97" s="8">
        <v>59</v>
      </c>
      <c r="E97" s="9">
        <v>3.3898305084745797E-2</v>
      </c>
      <c r="F97" s="10">
        <v>0.25423728813559299</v>
      </c>
      <c r="G97" s="10">
        <v>0.38983050847457601</v>
      </c>
      <c r="H97" s="11">
        <v>0.322033898305085</v>
      </c>
    </row>
    <row r="98" spans="2:8" s="24" customFormat="1" ht="12" x14ac:dyDescent="0.3">
      <c r="B98" s="12">
        <v>10</v>
      </c>
      <c r="C98" s="13" t="s">
        <v>70</v>
      </c>
      <c r="D98" s="8">
        <v>59</v>
      </c>
      <c r="E98" s="9">
        <v>3.3898305084745797E-2</v>
      </c>
      <c r="F98" s="10">
        <v>0.11864406779661001</v>
      </c>
      <c r="G98" s="10">
        <v>0.37288135593220301</v>
      </c>
      <c r="H98" s="11">
        <v>0.47457627118644102</v>
      </c>
    </row>
    <row r="99" spans="2:8" s="24" customFormat="1" ht="12" x14ac:dyDescent="0.3">
      <c r="B99" s="12">
        <v>11</v>
      </c>
      <c r="C99" s="14" t="s">
        <v>71</v>
      </c>
      <c r="D99" s="8">
        <v>59</v>
      </c>
      <c r="E99" s="9">
        <v>5.0847457627118599E-2</v>
      </c>
      <c r="F99" s="10">
        <v>0.186440677966102</v>
      </c>
      <c r="G99" s="10">
        <v>0.40677966101694901</v>
      </c>
      <c r="H99" s="11">
        <v>0.355932203389831</v>
      </c>
    </row>
    <row r="100" spans="2:8" s="24" customFormat="1" ht="12" x14ac:dyDescent="0.3">
      <c r="B100" s="12">
        <v>12</v>
      </c>
      <c r="C100" s="13" t="s">
        <v>72</v>
      </c>
      <c r="D100" s="8">
        <v>59</v>
      </c>
      <c r="E100" s="9">
        <v>8.4745762711864403E-2</v>
      </c>
      <c r="F100" s="10">
        <v>0.23728813559322001</v>
      </c>
      <c r="G100" s="10">
        <v>0.42372881355932202</v>
      </c>
      <c r="H100" s="11">
        <v>0.25423728813559299</v>
      </c>
    </row>
    <row r="101" spans="2:8" s="24" customFormat="1" ht="12" x14ac:dyDescent="0.3">
      <c r="B101" s="12">
        <v>13</v>
      </c>
      <c r="C101" s="84" t="s">
        <v>73</v>
      </c>
      <c r="D101" s="77">
        <v>59</v>
      </c>
      <c r="E101" s="85">
        <v>0.152542372881356</v>
      </c>
      <c r="F101" s="86">
        <v>0.27118644067796599</v>
      </c>
      <c r="G101" s="86">
        <v>0.57627118644067798</v>
      </c>
      <c r="H101" s="87">
        <v>0</v>
      </c>
    </row>
    <row r="102" spans="2:8" s="24" customFormat="1" ht="12.5" thickBot="1" x14ac:dyDescent="0.35">
      <c r="B102" s="81">
        <v>14</v>
      </c>
      <c r="C102" s="15" t="s">
        <v>74</v>
      </c>
      <c r="D102" s="16">
        <v>59</v>
      </c>
      <c r="E102" s="17">
        <v>3.3898305084745797E-2</v>
      </c>
      <c r="F102" s="18">
        <v>0.101694915254237</v>
      </c>
      <c r="G102" s="18">
        <v>0.44067796610169502</v>
      </c>
      <c r="H102" s="19">
        <v>0.42372881355932202</v>
      </c>
    </row>
    <row r="103" spans="2:8" s="24" customFormat="1" ht="12" x14ac:dyDescent="0.3"/>
    <row r="104" spans="2:8" s="24" customFormat="1" ht="12" x14ac:dyDescent="0.3"/>
    <row r="105" spans="2:8" s="24" customFormat="1" ht="13" x14ac:dyDescent="0.3">
      <c r="B105" s="26" t="s">
        <v>131</v>
      </c>
    </row>
    <row r="106" spans="2:8" s="24" customFormat="1" ht="13.5" thickBot="1" x14ac:dyDescent="0.35">
      <c r="B106" s="26"/>
    </row>
    <row r="107" spans="2:8" s="24" customFormat="1" ht="27.75" customHeight="1" thickBot="1" x14ac:dyDescent="0.35">
      <c r="B107" s="242" t="s">
        <v>185</v>
      </c>
      <c r="C107" s="243"/>
      <c r="D107" s="246" t="s">
        <v>90</v>
      </c>
      <c r="E107" s="247"/>
      <c r="F107" s="247"/>
      <c r="G107" s="248"/>
    </row>
    <row r="108" spans="2:8" s="24" customFormat="1" ht="27.75" customHeight="1" thickBot="1" x14ac:dyDescent="0.35">
      <c r="B108" s="244"/>
      <c r="C108" s="245"/>
      <c r="D108" s="29" t="s">
        <v>76</v>
      </c>
      <c r="E108" s="28" t="s">
        <v>86</v>
      </c>
      <c r="F108" s="29" t="s">
        <v>87</v>
      </c>
      <c r="G108" s="29" t="s">
        <v>88</v>
      </c>
    </row>
    <row r="109" spans="2:8" s="24" customFormat="1" ht="27.75" customHeight="1" x14ac:dyDescent="0.3">
      <c r="B109" s="52">
        <v>1</v>
      </c>
      <c r="C109" s="73" t="s">
        <v>96</v>
      </c>
      <c r="D109" s="62">
        <v>44</v>
      </c>
      <c r="E109" s="39">
        <v>14</v>
      </c>
      <c r="F109" s="40">
        <v>6.11</v>
      </c>
      <c r="G109" s="55">
        <v>1.91</v>
      </c>
    </row>
    <row r="110" spans="2:8" s="24" customFormat="1" ht="27.75" customHeight="1" x14ac:dyDescent="0.3">
      <c r="B110" s="41">
        <v>2</v>
      </c>
      <c r="C110" s="74" t="s">
        <v>105</v>
      </c>
      <c r="D110" s="56">
        <v>51</v>
      </c>
      <c r="E110" s="8">
        <v>7</v>
      </c>
      <c r="F110" s="44">
        <v>6.76</v>
      </c>
      <c r="G110" s="57">
        <v>1.77</v>
      </c>
    </row>
    <row r="111" spans="2:8" s="24" customFormat="1" ht="27.75" customHeight="1" x14ac:dyDescent="0.3">
      <c r="B111" s="41">
        <v>3</v>
      </c>
      <c r="C111" s="74" t="s">
        <v>97</v>
      </c>
      <c r="D111" s="56">
        <v>50</v>
      </c>
      <c r="E111" s="8">
        <v>8</v>
      </c>
      <c r="F111" s="44">
        <v>6.9</v>
      </c>
      <c r="G111" s="57">
        <v>1.61</v>
      </c>
    </row>
    <row r="112" spans="2:8" s="24" customFormat="1" ht="27.75" customHeight="1" x14ac:dyDescent="0.3">
      <c r="B112" s="41">
        <v>4</v>
      </c>
      <c r="C112" s="74" t="s">
        <v>106</v>
      </c>
      <c r="D112" s="56">
        <v>53</v>
      </c>
      <c r="E112" s="8">
        <v>5</v>
      </c>
      <c r="F112" s="44">
        <v>7.08</v>
      </c>
      <c r="G112" s="57">
        <v>2.0299999999999998</v>
      </c>
    </row>
    <row r="113" spans="2:8" s="24" customFormat="1" ht="27.75" customHeight="1" x14ac:dyDescent="0.3">
      <c r="B113" s="41">
        <v>5</v>
      </c>
      <c r="C113" s="74" t="s">
        <v>107</v>
      </c>
      <c r="D113" s="56">
        <v>45</v>
      </c>
      <c r="E113" s="8">
        <v>13</v>
      </c>
      <c r="F113" s="44">
        <v>6.09</v>
      </c>
      <c r="G113" s="57">
        <v>2.0499999999999998</v>
      </c>
    </row>
    <row r="114" spans="2:8" s="24" customFormat="1" ht="27.75" customHeight="1" thickBot="1" x14ac:dyDescent="0.35">
      <c r="B114" s="41">
        <v>6</v>
      </c>
      <c r="C114" s="80" t="s">
        <v>108</v>
      </c>
      <c r="D114" s="76">
        <v>46</v>
      </c>
      <c r="E114" s="77">
        <v>12</v>
      </c>
      <c r="F114" s="78">
        <v>6.3</v>
      </c>
      <c r="G114" s="79">
        <v>2.21</v>
      </c>
    </row>
    <row r="115" spans="2:8" s="24" customFormat="1" ht="24.5" thickBot="1" x14ac:dyDescent="0.35">
      <c r="B115" s="53">
        <v>7</v>
      </c>
      <c r="C115" s="75" t="s">
        <v>109</v>
      </c>
      <c r="D115" s="65">
        <v>52</v>
      </c>
      <c r="E115" s="16">
        <v>6</v>
      </c>
      <c r="F115" s="50">
        <v>7.37</v>
      </c>
      <c r="G115" s="66">
        <v>1.66</v>
      </c>
    </row>
    <row r="116" spans="2:8" s="24" customFormat="1" ht="12" x14ac:dyDescent="0.3"/>
    <row r="117" spans="2:8" s="24" customFormat="1" ht="12" x14ac:dyDescent="0.3"/>
    <row r="118" spans="2:8" s="24" customFormat="1" ht="12" x14ac:dyDescent="0.3">
      <c r="E118" s="25"/>
      <c r="F118" s="25"/>
      <c r="G118" s="25"/>
      <c r="H118" s="25"/>
    </row>
    <row r="119" spans="2:8" s="24" customFormat="1" ht="12" x14ac:dyDescent="0.3"/>
    <row r="120" spans="2:8" s="24" customFormat="1" ht="12" x14ac:dyDescent="0.3"/>
    <row r="121" spans="2:8" s="24" customFormat="1" ht="12" x14ac:dyDescent="0.3"/>
    <row r="122" spans="2:8" s="24" customFormat="1" ht="12" x14ac:dyDescent="0.3"/>
    <row r="123" spans="2:8" s="24" customFormat="1" ht="12" x14ac:dyDescent="0.3"/>
    <row r="124" spans="2:8" s="24" customFormat="1" ht="12" x14ac:dyDescent="0.3"/>
    <row r="125" spans="2:8" s="24" customFormat="1" ht="12" x14ac:dyDescent="0.3"/>
    <row r="126" spans="2:8" s="24" customFormat="1" ht="12" x14ac:dyDescent="0.3"/>
    <row r="127" spans="2:8" s="24" customFormat="1" ht="12" x14ac:dyDescent="0.3"/>
    <row r="128" spans="2:8" s="24" customFormat="1" ht="12" x14ac:dyDescent="0.3"/>
    <row r="129" s="24" customFormat="1" ht="12" x14ac:dyDescent="0.3"/>
    <row r="130" s="24" customFormat="1" ht="12" x14ac:dyDescent="0.3"/>
    <row r="131" s="24" customFormat="1" ht="12" x14ac:dyDescent="0.3"/>
    <row r="132" s="24" customFormat="1" ht="12" x14ac:dyDescent="0.3"/>
    <row r="133" s="24" customFormat="1" ht="12" x14ac:dyDescent="0.3"/>
    <row r="134" s="24" customFormat="1" ht="12" x14ac:dyDescent="0.3"/>
    <row r="135" s="24" customFormat="1" ht="12" x14ac:dyDescent="0.3"/>
    <row r="136" s="24" customFormat="1" ht="12" x14ac:dyDescent="0.3"/>
    <row r="137" s="24" customFormat="1" ht="12" x14ac:dyDescent="0.3"/>
  </sheetData>
  <mergeCells count="14">
    <mergeCell ref="B34:C34"/>
    <mergeCell ref="B54:C54"/>
    <mergeCell ref="B58:C59"/>
    <mergeCell ref="D58:G58"/>
    <mergeCell ref="B65:C65"/>
    <mergeCell ref="B107:C108"/>
    <mergeCell ref="D107:G107"/>
    <mergeCell ref="B40:C41"/>
    <mergeCell ref="D40:G40"/>
    <mergeCell ref="B87:C88"/>
    <mergeCell ref="D87:H87"/>
    <mergeCell ref="B75:C76"/>
    <mergeCell ref="D75:G75"/>
    <mergeCell ref="B69:C69"/>
  </mergeCells>
  <phoneticPr fontId="1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3927D-AFDE-4F70-A450-2036A0FC0A4A}">
  <dimension ref="A1:BZ12"/>
  <sheetViews>
    <sheetView workbookViewId="0">
      <selection activeCell="B15" sqref="B15"/>
    </sheetView>
  </sheetViews>
  <sheetFormatPr defaultRowHeight="14.5" x14ac:dyDescent="0.35"/>
  <cols>
    <col min="2" max="2" width="63.1796875" customWidth="1"/>
    <col min="5" max="5" width="22" customWidth="1"/>
  </cols>
  <sheetData>
    <row r="1" spans="1:78" ht="50.15" customHeight="1" x14ac:dyDescent="0.35">
      <c r="A1" s="20"/>
      <c r="B1" s="21" t="s">
        <v>175</v>
      </c>
      <c r="C1" s="21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</row>
    <row r="3" spans="1:78" x14ac:dyDescent="0.35">
      <c r="B3" s="211" t="s">
        <v>18</v>
      </c>
      <c r="C3" s="212">
        <v>3.1746031746031744E-2</v>
      </c>
      <c r="D3" s="213">
        <f>C3*63</f>
        <v>2</v>
      </c>
      <c r="E3" s="266" t="s">
        <v>173</v>
      </c>
    </row>
    <row r="4" spans="1:78" x14ac:dyDescent="0.35">
      <c r="B4" s="211" t="s">
        <v>19</v>
      </c>
      <c r="C4" s="212">
        <v>3.1746031746031744E-2</v>
      </c>
      <c r="D4" s="213">
        <f t="shared" ref="D4:D12" si="0">C4*63</f>
        <v>2</v>
      </c>
      <c r="E4" s="266"/>
    </row>
    <row r="5" spans="1:78" ht="36" x14ac:dyDescent="0.35">
      <c r="B5" s="211" t="s">
        <v>20</v>
      </c>
      <c r="C5" s="212">
        <v>0.2857142857142857</v>
      </c>
      <c r="D5" s="213">
        <f t="shared" si="0"/>
        <v>18</v>
      </c>
      <c r="E5" s="266"/>
    </row>
    <row r="6" spans="1:78" x14ac:dyDescent="0.35">
      <c r="B6" s="211" t="s">
        <v>21</v>
      </c>
      <c r="C6" s="212">
        <v>0</v>
      </c>
      <c r="D6" s="213">
        <f t="shared" si="0"/>
        <v>0</v>
      </c>
      <c r="E6" s="266"/>
    </row>
    <row r="7" spans="1:78" ht="26" x14ac:dyDescent="0.35">
      <c r="B7" s="214" t="s">
        <v>22</v>
      </c>
      <c r="C7" s="215">
        <v>0.25396825396825395</v>
      </c>
      <c r="D7" s="216">
        <f t="shared" si="0"/>
        <v>16</v>
      </c>
      <c r="E7" s="217" t="s">
        <v>176</v>
      </c>
    </row>
    <row r="8" spans="1:78" ht="24" x14ac:dyDescent="0.35">
      <c r="B8" s="218" t="s">
        <v>23</v>
      </c>
      <c r="C8" s="219">
        <v>0.19047619047619047</v>
      </c>
      <c r="D8" s="220">
        <f t="shared" si="0"/>
        <v>12</v>
      </c>
      <c r="E8" s="267" t="s">
        <v>174</v>
      </c>
    </row>
    <row r="9" spans="1:78" x14ac:dyDescent="0.35">
      <c r="B9" s="218" t="s">
        <v>24</v>
      </c>
      <c r="C9" s="219">
        <v>6.3492063492063489E-2</v>
      </c>
      <c r="D9" s="220">
        <f t="shared" si="0"/>
        <v>4</v>
      </c>
      <c r="E9" s="267"/>
    </row>
    <row r="10" spans="1:78" x14ac:dyDescent="0.35">
      <c r="B10" s="218" t="s">
        <v>25</v>
      </c>
      <c r="C10" s="219">
        <v>9.5238095238095233E-2</v>
      </c>
      <c r="D10" s="220">
        <f t="shared" si="0"/>
        <v>6</v>
      </c>
      <c r="E10" s="267"/>
    </row>
    <row r="11" spans="1:78" x14ac:dyDescent="0.35">
      <c r="B11" s="218" t="s">
        <v>26</v>
      </c>
      <c r="C11" s="219">
        <v>3.1746031746031744E-2</v>
      </c>
      <c r="D11" s="220">
        <f t="shared" si="0"/>
        <v>2</v>
      </c>
      <c r="E11" s="267"/>
    </row>
    <row r="12" spans="1:78" x14ac:dyDescent="0.35">
      <c r="B12" s="218" t="s">
        <v>27</v>
      </c>
      <c r="C12" s="219">
        <v>1.5873015873015872E-2</v>
      </c>
      <c r="D12" s="220">
        <f t="shared" si="0"/>
        <v>1</v>
      </c>
      <c r="E12" s="267"/>
    </row>
  </sheetData>
  <mergeCells count="2">
    <mergeCell ref="E3:E6"/>
    <mergeCell ref="E8:E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49393-241C-4465-B2F6-09CDA28F9DE9}">
  <dimension ref="A1:Z50"/>
  <sheetViews>
    <sheetView workbookViewId="0">
      <selection activeCell="G42" sqref="G42"/>
    </sheetView>
  </sheetViews>
  <sheetFormatPr defaultRowHeight="14.5" x14ac:dyDescent="0.35"/>
  <cols>
    <col min="1" max="1" width="5" customWidth="1"/>
    <col min="2" max="2" width="5.54296875" customWidth="1"/>
    <col min="3" max="3" width="46.1796875" style="144" customWidth="1"/>
    <col min="4" max="6" width="11.7265625" customWidth="1"/>
    <col min="7" max="8" width="10.81640625" customWidth="1"/>
  </cols>
  <sheetData>
    <row r="1" spans="1:26" s="143" customFormat="1" ht="40" customHeight="1" x14ac:dyDescent="0.35">
      <c r="A1" s="92"/>
      <c r="B1" s="21" t="s">
        <v>161</v>
      </c>
      <c r="C1" s="14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</row>
    <row r="3" spans="1:26" x14ac:dyDescent="0.35">
      <c r="B3" s="26" t="s">
        <v>85</v>
      </c>
    </row>
    <row r="4" spans="1:26" ht="15" thickBot="1" x14ac:dyDescent="0.4"/>
    <row r="5" spans="1:26" s="145" customFormat="1" ht="44.25" customHeight="1" thickBot="1" x14ac:dyDescent="0.3">
      <c r="B5" s="268" t="s">
        <v>162</v>
      </c>
      <c r="C5" s="269"/>
      <c r="D5" s="208" t="s">
        <v>173</v>
      </c>
      <c r="E5" s="209" t="s">
        <v>163</v>
      </c>
      <c r="F5" s="208" t="s">
        <v>174</v>
      </c>
    </row>
    <row r="6" spans="1:26" x14ac:dyDescent="0.35">
      <c r="B6" s="146">
        <v>1</v>
      </c>
      <c r="C6" s="147" t="s">
        <v>28</v>
      </c>
      <c r="D6" s="148">
        <v>0.72727272727272696</v>
      </c>
      <c r="E6" s="148">
        <v>0.4375</v>
      </c>
      <c r="F6" s="148">
        <v>0.48</v>
      </c>
    </row>
    <row r="7" spans="1:26" ht="15" thickBot="1" x14ac:dyDescent="0.4">
      <c r="B7" s="149">
        <v>2</v>
      </c>
      <c r="C7" s="150" t="s">
        <v>29</v>
      </c>
      <c r="D7" s="151">
        <v>0.27272727272727298</v>
      </c>
      <c r="E7" s="151">
        <v>0.5625</v>
      </c>
      <c r="F7" s="151">
        <v>0.52</v>
      </c>
    </row>
    <row r="8" spans="1:26" x14ac:dyDescent="0.35">
      <c r="B8" s="152"/>
    </row>
    <row r="10" spans="1:26" x14ac:dyDescent="0.35">
      <c r="B10" s="26" t="s">
        <v>164</v>
      </c>
    </row>
    <row r="11" spans="1:26" ht="15" thickBot="1" x14ac:dyDescent="0.4"/>
    <row r="12" spans="1:26" ht="37" customHeight="1" thickBot="1" x14ac:dyDescent="0.4">
      <c r="B12" s="268" t="s">
        <v>187</v>
      </c>
      <c r="C12" s="270"/>
      <c r="D12" s="208" t="s">
        <v>173</v>
      </c>
      <c r="E12" s="209" t="s">
        <v>163</v>
      </c>
      <c r="F12" s="208" t="s">
        <v>174</v>
      </c>
    </row>
    <row r="13" spans="1:26" x14ac:dyDescent="0.35">
      <c r="B13" s="153">
        <v>1</v>
      </c>
      <c r="C13" s="154" t="s">
        <v>34</v>
      </c>
      <c r="D13" s="155">
        <v>0.33333333333333298</v>
      </c>
      <c r="E13" s="155">
        <v>0.22222222222222199</v>
      </c>
      <c r="F13" s="156">
        <v>0.1875</v>
      </c>
    </row>
    <row r="14" spans="1:26" x14ac:dyDescent="0.35">
      <c r="B14" s="157">
        <v>2</v>
      </c>
      <c r="C14" s="158" t="s">
        <v>35</v>
      </c>
      <c r="D14" s="159">
        <v>0.16666666666666699</v>
      </c>
      <c r="E14" s="159">
        <v>0.11111111111111099</v>
      </c>
      <c r="F14" s="160">
        <v>0</v>
      </c>
    </row>
    <row r="15" spans="1:26" x14ac:dyDescent="0.35">
      <c r="B15" s="146">
        <v>3</v>
      </c>
      <c r="C15" s="158" t="s">
        <v>36</v>
      </c>
      <c r="D15" s="159">
        <v>0.25</v>
      </c>
      <c r="E15" s="159">
        <v>0.22222222222222199</v>
      </c>
      <c r="F15" s="160">
        <v>0.375</v>
      </c>
    </row>
    <row r="16" spans="1:26" x14ac:dyDescent="0.35">
      <c r="B16" s="157">
        <v>4</v>
      </c>
      <c r="C16" s="158" t="s">
        <v>37</v>
      </c>
      <c r="D16" s="159">
        <v>0.33333333333333298</v>
      </c>
      <c r="E16" s="159">
        <v>0.22222222222222199</v>
      </c>
      <c r="F16" s="160">
        <v>0.5625</v>
      </c>
    </row>
    <row r="17" spans="2:6" x14ac:dyDescent="0.35">
      <c r="B17" s="146">
        <v>5</v>
      </c>
      <c r="C17" s="158" t="s">
        <v>38</v>
      </c>
      <c r="D17" s="159">
        <v>0.33333333333333298</v>
      </c>
      <c r="E17" s="159">
        <v>0.33333333333333298</v>
      </c>
      <c r="F17" s="160">
        <v>0.375</v>
      </c>
    </row>
    <row r="18" spans="2:6" x14ac:dyDescent="0.35">
      <c r="B18" s="157">
        <v>6</v>
      </c>
      <c r="C18" s="158" t="s">
        <v>39</v>
      </c>
      <c r="D18" s="159">
        <v>0.41666666666666702</v>
      </c>
      <c r="E18" s="159">
        <v>0.66666666666666696</v>
      </c>
      <c r="F18" s="160">
        <v>0.8125</v>
      </c>
    </row>
    <row r="19" spans="2:6" x14ac:dyDescent="0.35">
      <c r="B19" s="146">
        <v>7</v>
      </c>
      <c r="C19" s="158" t="s">
        <v>40</v>
      </c>
      <c r="D19" s="159">
        <v>0.58333333333333304</v>
      </c>
      <c r="E19" s="159">
        <v>0.66666666666666696</v>
      </c>
      <c r="F19" s="160">
        <v>0.4375</v>
      </c>
    </row>
    <row r="20" spans="2:6" x14ac:dyDescent="0.35">
      <c r="B20" s="157">
        <v>8</v>
      </c>
      <c r="C20" s="158" t="s">
        <v>41</v>
      </c>
      <c r="D20" s="159">
        <v>0</v>
      </c>
      <c r="E20" s="159">
        <v>0</v>
      </c>
      <c r="F20" s="160">
        <v>0</v>
      </c>
    </row>
    <row r="21" spans="2:6" x14ac:dyDescent="0.35">
      <c r="B21" s="146">
        <v>9</v>
      </c>
      <c r="C21" s="158" t="s">
        <v>42</v>
      </c>
      <c r="D21" s="159">
        <v>0</v>
      </c>
      <c r="E21" s="159">
        <v>0</v>
      </c>
      <c r="F21" s="160">
        <v>0</v>
      </c>
    </row>
    <row r="22" spans="2:6" x14ac:dyDescent="0.35">
      <c r="B22" s="157">
        <v>10</v>
      </c>
      <c r="C22" s="161" t="s">
        <v>43</v>
      </c>
      <c r="D22" s="159">
        <v>0</v>
      </c>
      <c r="E22" s="159">
        <v>0.22222222222222199</v>
      </c>
      <c r="F22" s="160">
        <v>6.25E-2</v>
      </c>
    </row>
    <row r="23" spans="2:6" x14ac:dyDescent="0.35">
      <c r="B23" s="157">
        <v>11</v>
      </c>
      <c r="C23" s="158" t="s">
        <v>44</v>
      </c>
      <c r="D23" s="159">
        <v>0.41666666666666702</v>
      </c>
      <c r="E23" s="159">
        <v>0.22222222222222199</v>
      </c>
      <c r="F23" s="160">
        <v>0.1875</v>
      </c>
    </row>
    <row r="24" spans="2:6" ht="15" thickBot="1" x14ac:dyDescent="0.4">
      <c r="B24" s="146">
        <v>12</v>
      </c>
      <c r="C24" s="204" t="s">
        <v>181</v>
      </c>
      <c r="D24" s="162">
        <v>8.3333333333333301E-2</v>
      </c>
      <c r="E24" s="162">
        <v>0</v>
      </c>
      <c r="F24" s="163">
        <v>0</v>
      </c>
    </row>
    <row r="25" spans="2:6" x14ac:dyDescent="0.35">
      <c r="B25" s="152"/>
    </row>
    <row r="26" spans="2:6" ht="15" thickBot="1" x14ac:dyDescent="0.4">
      <c r="B26" s="152"/>
    </row>
    <row r="27" spans="2:6" ht="36.5" thickBot="1" x14ac:dyDescent="0.4">
      <c r="B27" s="271" t="s">
        <v>188</v>
      </c>
      <c r="C27" s="272"/>
      <c r="D27" s="208" t="s">
        <v>173</v>
      </c>
      <c r="E27" s="209" t="s">
        <v>163</v>
      </c>
      <c r="F27" s="208" t="s">
        <v>174</v>
      </c>
    </row>
    <row r="28" spans="2:6" x14ac:dyDescent="0.35">
      <c r="B28" s="153">
        <v>1</v>
      </c>
      <c r="C28" s="164" t="s">
        <v>45</v>
      </c>
      <c r="D28" s="155">
        <v>0.8</v>
      </c>
      <c r="E28" s="155">
        <v>0.83333333333333304</v>
      </c>
      <c r="F28" s="156">
        <v>0.69230769230769196</v>
      </c>
    </row>
    <row r="29" spans="2:6" x14ac:dyDescent="0.35">
      <c r="B29" s="157">
        <v>2</v>
      </c>
      <c r="C29" s="166" t="s">
        <v>46</v>
      </c>
      <c r="D29" s="159">
        <v>0</v>
      </c>
      <c r="E29" s="159">
        <v>0</v>
      </c>
      <c r="F29" s="160">
        <v>7.69230769230769E-2</v>
      </c>
    </row>
    <row r="30" spans="2:6" x14ac:dyDescent="0.35">
      <c r="B30" s="146">
        <v>3</v>
      </c>
      <c r="C30" s="166" t="s">
        <v>47</v>
      </c>
      <c r="D30" s="159">
        <v>0.6</v>
      </c>
      <c r="E30" s="159">
        <v>0.16666666666666699</v>
      </c>
      <c r="F30" s="160">
        <v>0.15384615384615399</v>
      </c>
    </row>
    <row r="31" spans="2:6" x14ac:dyDescent="0.35">
      <c r="B31" s="157">
        <v>4</v>
      </c>
      <c r="C31" s="166" t="s">
        <v>48</v>
      </c>
      <c r="D31" s="159">
        <v>0</v>
      </c>
      <c r="E31" s="159">
        <v>0.16666666666666699</v>
      </c>
      <c r="F31" s="160">
        <v>0.38461538461538503</v>
      </c>
    </row>
    <row r="32" spans="2:6" x14ac:dyDescent="0.35">
      <c r="B32" s="146">
        <v>5</v>
      </c>
      <c r="C32" s="166" t="s">
        <v>49</v>
      </c>
      <c r="D32" s="159">
        <v>0.2</v>
      </c>
      <c r="E32" s="159">
        <v>0</v>
      </c>
      <c r="F32" s="160">
        <v>7.69230769230769E-2</v>
      </c>
    </row>
    <row r="33" spans="2:6" x14ac:dyDescent="0.35">
      <c r="B33" s="157">
        <v>6</v>
      </c>
      <c r="C33" s="166" t="s">
        <v>50</v>
      </c>
      <c r="D33" s="159">
        <v>0.4</v>
      </c>
      <c r="E33" s="159">
        <v>0.16666666666666699</v>
      </c>
      <c r="F33" s="160">
        <v>7.69230769230769E-2</v>
      </c>
    </row>
    <row r="34" spans="2:6" ht="15" thickBot="1" x14ac:dyDescent="0.4">
      <c r="B34" s="223">
        <v>7</v>
      </c>
      <c r="C34" s="222" t="s">
        <v>181</v>
      </c>
      <c r="D34" s="224">
        <v>0</v>
      </c>
      <c r="E34" s="224">
        <v>0</v>
      </c>
      <c r="F34" s="225">
        <v>0</v>
      </c>
    </row>
    <row r="35" spans="2:6" ht="15" thickBot="1" x14ac:dyDescent="0.4"/>
    <row r="36" spans="2:6" ht="37" customHeight="1" thickBot="1" x14ac:dyDescent="0.4">
      <c r="B36" s="268" t="s">
        <v>189</v>
      </c>
      <c r="C36" s="269"/>
      <c r="D36" s="208" t="s">
        <v>173</v>
      </c>
      <c r="E36" s="209" t="s">
        <v>163</v>
      </c>
      <c r="F36" s="208" t="s">
        <v>174</v>
      </c>
    </row>
    <row r="37" spans="2:6" ht="23" x14ac:dyDescent="0.35">
      <c r="B37" s="153">
        <v>1</v>
      </c>
      <c r="C37" s="164" t="s">
        <v>51</v>
      </c>
      <c r="D37" s="155">
        <v>0.66666666666666696</v>
      </c>
      <c r="E37" s="155">
        <v>0.44444444444444398</v>
      </c>
      <c r="F37" s="165">
        <v>0.5</v>
      </c>
    </row>
    <row r="38" spans="2:6" x14ac:dyDescent="0.35">
      <c r="B38" s="157">
        <v>2</v>
      </c>
      <c r="C38" s="166" t="s">
        <v>52</v>
      </c>
      <c r="D38" s="159">
        <v>0.16666666666666699</v>
      </c>
      <c r="E38" s="159">
        <v>0.22222222222222199</v>
      </c>
      <c r="F38" s="160">
        <v>6.25E-2</v>
      </c>
    </row>
    <row r="39" spans="2:6" x14ac:dyDescent="0.35">
      <c r="B39" s="157">
        <v>3</v>
      </c>
      <c r="C39" s="166" t="s">
        <v>53</v>
      </c>
      <c r="D39" s="159">
        <v>0.16666666666666699</v>
      </c>
      <c r="E39" s="159">
        <v>0.11111111111111099</v>
      </c>
      <c r="F39" s="160">
        <v>0.125</v>
      </c>
    </row>
    <row r="40" spans="2:6" x14ac:dyDescent="0.35">
      <c r="B40" s="157">
        <v>4</v>
      </c>
      <c r="C40" s="166" t="s">
        <v>54</v>
      </c>
      <c r="D40" s="159">
        <v>0.58333333333333304</v>
      </c>
      <c r="E40" s="159">
        <v>0.44444444444444398</v>
      </c>
      <c r="F40" s="160">
        <v>0.625</v>
      </c>
    </row>
    <row r="41" spans="2:6" x14ac:dyDescent="0.35">
      <c r="B41" s="157">
        <v>5</v>
      </c>
      <c r="C41" s="166" t="s">
        <v>55</v>
      </c>
      <c r="D41" s="159">
        <v>0.33333333333333298</v>
      </c>
      <c r="E41" s="159">
        <v>0.33333333333333298</v>
      </c>
      <c r="F41" s="160">
        <v>0.4375</v>
      </c>
    </row>
    <row r="42" spans="2:6" ht="23" x14ac:dyDescent="0.35">
      <c r="B42" s="157">
        <v>6</v>
      </c>
      <c r="C42" s="166" t="s">
        <v>56</v>
      </c>
      <c r="D42" s="159">
        <v>0.33333333333333298</v>
      </c>
      <c r="E42" s="159">
        <v>0.11111111111111099</v>
      </c>
      <c r="F42" s="160">
        <v>0.25</v>
      </c>
    </row>
    <row r="43" spans="2:6" x14ac:dyDescent="0.35">
      <c r="B43" s="157">
        <v>7</v>
      </c>
      <c r="C43" s="166" t="s">
        <v>57</v>
      </c>
      <c r="D43" s="159">
        <v>0.25</v>
      </c>
      <c r="E43" s="159">
        <v>0.33333333333333298</v>
      </c>
      <c r="F43" s="160">
        <v>0.4375</v>
      </c>
    </row>
    <row r="44" spans="2:6" ht="23" x14ac:dyDescent="0.35">
      <c r="B44" s="157">
        <v>8</v>
      </c>
      <c r="C44" s="166" t="s">
        <v>58</v>
      </c>
      <c r="D44" s="159">
        <v>8.3333333333333301E-2</v>
      </c>
      <c r="E44" s="159">
        <v>0.33333333333333298</v>
      </c>
      <c r="F44" s="160">
        <v>0.125</v>
      </c>
    </row>
    <row r="45" spans="2:6" x14ac:dyDescent="0.35">
      <c r="B45" s="157">
        <v>9</v>
      </c>
      <c r="C45" s="166" t="s">
        <v>59</v>
      </c>
      <c r="D45" s="159">
        <v>8.3333333333333301E-2</v>
      </c>
      <c r="E45" s="159">
        <v>0.33333333333333298</v>
      </c>
      <c r="F45" s="160">
        <v>0.375</v>
      </c>
    </row>
    <row r="46" spans="2:6" x14ac:dyDescent="0.35">
      <c r="B46" s="157">
        <v>10</v>
      </c>
      <c r="C46" s="166" t="s">
        <v>60</v>
      </c>
      <c r="D46" s="159">
        <v>0.25</v>
      </c>
      <c r="E46" s="159">
        <v>0.11111111111111099</v>
      </c>
      <c r="F46" s="160">
        <v>0.1875</v>
      </c>
    </row>
    <row r="47" spans="2:6" ht="15" thickBot="1" x14ac:dyDescent="0.4">
      <c r="B47" s="149">
        <v>11</v>
      </c>
      <c r="C47" s="222" t="s">
        <v>180</v>
      </c>
      <c r="D47" s="224">
        <v>8.3333333333333301E-2</v>
      </c>
      <c r="E47" s="224">
        <v>0.11111111111111099</v>
      </c>
      <c r="F47" s="225">
        <v>0.125</v>
      </c>
    </row>
    <row r="48" spans="2:6" x14ac:dyDescent="0.35">
      <c r="B48" s="152"/>
    </row>
    <row r="50" spans="2:6" x14ac:dyDescent="0.35">
      <c r="B50" s="152"/>
      <c r="D50" s="167"/>
      <c r="E50" s="167"/>
      <c r="F50" s="167"/>
    </row>
  </sheetData>
  <mergeCells count="4">
    <mergeCell ref="B5:C5"/>
    <mergeCell ref="B12:C12"/>
    <mergeCell ref="B27:C27"/>
    <mergeCell ref="B36:C3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CBC63-942E-4441-BAFC-0C33599EA8BC}">
  <dimension ref="A1:AH89"/>
  <sheetViews>
    <sheetView zoomScaleNormal="100" workbookViewId="0">
      <selection activeCell="L24" sqref="L24"/>
    </sheetView>
  </sheetViews>
  <sheetFormatPr defaultRowHeight="14.5" x14ac:dyDescent="0.35"/>
  <cols>
    <col min="1" max="1" width="8.54296875" customWidth="1"/>
    <col min="2" max="2" width="5.54296875" customWidth="1"/>
    <col min="3" max="3" width="44.54296875" customWidth="1"/>
    <col min="4" max="9" width="6.54296875" customWidth="1"/>
  </cols>
  <sheetData>
    <row r="1" spans="1:34" s="143" customFormat="1" ht="40" customHeight="1" x14ac:dyDescent="0.35">
      <c r="A1" s="92"/>
      <c r="B1" s="21" t="s">
        <v>165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</row>
    <row r="2" spans="1:34" x14ac:dyDescent="0.35">
      <c r="B2" s="26"/>
    </row>
    <row r="3" spans="1:34" x14ac:dyDescent="0.35">
      <c r="B3" s="26" t="s">
        <v>85</v>
      </c>
    </row>
    <row r="4" spans="1:34" ht="15" thickBot="1" x14ac:dyDescent="0.4"/>
    <row r="5" spans="1:34" ht="32.15" customHeight="1" x14ac:dyDescent="0.35">
      <c r="B5" s="291"/>
      <c r="C5" s="168"/>
      <c r="D5" s="277" t="s">
        <v>173</v>
      </c>
      <c r="E5" s="278"/>
      <c r="F5" s="279" t="s">
        <v>163</v>
      </c>
      <c r="G5" s="280"/>
      <c r="H5" s="281" t="s">
        <v>174</v>
      </c>
      <c r="I5" s="282"/>
    </row>
    <row r="6" spans="1:34" ht="11.15" customHeight="1" thickBot="1" x14ac:dyDescent="0.4">
      <c r="B6" s="292"/>
      <c r="C6" s="169"/>
      <c r="D6" s="170" t="s">
        <v>76</v>
      </c>
      <c r="E6" s="171" t="s">
        <v>87</v>
      </c>
      <c r="F6" s="172" t="s">
        <v>76</v>
      </c>
      <c r="G6" s="173" t="s">
        <v>87</v>
      </c>
      <c r="H6" s="172" t="s">
        <v>76</v>
      </c>
      <c r="I6" s="173" t="s">
        <v>87</v>
      </c>
    </row>
    <row r="7" spans="1:34" ht="24.5" thickBot="1" x14ac:dyDescent="0.4">
      <c r="B7" s="174" t="s">
        <v>0</v>
      </c>
      <c r="C7" s="221" t="s">
        <v>190</v>
      </c>
      <c r="D7" s="176">
        <v>22</v>
      </c>
      <c r="E7" s="177">
        <v>8.09</v>
      </c>
      <c r="F7" s="176">
        <v>16</v>
      </c>
      <c r="G7" s="178">
        <v>6</v>
      </c>
      <c r="H7" s="179">
        <v>25</v>
      </c>
      <c r="I7" s="32">
        <v>7.32</v>
      </c>
    </row>
    <row r="8" spans="1:34" x14ac:dyDescent="0.35">
      <c r="B8" s="226" t="s">
        <v>166</v>
      </c>
    </row>
    <row r="10" spans="1:34" x14ac:dyDescent="0.35">
      <c r="B10" s="26" t="s">
        <v>167</v>
      </c>
    </row>
    <row r="11" spans="1:34" ht="15" thickBot="1" x14ac:dyDescent="0.4">
      <c r="B11" s="26"/>
    </row>
    <row r="12" spans="1:34" ht="30.75" customHeight="1" x14ac:dyDescent="0.35">
      <c r="B12" s="293" t="s">
        <v>195</v>
      </c>
      <c r="C12" s="294"/>
      <c r="D12" s="277" t="s">
        <v>173</v>
      </c>
      <c r="E12" s="278"/>
      <c r="F12" s="279" t="s">
        <v>163</v>
      </c>
      <c r="G12" s="280"/>
      <c r="H12" s="281" t="s">
        <v>174</v>
      </c>
      <c r="I12" s="282"/>
    </row>
    <row r="13" spans="1:34" ht="13.5" customHeight="1" thickBot="1" x14ac:dyDescent="0.4">
      <c r="B13" s="295"/>
      <c r="C13" s="296"/>
      <c r="D13" s="180" t="s">
        <v>76</v>
      </c>
      <c r="E13" s="181" t="s">
        <v>87</v>
      </c>
      <c r="F13" s="180" t="s">
        <v>76</v>
      </c>
      <c r="G13" s="181" t="s">
        <v>87</v>
      </c>
      <c r="H13" s="182" t="s">
        <v>76</v>
      </c>
      <c r="I13" s="181" t="s">
        <v>87</v>
      </c>
    </row>
    <row r="14" spans="1:34" x14ac:dyDescent="0.35">
      <c r="B14" s="183">
        <v>1</v>
      </c>
      <c r="C14" s="184" t="s">
        <v>84</v>
      </c>
      <c r="D14" s="185">
        <v>20</v>
      </c>
      <c r="E14" s="186">
        <v>9.3000000000000007</v>
      </c>
      <c r="F14" s="185">
        <v>16</v>
      </c>
      <c r="G14" s="186">
        <v>6</v>
      </c>
      <c r="H14" s="130">
        <v>25</v>
      </c>
      <c r="I14" s="133">
        <v>6.08</v>
      </c>
    </row>
    <row r="15" spans="1:34" x14ac:dyDescent="0.35">
      <c r="B15" s="187">
        <v>2</v>
      </c>
      <c r="C15" s="188" t="s">
        <v>110</v>
      </c>
      <c r="D15" s="185">
        <v>19</v>
      </c>
      <c r="E15" s="186">
        <v>8.74</v>
      </c>
      <c r="F15" s="185">
        <v>14</v>
      </c>
      <c r="G15" s="186">
        <v>6.14</v>
      </c>
      <c r="H15" s="130">
        <v>25</v>
      </c>
      <c r="I15" s="133">
        <v>6.2</v>
      </c>
    </row>
    <row r="16" spans="1:34" x14ac:dyDescent="0.35">
      <c r="B16" s="202">
        <v>3</v>
      </c>
      <c r="C16" s="188" t="s">
        <v>111</v>
      </c>
      <c r="D16" s="185">
        <v>20</v>
      </c>
      <c r="E16" s="186">
        <v>8.1</v>
      </c>
      <c r="F16" s="185">
        <v>16</v>
      </c>
      <c r="G16" s="186">
        <v>7.19</v>
      </c>
      <c r="H16" s="130">
        <v>24</v>
      </c>
      <c r="I16" s="133">
        <v>6.88</v>
      </c>
    </row>
    <row r="17" spans="2:9" x14ac:dyDescent="0.35">
      <c r="B17" s="187">
        <v>4</v>
      </c>
      <c r="C17" s="188" t="s">
        <v>112</v>
      </c>
      <c r="D17" s="185">
        <v>18</v>
      </c>
      <c r="E17" s="186">
        <v>7.33</v>
      </c>
      <c r="F17" s="185">
        <v>13</v>
      </c>
      <c r="G17" s="186">
        <v>5.85</v>
      </c>
      <c r="H17" s="130">
        <v>20</v>
      </c>
      <c r="I17" s="133">
        <v>5.9</v>
      </c>
    </row>
    <row r="18" spans="2:9" x14ac:dyDescent="0.35">
      <c r="B18" s="207">
        <v>5</v>
      </c>
      <c r="C18" s="188" t="s">
        <v>113</v>
      </c>
      <c r="D18" s="185">
        <v>20</v>
      </c>
      <c r="E18" s="186">
        <v>6.55</v>
      </c>
      <c r="F18" s="185">
        <v>16</v>
      </c>
      <c r="G18" s="186">
        <v>6.81</v>
      </c>
      <c r="H18" s="130">
        <v>23</v>
      </c>
      <c r="I18" s="133">
        <v>5.74</v>
      </c>
    </row>
    <row r="19" spans="2:9" x14ac:dyDescent="0.35">
      <c r="B19" s="202">
        <v>6</v>
      </c>
      <c r="C19" s="188" t="s">
        <v>114</v>
      </c>
      <c r="D19" s="185">
        <v>20</v>
      </c>
      <c r="E19" s="186">
        <v>7.45</v>
      </c>
      <c r="F19" s="185">
        <v>15</v>
      </c>
      <c r="G19" s="186">
        <v>6.4</v>
      </c>
      <c r="H19" s="130">
        <v>22</v>
      </c>
      <c r="I19" s="133">
        <v>6.77</v>
      </c>
    </row>
    <row r="20" spans="2:9" x14ac:dyDescent="0.35">
      <c r="B20" s="202">
        <v>7</v>
      </c>
      <c r="C20" s="188" t="s">
        <v>157</v>
      </c>
      <c r="D20" s="185">
        <v>19</v>
      </c>
      <c r="E20" s="186">
        <v>7.58</v>
      </c>
      <c r="F20" s="185">
        <v>16</v>
      </c>
      <c r="G20" s="186">
        <v>6.12</v>
      </c>
      <c r="H20" s="130">
        <v>24</v>
      </c>
      <c r="I20" s="133">
        <v>6.04</v>
      </c>
    </row>
    <row r="21" spans="2:9" x14ac:dyDescent="0.35">
      <c r="B21" s="187">
        <v>8</v>
      </c>
      <c r="C21" s="188" t="s">
        <v>115</v>
      </c>
      <c r="D21" s="185">
        <v>19</v>
      </c>
      <c r="E21" s="186">
        <v>6.42</v>
      </c>
      <c r="F21" s="185">
        <v>16</v>
      </c>
      <c r="G21" s="186">
        <v>4.9400000000000004</v>
      </c>
      <c r="H21" s="130">
        <v>25</v>
      </c>
      <c r="I21" s="133">
        <v>6</v>
      </c>
    </row>
    <row r="22" spans="2:9" x14ac:dyDescent="0.35">
      <c r="B22" s="202">
        <v>9</v>
      </c>
      <c r="C22" s="188" t="s">
        <v>168</v>
      </c>
      <c r="D22" s="185">
        <v>21</v>
      </c>
      <c r="E22" s="186">
        <v>8.24</v>
      </c>
      <c r="F22" s="185">
        <v>16</v>
      </c>
      <c r="G22" s="186">
        <v>4.88</v>
      </c>
      <c r="H22" s="130">
        <v>25</v>
      </c>
      <c r="I22" s="133">
        <v>4.5199999999999996</v>
      </c>
    </row>
    <row r="23" spans="2:9" ht="15" thickBot="1" x14ac:dyDescent="0.4">
      <c r="B23" s="187">
        <v>10</v>
      </c>
      <c r="C23" s="189" t="s">
        <v>169</v>
      </c>
      <c r="D23" s="190">
        <v>21</v>
      </c>
      <c r="E23" s="134">
        <v>7.24</v>
      </c>
      <c r="F23" s="190">
        <v>16</v>
      </c>
      <c r="G23" s="134">
        <v>5.25</v>
      </c>
      <c r="H23" s="118">
        <v>25</v>
      </c>
      <c r="I23" s="134">
        <v>4.2</v>
      </c>
    </row>
    <row r="24" spans="2:9" x14ac:dyDescent="0.35">
      <c r="B24" s="226" t="s">
        <v>166</v>
      </c>
    </row>
    <row r="25" spans="2:9" x14ac:dyDescent="0.35">
      <c r="B25" s="226"/>
    </row>
    <row r="26" spans="2:9" ht="15" thickBot="1" x14ac:dyDescent="0.4"/>
    <row r="27" spans="2:9" ht="30.75" customHeight="1" x14ac:dyDescent="0.35">
      <c r="B27" s="283"/>
      <c r="C27" s="284"/>
      <c r="D27" s="277" t="s">
        <v>173</v>
      </c>
      <c r="E27" s="278"/>
      <c r="F27" s="279" t="s">
        <v>163</v>
      </c>
      <c r="G27" s="280"/>
      <c r="H27" s="281" t="s">
        <v>174</v>
      </c>
      <c r="I27" s="282"/>
    </row>
    <row r="28" spans="2:9" ht="12.75" customHeight="1" thickBot="1" x14ac:dyDescent="0.4">
      <c r="B28" s="285"/>
      <c r="C28" s="286"/>
      <c r="D28" s="180" t="s">
        <v>76</v>
      </c>
      <c r="E28" s="181" t="s">
        <v>87</v>
      </c>
      <c r="F28" s="180" t="s">
        <v>76</v>
      </c>
      <c r="G28" s="181" t="s">
        <v>87</v>
      </c>
      <c r="H28" s="180" t="s">
        <v>76</v>
      </c>
      <c r="I28" s="181" t="s">
        <v>87</v>
      </c>
    </row>
    <row r="29" spans="2:9" ht="42.75" customHeight="1" thickBot="1" x14ac:dyDescent="0.4">
      <c r="B29" s="174" t="s">
        <v>1</v>
      </c>
      <c r="C29" s="175" t="s">
        <v>196</v>
      </c>
      <c r="D29" s="191">
        <v>21</v>
      </c>
      <c r="E29" s="192">
        <v>7.81</v>
      </c>
      <c r="F29" s="191">
        <v>13</v>
      </c>
      <c r="G29" s="192">
        <v>7.23</v>
      </c>
      <c r="H29" s="103">
        <v>23</v>
      </c>
      <c r="I29" s="48">
        <v>6.52</v>
      </c>
    </row>
    <row r="30" spans="2:9" ht="14.25" customHeight="1" x14ac:dyDescent="0.35">
      <c r="B30" s="226" t="s">
        <v>166</v>
      </c>
    </row>
    <row r="32" spans="2:9" ht="15" thickBot="1" x14ac:dyDescent="0.4"/>
    <row r="33" spans="2:9" ht="33.75" customHeight="1" x14ac:dyDescent="0.35">
      <c r="B33" s="273" t="s">
        <v>191</v>
      </c>
      <c r="C33" s="289"/>
      <c r="D33" s="277" t="s">
        <v>173</v>
      </c>
      <c r="E33" s="278"/>
      <c r="F33" s="279" t="s">
        <v>163</v>
      </c>
      <c r="G33" s="280"/>
      <c r="H33" s="281" t="s">
        <v>174</v>
      </c>
      <c r="I33" s="282"/>
    </row>
    <row r="34" spans="2:9" ht="18" customHeight="1" thickBot="1" x14ac:dyDescent="0.4">
      <c r="B34" s="275"/>
      <c r="C34" s="290"/>
      <c r="D34" s="180" t="s">
        <v>76</v>
      </c>
      <c r="E34" s="181" t="s">
        <v>87</v>
      </c>
      <c r="F34" s="180" t="s">
        <v>76</v>
      </c>
      <c r="G34" s="181" t="s">
        <v>87</v>
      </c>
      <c r="H34" s="182" t="s">
        <v>76</v>
      </c>
      <c r="I34" s="181" t="s">
        <v>87</v>
      </c>
    </row>
    <row r="35" spans="2:9" ht="27" customHeight="1" x14ac:dyDescent="0.35">
      <c r="B35" s="183" t="s">
        <v>1</v>
      </c>
      <c r="C35" s="184" t="s">
        <v>127</v>
      </c>
      <c r="D35" s="185">
        <v>20</v>
      </c>
      <c r="E35" s="186">
        <v>6.65</v>
      </c>
      <c r="F35" s="185">
        <v>16</v>
      </c>
      <c r="G35" s="186">
        <v>5.94</v>
      </c>
      <c r="H35" s="130">
        <v>24</v>
      </c>
      <c r="I35" s="133">
        <v>6.46</v>
      </c>
    </row>
    <row r="36" spans="2:9" ht="27" customHeight="1" x14ac:dyDescent="0.35">
      <c r="B36" s="12" t="s">
        <v>2</v>
      </c>
      <c r="C36" s="193" t="s">
        <v>128</v>
      </c>
      <c r="D36" s="194">
        <v>21</v>
      </c>
      <c r="E36" s="195">
        <v>7.57</v>
      </c>
      <c r="F36" s="194">
        <v>16</v>
      </c>
      <c r="G36" s="195">
        <v>6.75</v>
      </c>
      <c r="H36" s="127">
        <v>23</v>
      </c>
      <c r="I36" s="195">
        <v>6.74</v>
      </c>
    </row>
    <row r="37" spans="2:9" ht="27" customHeight="1" thickBot="1" x14ac:dyDescent="0.4">
      <c r="B37" s="81" t="s">
        <v>3</v>
      </c>
      <c r="C37" s="189" t="s">
        <v>129</v>
      </c>
      <c r="D37" s="190">
        <v>18</v>
      </c>
      <c r="E37" s="134">
        <v>6.44</v>
      </c>
      <c r="F37" s="190">
        <v>11</v>
      </c>
      <c r="G37" s="134">
        <v>6.55</v>
      </c>
      <c r="H37" s="118">
        <v>23</v>
      </c>
      <c r="I37" s="134">
        <v>5.74</v>
      </c>
    </row>
    <row r="38" spans="2:9" x14ac:dyDescent="0.35">
      <c r="B38" s="145"/>
      <c r="C38" s="145"/>
    </row>
    <row r="39" spans="2:9" ht="15" thickBot="1" x14ac:dyDescent="0.4"/>
    <row r="40" spans="2:9" ht="33" customHeight="1" x14ac:dyDescent="0.35">
      <c r="B40" s="283"/>
      <c r="C40" s="284"/>
      <c r="D40" s="277" t="s">
        <v>173</v>
      </c>
      <c r="E40" s="278"/>
      <c r="F40" s="279" t="s">
        <v>163</v>
      </c>
      <c r="G40" s="280"/>
      <c r="H40" s="281" t="s">
        <v>174</v>
      </c>
      <c r="I40" s="282"/>
    </row>
    <row r="41" spans="2:9" ht="15" customHeight="1" thickBot="1" x14ac:dyDescent="0.4">
      <c r="B41" s="285"/>
      <c r="C41" s="286"/>
      <c r="D41" s="172" t="s">
        <v>76</v>
      </c>
      <c r="E41" s="173" t="s">
        <v>87</v>
      </c>
      <c r="F41" s="172" t="s">
        <v>76</v>
      </c>
      <c r="G41" s="173" t="s">
        <v>87</v>
      </c>
      <c r="H41" s="170" t="s">
        <v>76</v>
      </c>
      <c r="I41" s="196" t="s">
        <v>87</v>
      </c>
    </row>
    <row r="42" spans="2:9" ht="38.25" customHeight="1" thickBot="1" x14ac:dyDescent="0.4">
      <c r="B42" s="174" t="s">
        <v>4</v>
      </c>
      <c r="C42" s="31" t="s">
        <v>126</v>
      </c>
      <c r="D42" s="176">
        <v>20</v>
      </c>
      <c r="E42" s="178">
        <v>6.55</v>
      </c>
      <c r="F42" s="176">
        <v>14</v>
      </c>
      <c r="G42" s="178">
        <v>5.71</v>
      </c>
      <c r="H42" s="197">
        <v>23</v>
      </c>
      <c r="I42" s="32">
        <v>6</v>
      </c>
    </row>
    <row r="43" spans="2:9" x14ac:dyDescent="0.35">
      <c r="B43" s="145"/>
      <c r="C43" s="145"/>
    </row>
    <row r="44" spans="2:9" ht="15" thickBot="1" x14ac:dyDescent="0.4"/>
    <row r="45" spans="2:9" ht="32.15" customHeight="1" x14ac:dyDescent="0.35">
      <c r="B45" s="283"/>
      <c r="C45" s="287"/>
      <c r="D45" s="277" t="s">
        <v>173</v>
      </c>
      <c r="E45" s="278"/>
      <c r="F45" s="279" t="s">
        <v>163</v>
      </c>
      <c r="G45" s="280"/>
      <c r="H45" s="281" t="s">
        <v>174</v>
      </c>
      <c r="I45" s="282"/>
    </row>
    <row r="46" spans="2:9" ht="11.15" customHeight="1" thickBot="1" x14ac:dyDescent="0.4">
      <c r="B46" s="285"/>
      <c r="C46" s="288"/>
      <c r="D46" s="180" t="s">
        <v>76</v>
      </c>
      <c r="E46" s="181" t="s">
        <v>87</v>
      </c>
      <c r="F46" s="180" t="s">
        <v>76</v>
      </c>
      <c r="G46" s="181" t="s">
        <v>87</v>
      </c>
      <c r="H46" s="180" t="s">
        <v>76</v>
      </c>
      <c r="I46" s="198" t="s">
        <v>87</v>
      </c>
    </row>
    <row r="47" spans="2:9" ht="48.5" thickBot="1" x14ac:dyDescent="0.4">
      <c r="B47" s="174" t="s">
        <v>5</v>
      </c>
      <c r="C47" s="31" t="s">
        <v>192</v>
      </c>
      <c r="D47" s="199">
        <v>22</v>
      </c>
      <c r="E47" s="192">
        <v>7</v>
      </c>
      <c r="F47" s="191">
        <v>15</v>
      </c>
      <c r="G47" s="192">
        <v>6.4</v>
      </c>
      <c r="H47" s="103">
        <v>24</v>
      </c>
      <c r="I47" s="48">
        <v>6.88</v>
      </c>
    </row>
    <row r="48" spans="2:9" x14ac:dyDescent="0.35">
      <c r="C48" s="145"/>
    </row>
    <row r="49" spans="2:9" ht="15" thickBot="1" x14ac:dyDescent="0.4"/>
    <row r="50" spans="2:9" ht="30" customHeight="1" x14ac:dyDescent="0.35">
      <c r="B50" s="273" t="s">
        <v>193</v>
      </c>
      <c r="C50" s="274"/>
      <c r="D50" s="277" t="s">
        <v>173</v>
      </c>
      <c r="E50" s="278"/>
      <c r="F50" s="279" t="s">
        <v>163</v>
      </c>
      <c r="G50" s="280"/>
      <c r="H50" s="281" t="s">
        <v>174</v>
      </c>
      <c r="I50" s="282"/>
    </row>
    <row r="51" spans="2:9" ht="15" thickBot="1" x14ac:dyDescent="0.4">
      <c r="B51" s="275"/>
      <c r="C51" s="276"/>
      <c r="D51" s="180" t="s">
        <v>76</v>
      </c>
      <c r="E51" s="181" t="s">
        <v>87</v>
      </c>
      <c r="F51" s="180" t="s">
        <v>76</v>
      </c>
      <c r="G51" s="181" t="s">
        <v>87</v>
      </c>
      <c r="H51" s="182" t="s">
        <v>76</v>
      </c>
      <c r="I51" s="181" t="s">
        <v>87</v>
      </c>
    </row>
    <row r="52" spans="2:9" x14ac:dyDescent="0.35">
      <c r="B52" s="183" t="s">
        <v>7</v>
      </c>
      <c r="C52" s="200" t="s">
        <v>94</v>
      </c>
      <c r="D52" s="185">
        <v>16</v>
      </c>
      <c r="E52" s="186">
        <v>7.38</v>
      </c>
      <c r="F52" s="185">
        <v>14</v>
      </c>
      <c r="G52" s="186">
        <v>7</v>
      </c>
      <c r="H52" s="130">
        <v>24</v>
      </c>
      <c r="I52" s="133">
        <v>6.33</v>
      </c>
    </row>
    <row r="53" spans="2:9" x14ac:dyDescent="0.35">
      <c r="B53" s="206" t="s">
        <v>8</v>
      </c>
      <c r="C53" s="201" t="s">
        <v>95</v>
      </c>
      <c r="D53" s="194">
        <v>19</v>
      </c>
      <c r="E53" s="195">
        <v>8</v>
      </c>
      <c r="F53" s="194">
        <v>14</v>
      </c>
      <c r="G53" s="195">
        <v>7.21</v>
      </c>
      <c r="H53" s="127">
        <v>24</v>
      </c>
      <c r="I53" s="195">
        <v>6.96</v>
      </c>
    </row>
    <row r="54" spans="2:9" x14ac:dyDescent="0.35">
      <c r="B54" s="202" t="s">
        <v>9</v>
      </c>
      <c r="C54" s="201" t="s">
        <v>119</v>
      </c>
      <c r="D54" s="194">
        <v>20</v>
      </c>
      <c r="E54" s="195">
        <v>8.4499999999999993</v>
      </c>
      <c r="F54" s="194">
        <v>15</v>
      </c>
      <c r="G54" s="195">
        <v>7.13</v>
      </c>
      <c r="H54" s="127">
        <v>23</v>
      </c>
      <c r="I54" s="195">
        <v>7.3</v>
      </c>
    </row>
    <row r="55" spans="2:9" x14ac:dyDescent="0.35">
      <c r="B55" s="12" t="s">
        <v>10</v>
      </c>
      <c r="C55" s="201" t="s">
        <v>120</v>
      </c>
      <c r="D55" s="194">
        <v>12</v>
      </c>
      <c r="E55" s="195">
        <v>7.08</v>
      </c>
      <c r="F55" s="194">
        <v>13</v>
      </c>
      <c r="G55" s="195">
        <v>6.85</v>
      </c>
      <c r="H55" s="127">
        <v>21</v>
      </c>
      <c r="I55" s="195">
        <v>6.48</v>
      </c>
    </row>
    <row r="56" spans="2:9" x14ac:dyDescent="0.35">
      <c r="B56" s="187" t="s">
        <v>11</v>
      </c>
      <c r="C56" s="201" t="s">
        <v>121</v>
      </c>
      <c r="D56" s="194">
        <v>10</v>
      </c>
      <c r="E56" s="195">
        <v>7.8</v>
      </c>
      <c r="F56" s="194">
        <v>13</v>
      </c>
      <c r="G56" s="195">
        <v>6.08</v>
      </c>
      <c r="H56" s="127">
        <v>22</v>
      </c>
      <c r="I56" s="195">
        <v>5.73</v>
      </c>
    </row>
    <row r="57" spans="2:9" x14ac:dyDescent="0.35">
      <c r="B57" s="206" t="s">
        <v>12</v>
      </c>
      <c r="C57" s="201" t="s">
        <v>170</v>
      </c>
      <c r="D57" s="194">
        <v>12</v>
      </c>
      <c r="E57" s="195">
        <v>8</v>
      </c>
      <c r="F57" s="194">
        <v>15</v>
      </c>
      <c r="G57" s="195">
        <v>7.13</v>
      </c>
      <c r="H57" s="127">
        <v>18</v>
      </c>
      <c r="I57" s="195">
        <v>5.94</v>
      </c>
    </row>
    <row r="58" spans="2:9" x14ac:dyDescent="0.35">
      <c r="B58" s="202" t="s">
        <v>13</v>
      </c>
      <c r="C58" s="201" t="s">
        <v>123</v>
      </c>
      <c r="D58" s="194">
        <v>13</v>
      </c>
      <c r="E58" s="195">
        <v>7.46</v>
      </c>
      <c r="F58" s="194">
        <v>10</v>
      </c>
      <c r="G58" s="195">
        <v>6.1</v>
      </c>
      <c r="H58" s="127">
        <v>19</v>
      </c>
      <c r="I58" s="129">
        <v>5.68</v>
      </c>
    </row>
    <row r="59" spans="2:9" ht="15" thickBot="1" x14ac:dyDescent="0.4">
      <c r="B59" s="81" t="s">
        <v>14</v>
      </c>
      <c r="C59" s="71" t="s">
        <v>171</v>
      </c>
      <c r="D59" s="190">
        <v>13</v>
      </c>
      <c r="E59" s="120">
        <v>7.15</v>
      </c>
      <c r="F59" s="190">
        <v>13</v>
      </c>
      <c r="G59" s="120">
        <v>6.38</v>
      </c>
      <c r="H59" s="118">
        <v>19</v>
      </c>
      <c r="I59" s="134">
        <v>4.79</v>
      </c>
    </row>
    <row r="60" spans="2:9" x14ac:dyDescent="0.35">
      <c r="B60" s="226" t="s">
        <v>166</v>
      </c>
    </row>
    <row r="61" spans="2:9" s="24" customFormat="1" ht="12" x14ac:dyDescent="0.3"/>
    <row r="62" spans="2:9" s="24" customFormat="1" ht="12" x14ac:dyDescent="0.3"/>
    <row r="63" spans="2:9" s="24" customFormat="1" ht="13" x14ac:dyDescent="0.3">
      <c r="B63" s="26" t="s">
        <v>172</v>
      </c>
    </row>
    <row r="64" spans="2:9" s="24" customFormat="1" ht="12.5" thickBot="1" x14ac:dyDescent="0.35"/>
    <row r="65" spans="2:9" s="24" customFormat="1" ht="32.15" customHeight="1" x14ac:dyDescent="0.3">
      <c r="B65" s="273" t="s">
        <v>194</v>
      </c>
      <c r="C65" s="274"/>
      <c r="D65" s="277" t="s">
        <v>173</v>
      </c>
      <c r="E65" s="278"/>
      <c r="F65" s="279" t="s">
        <v>163</v>
      </c>
      <c r="G65" s="280"/>
      <c r="H65" s="281" t="s">
        <v>174</v>
      </c>
      <c r="I65" s="282"/>
    </row>
    <row r="66" spans="2:9" s="24" customFormat="1" ht="11.15" customHeight="1" thickBot="1" x14ac:dyDescent="0.35">
      <c r="B66" s="275"/>
      <c r="C66" s="276"/>
      <c r="D66" s="180" t="s">
        <v>76</v>
      </c>
      <c r="E66" s="181" t="s">
        <v>87</v>
      </c>
      <c r="F66" s="180" t="s">
        <v>76</v>
      </c>
      <c r="G66" s="181" t="s">
        <v>87</v>
      </c>
      <c r="H66" s="182" t="s">
        <v>76</v>
      </c>
      <c r="I66" s="181" t="s">
        <v>87</v>
      </c>
    </row>
    <row r="67" spans="2:9" s="24" customFormat="1" ht="24" x14ac:dyDescent="0.3">
      <c r="B67" s="183">
        <v>1</v>
      </c>
      <c r="C67" s="200" t="s">
        <v>96</v>
      </c>
      <c r="D67" s="185">
        <v>11</v>
      </c>
      <c r="E67" s="186">
        <v>6.09</v>
      </c>
      <c r="F67" s="185">
        <v>10</v>
      </c>
      <c r="G67" s="186">
        <v>6.6</v>
      </c>
      <c r="H67" s="130">
        <v>23</v>
      </c>
      <c r="I67" s="133">
        <v>5.91</v>
      </c>
    </row>
    <row r="68" spans="2:9" s="24" customFormat="1" ht="24" x14ac:dyDescent="0.3">
      <c r="B68" s="12">
        <v>2</v>
      </c>
      <c r="C68" s="201" t="s">
        <v>105</v>
      </c>
      <c r="D68" s="194">
        <v>15</v>
      </c>
      <c r="E68" s="195">
        <v>6.87</v>
      </c>
      <c r="F68" s="194">
        <v>12</v>
      </c>
      <c r="G68" s="195">
        <v>6.75</v>
      </c>
      <c r="H68" s="127">
        <v>24</v>
      </c>
      <c r="I68" s="195">
        <v>6.71</v>
      </c>
    </row>
    <row r="69" spans="2:9" s="24" customFormat="1" ht="24" x14ac:dyDescent="0.3">
      <c r="B69" s="205">
        <v>3</v>
      </c>
      <c r="C69" s="201" t="s">
        <v>97</v>
      </c>
      <c r="D69" s="194">
        <v>15</v>
      </c>
      <c r="E69" s="195">
        <v>7.2</v>
      </c>
      <c r="F69" s="194">
        <v>11</v>
      </c>
      <c r="G69" s="195">
        <v>7</v>
      </c>
      <c r="H69" s="127">
        <v>24</v>
      </c>
      <c r="I69" s="195">
        <v>6.67</v>
      </c>
    </row>
    <row r="70" spans="2:9" s="24" customFormat="1" ht="26" customHeight="1" x14ac:dyDescent="0.3">
      <c r="B70" s="202">
        <v>4</v>
      </c>
      <c r="C70" s="201" t="s">
        <v>106</v>
      </c>
      <c r="D70" s="194">
        <v>17</v>
      </c>
      <c r="E70" s="195">
        <v>7.71</v>
      </c>
      <c r="F70" s="194">
        <v>12</v>
      </c>
      <c r="G70" s="195">
        <v>7.08</v>
      </c>
      <c r="H70" s="127">
        <v>24</v>
      </c>
      <c r="I70" s="195">
        <v>6.62</v>
      </c>
    </row>
    <row r="71" spans="2:9" s="24" customFormat="1" ht="24" x14ac:dyDescent="0.3">
      <c r="B71" s="12">
        <v>5</v>
      </c>
      <c r="C71" s="201" t="s">
        <v>107</v>
      </c>
      <c r="D71" s="194">
        <v>14</v>
      </c>
      <c r="E71" s="195">
        <v>7</v>
      </c>
      <c r="F71" s="194">
        <v>9</v>
      </c>
      <c r="G71" s="195">
        <v>6</v>
      </c>
      <c r="H71" s="127">
        <v>22</v>
      </c>
      <c r="I71" s="195">
        <v>5.55</v>
      </c>
    </row>
    <row r="72" spans="2:9" s="24" customFormat="1" ht="24" x14ac:dyDescent="0.3">
      <c r="B72" s="202">
        <v>6</v>
      </c>
      <c r="C72" s="201" t="s">
        <v>108</v>
      </c>
      <c r="D72" s="194">
        <v>14</v>
      </c>
      <c r="E72" s="195">
        <v>6.93</v>
      </c>
      <c r="F72" s="194">
        <v>9</v>
      </c>
      <c r="G72" s="195">
        <v>5.67</v>
      </c>
      <c r="H72" s="127">
        <v>23</v>
      </c>
      <c r="I72" s="129">
        <v>6.17</v>
      </c>
    </row>
    <row r="73" spans="2:9" s="24" customFormat="1" ht="24.5" thickBot="1" x14ac:dyDescent="0.35">
      <c r="B73" s="187">
        <v>7</v>
      </c>
      <c r="C73" s="71" t="s">
        <v>109</v>
      </c>
      <c r="D73" s="190">
        <v>15</v>
      </c>
      <c r="E73" s="120">
        <v>7.87</v>
      </c>
      <c r="F73" s="190">
        <v>13</v>
      </c>
      <c r="G73" s="120">
        <v>7.08</v>
      </c>
      <c r="H73" s="118">
        <v>24</v>
      </c>
      <c r="I73" s="134">
        <v>7.21</v>
      </c>
    </row>
    <row r="74" spans="2:9" s="24" customFormat="1" ht="12" x14ac:dyDescent="0.3">
      <c r="C74" s="145"/>
    </row>
    <row r="75" spans="2:9" s="24" customFormat="1" ht="12" x14ac:dyDescent="0.3"/>
    <row r="76" spans="2:9" s="24" customFormat="1" ht="12" x14ac:dyDescent="0.3"/>
    <row r="77" spans="2:9" s="24" customFormat="1" ht="12" x14ac:dyDescent="0.3"/>
    <row r="78" spans="2:9" s="24" customFormat="1" ht="12" x14ac:dyDescent="0.3"/>
    <row r="79" spans="2:9" s="24" customFormat="1" ht="12" x14ac:dyDescent="0.3"/>
    <row r="80" spans="2:9" s="24" customFormat="1" ht="12" x14ac:dyDescent="0.3"/>
    <row r="81" s="24" customFormat="1" ht="12" x14ac:dyDescent="0.3"/>
    <row r="82" s="24" customFormat="1" ht="12" x14ac:dyDescent="0.3"/>
    <row r="83" s="24" customFormat="1" ht="12" x14ac:dyDescent="0.3"/>
    <row r="84" s="24" customFormat="1" ht="12" x14ac:dyDescent="0.3"/>
    <row r="85" s="24" customFormat="1" ht="12" x14ac:dyDescent="0.3"/>
    <row r="86" s="24" customFormat="1" ht="12" x14ac:dyDescent="0.3"/>
    <row r="87" s="24" customFormat="1" ht="12" x14ac:dyDescent="0.3"/>
    <row r="88" s="24" customFormat="1" ht="12" x14ac:dyDescent="0.3"/>
    <row r="89" s="24" customFormat="1" ht="12" x14ac:dyDescent="0.3"/>
  </sheetData>
  <mergeCells count="32">
    <mergeCell ref="B5:B6"/>
    <mergeCell ref="D5:E5"/>
    <mergeCell ref="F5:G5"/>
    <mergeCell ref="H5:I5"/>
    <mergeCell ref="B12:C13"/>
    <mergeCell ref="D12:E12"/>
    <mergeCell ref="F12:G12"/>
    <mergeCell ref="H12:I12"/>
    <mergeCell ref="B27:C28"/>
    <mergeCell ref="D27:E27"/>
    <mergeCell ref="F27:G27"/>
    <mergeCell ref="H27:I27"/>
    <mergeCell ref="B33:C34"/>
    <mergeCell ref="D33:E33"/>
    <mergeCell ref="F33:G33"/>
    <mergeCell ref="H33:I33"/>
    <mergeCell ref="B40:C41"/>
    <mergeCell ref="D40:E40"/>
    <mergeCell ref="F40:G40"/>
    <mergeCell ref="H40:I40"/>
    <mergeCell ref="B45:C46"/>
    <mergeCell ref="D45:E45"/>
    <mergeCell ref="F45:G45"/>
    <mergeCell ref="H45:I45"/>
    <mergeCell ref="B50:C51"/>
    <mergeCell ref="D50:E50"/>
    <mergeCell ref="F50:G50"/>
    <mergeCell ref="H50:I50"/>
    <mergeCell ref="B65:C66"/>
    <mergeCell ref="D65:E65"/>
    <mergeCell ref="F65:G65"/>
    <mergeCell ref="H65:I6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DD13E-D438-45BF-8CD7-586049B01ABE}">
  <dimension ref="B1:R75"/>
  <sheetViews>
    <sheetView workbookViewId="0">
      <selection activeCell="H67" sqref="H67"/>
    </sheetView>
  </sheetViews>
  <sheetFormatPr defaultRowHeight="14.5" x14ac:dyDescent="0.35"/>
  <cols>
    <col min="1" max="1" width="8.6328125" customWidth="1"/>
    <col min="2" max="2" width="5.6328125" customWidth="1"/>
    <col min="3" max="3" width="35.7265625" customWidth="1"/>
    <col min="4" max="9" width="6.26953125" customWidth="1"/>
  </cols>
  <sheetData>
    <row r="1" spans="2:9" s="92" customFormat="1" ht="39.75" customHeight="1" x14ac:dyDescent="0.35">
      <c r="B1" s="21" t="s">
        <v>135</v>
      </c>
    </row>
    <row r="2" spans="2:9" x14ac:dyDescent="0.35">
      <c r="B2" s="93"/>
    </row>
    <row r="3" spans="2:9" x14ac:dyDescent="0.35">
      <c r="B3" s="93" t="s">
        <v>85</v>
      </c>
    </row>
    <row r="4" spans="2:9" ht="16" thickBot="1" x14ac:dyDescent="0.4">
      <c r="B4" s="94"/>
    </row>
    <row r="5" spans="2:9" x14ac:dyDescent="0.35">
      <c r="B5" s="95"/>
      <c r="C5" s="96"/>
      <c r="D5" s="297" t="s">
        <v>136</v>
      </c>
      <c r="E5" s="298"/>
      <c r="F5" s="299"/>
      <c r="G5" s="297" t="s">
        <v>137</v>
      </c>
      <c r="H5" s="298"/>
      <c r="I5" s="299"/>
    </row>
    <row r="6" spans="2:9" ht="15" thickBot="1" x14ac:dyDescent="0.4">
      <c r="B6" s="97"/>
      <c r="C6" s="98"/>
      <c r="D6" s="99" t="s">
        <v>138</v>
      </c>
      <c r="E6" s="100" t="s">
        <v>139</v>
      </c>
      <c r="F6" s="101" t="s">
        <v>140</v>
      </c>
      <c r="G6" s="99" t="s">
        <v>138</v>
      </c>
      <c r="H6" s="102" t="s">
        <v>139</v>
      </c>
      <c r="I6" s="101" t="s">
        <v>140</v>
      </c>
    </row>
    <row r="7" spans="2:9" ht="24.5" thickBot="1" x14ac:dyDescent="0.4">
      <c r="B7" s="236" t="s">
        <v>0</v>
      </c>
      <c r="C7" s="235" t="s">
        <v>177</v>
      </c>
      <c r="D7" s="103">
        <v>86</v>
      </c>
      <c r="E7" s="104">
        <v>6.48</v>
      </c>
      <c r="F7" s="48">
        <v>2.37</v>
      </c>
      <c r="G7" s="103">
        <v>63</v>
      </c>
      <c r="H7" s="105">
        <v>7.25</v>
      </c>
      <c r="I7" s="48">
        <v>1.85</v>
      </c>
    </row>
    <row r="8" spans="2:9" x14ac:dyDescent="0.35">
      <c r="B8" s="106" t="s">
        <v>141</v>
      </c>
    </row>
    <row r="9" spans="2:9" x14ac:dyDescent="0.35">
      <c r="B9" s="107" t="s">
        <v>144</v>
      </c>
    </row>
    <row r="10" spans="2:9" x14ac:dyDescent="0.35">
      <c r="B10" s="107"/>
    </row>
    <row r="11" spans="2:9" x14ac:dyDescent="0.35">
      <c r="B11" s="93" t="s">
        <v>147</v>
      </c>
    </row>
    <row r="12" spans="2:9" x14ac:dyDescent="0.35">
      <c r="B12" s="107"/>
    </row>
    <row r="13" spans="2:9" ht="15" thickBot="1" x14ac:dyDescent="0.4">
      <c r="B13" s="126" t="s">
        <v>197</v>
      </c>
      <c r="C13" s="124"/>
      <c r="D13" s="60"/>
      <c r="E13" s="60"/>
      <c r="F13" s="60"/>
      <c r="G13" s="60"/>
      <c r="H13" s="60"/>
      <c r="I13" s="60"/>
    </row>
    <row r="14" spans="2:9" x14ac:dyDescent="0.35">
      <c r="B14" s="95"/>
      <c r="C14" s="96"/>
      <c r="D14" s="297" t="s">
        <v>136</v>
      </c>
      <c r="E14" s="298"/>
      <c r="F14" s="299"/>
      <c r="G14" s="297" t="s">
        <v>137</v>
      </c>
      <c r="H14" s="298"/>
      <c r="I14" s="299"/>
    </row>
    <row r="15" spans="2:9" ht="15" thickBot="1" x14ac:dyDescent="0.4">
      <c r="B15" s="109"/>
      <c r="C15" s="110"/>
      <c r="D15" s="111" t="s">
        <v>138</v>
      </c>
      <c r="E15" s="112" t="s">
        <v>139</v>
      </c>
      <c r="F15" s="113" t="s">
        <v>140</v>
      </c>
      <c r="G15" s="111" t="s">
        <v>138</v>
      </c>
      <c r="H15" s="114" t="s">
        <v>139</v>
      </c>
      <c r="I15" s="113" t="s">
        <v>140</v>
      </c>
    </row>
    <row r="16" spans="2:9" x14ac:dyDescent="0.35">
      <c r="B16" s="230">
        <v>1</v>
      </c>
      <c r="C16" s="233" t="s">
        <v>152</v>
      </c>
      <c r="D16" s="115">
        <v>82</v>
      </c>
      <c r="E16" s="116">
        <v>5.32</v>
      </c>
      <c r="F16" s="117">
        <v>2.37</v>
      </c>
      <c r="G16" s="58">
        <v>61</v>
      </c>
      <c r="H16" s="116">
        <v>7.11</v>
      </c>
      <c r="I16" s="117">
        <v>2.85</v>
      </c>
    </row>
    <row r="17" spans="2:9" x14ac:dyDescent="0.35">
      <c r="B17" s="231">
        <v>2</v>
      </c>
      <c r="C17" s="237" t="s">
        <v>153</v>
      </c>
      <c r="D17" s="127">
        <v>77</v>
      </c>
      <c r="E17" s="128">
        <v>4.5599999999999996</v>
      </c>
      <c r="F17" s="129">
        <v>2.16</v>
      </c>
      <c r="G17" s="8">
        <v>58</v>
      </c>
      <c r="H17" s="128">
        <v>7.02</v>
      </c>
      <c r="I17" s="129">
        <v>2.9</v>
      </c>
    </row>
    <row r="18" spans="2:9" x14ac:dyDescent="0.35">
      <c r="B18" s="239">
        <v>3</v>
      </c>
      <c r="C18" s="237" t="s">
        <v>154</v>
      </c>
      <c r="D18" s="127">
        <v>77</v>
      </c>
      <c r="E18" s="128">
        <v>6.62</v>
      </c>
      <c r="F18" s="129">
        <v>1.8</v>
      </c>
      <c r="G18" s="8">
        <v>60</v>
      </c>
      <c r="H18" s="128">
        <v>7.37</v>
      </c>
      <c r="I18" s="129">
        <v>1.9</v>
      </c>
    </row>
    <row r="19" spans="2:9" x14ac:dyDescent="0.35">
      <c r="B19" s="231">
        <v>4</v>
      </c>
      <c r="C19" s="237" t="s">
        <v>155</v>
      </c>
      <c r="D19" s="127">
        <v>71</v>
      </c>
      <c r="E19" s="128">
        <v>5.55</v>
      </c>
      <c r="F19" s="129">
        <v>2.0099999999999998</v>
      </c>
      <c r="G19" s="8">
        <v>51</v>
      </c>
      <c r="H19" s="128">
        <v>6.39</v>
      </c>
      <c r="I19" s="129">
        <v>2.2200000000000002</v>
      </c>
    </row>
    <row r="20" spans="2:9" x14ac:dyDescent="0.35">
      <c r="B20" s="239">
        <v>5</v>
      </c>
      <c r="C20" s="237" t="s">
        <v>113</v>
      </c>
      <c r="D20" s="127">
        <v>76</v>
      </c>
      <c r="E20" s="128">
        <v>5.88</v>
      </c>
      <c r="F20" s="129">
        <v>2.12</v>
      </c>
      <c r="G20" s="8">
        <v>59</v>
      </c>
      <c r="H20" s="128">
        <v>6.31</v>
      </c>
      <c r="I20" s="129">
        <v>2.5099999999999998</v>
      </c>
    </row>
    <row r="21" spans="2:9" x14ac:dyDescent="0.35">
      <c r="B21" s="231">
        <v>6</v>
      </c>
      <c r="C21" s="238" t="s">
        <v>156</v>
      </c>
      <c r="D21" s="127">
        <v>74</v>
      </c>
      <c r="E21" s="128">
        <v>5.36</v>
      </c>
      <c r="F21" s="129">
        <v>2.2200000000000002</v>
      </c>
      <c r="G21" s="8">
        <v>57</v>
      </c>
      <c r="H21" s="128">
        <v>6.91</v>
      </c>
      <c r="I21" s="129">
        <v>2.1</v>
      </c>
    </row>
    <row r="22" spans="2:9" x14ac:dyDescent="0.35">
      <c r="B22" s="239">
        <v>7</v>
      </c>
      <c r="C22" s="237" t="s">
        <v>157</v>
      </c>
      <c r="D22" s="127">
        <v>78</v>
      </c>
      <c r="E22" s="128">
        <v>5.78</v>
      </c>
      <c r="F22" s="129">
        <v>2.06</v>
      </c>
      <c r="G22" s="8">
        <v>59</v>
      </c>
      <c r="H22" s="128">
        <v>6.56</v>
      </c>
      <c r="I22" s="129">
        <v>1.95</v>
      </c>
    </row>
    <row r="23" spans="2:9" x14ac:dyDescent="0.35">
      <c r="B23" s="240">
        <v>8</v>
      </c>
      <c r="C23" s="237" t="s">
        <v>158</v>
      </c>
      <c r="D23" s="127">
        <v>75</v>
      </c>
      <c r="E23" s="128">
        <v>4.91</v>
      </c>
      <c r="F23" s="129">
        <v>2.14</v>
      </c>
      <c r="G23" s="8">
        <v>60</v>
      </c>
      <c r="H23" s="128">
        <v>5.85</v>
      </c>
      <c r="I23" s="129">
        <v>2.12</v>
      </c>
    </row>
    <row r="24" spans="2:9" x14ac:dyDescent="0.35">
      <c r="B24" s="231">
        <v>9</v>
      </c>
      <c r="C24" s="237" t="s">
        <v>116</v>
      </c>
      <c r="D24" s="127" t="s">
        <v>178</v>
      </c>
      <c r="E24" s="128" t="s">
        <v>178</v>
      </c>
      <c r="F24" s="129" t="s">
        <v>178</v>
      </c>
      <c r="G24" s="8">
        <v>62</v>
      </c>
      <c r="H24" s="128">
        <v>5.87</v>
      </c>
      <c r="I24" s="129">
        <v>3.25</v>
      </c>
    </row>
    <row r="25" spans="2:9" ht="15" thickBot="1" x14ac:dyDescent="0.4">
      <c r="B25" s="232">
        <v>10</v>
      </c>
      <c r="C25" s="234" t="s">
        <v>117</v>
      </c>
      <c r="D25" s="118" t="s">
        <v>178</v>
      </c>
      <c r="E25" s="119" t="s">
        <v>178</v>
      </c>
      <c r="F25" s="120" t="s">
        <v>178</v>
      </c>
      <c r="G25" s="16">
        <v>62</v>
      </c>
      <c r="H25" s="119">
        <v>5.5</v>
      </c>
      <c r="I25" s="120">
        <v>2.98</v>
      </c>
    </row>
    <row r="26" spans="2:9" x14ac:dyDescent="0.35">
      <c r="B26" s="107" t="s">
        <v>144</v>
      </c>
    </row>
    <row r="27" spans="2:9" x14ac:dyDescent="0.35">
      <c r="B27" s="107"/>
    </row>
    <row r="28" spans="2:9" ht="15" thickBot="1" x14ac:dyDescent="0.4"/>
    <row r="29" spans="2:9" x14ac:dyDescent="0.35">
      <c r="B29" s="95"/>
      <c r="C29" s="96"/>
      <c r="D29" s="297" t="s">
        <v>136</v>
      </c>
      <c r="E29" s="298"/>
      <c r="F29" s="299"/>
      <c r="G29" s="297" t="s">
        <v>137</v>
      </c>
      <c r="H29" s="298"/>
      <c r="I29" s="299"/>
    </row>
    <row r="30" spans="2:9" ht="15" thickBot="1" x14ac:dyDescent="0.4">
      <c r="B30" s="97"/>
      <c r="C30" s="98"/>
      <c r="D30" s="99" t="s">
        <v>138</v>
      </c>
      <c r="E30" s="100" t="s">
        <v>139</v>
      </c>
      <c r="F30" s="101" t="s">
        <v>140</v>
      </c>
      <c r="G30" s="99" t="s">
        <v>138</v>
      </c>
      <c r="H30" s="102" t="s">
        <v>139</v>
      </c>
      <c r="I30" s="101" t="s">
        <v>140</v>
      </c>
    </row>
    <row r="31" spans="2:9" ht="24.5" thickBot="1" x14ac:dyDescent="0.4">
      <c r="B31" s="236" t="s">
        <v>1</v>
      </c>
      <c r="C31" s="235" t="s">
        <v>148</v>
      </c>
      <c r="D31" s="103">
        <v>82</v>
      </c>
      <c r="E31" s="104">
        <v>6.55</v>
      </c>
      <c r="F31" s="49">
        <v>1.98</v>
      </c>
      <c r="G31" s="103">
        <v>57</v>
      </c>
      <c r="H31" s="105">
        <v>7.16</v>
      </c>
      <c r="I31" s="49">
        <v>1.73</v>
      </c>
    </row>
    <row r="32" spans="2:9" x14ac:dyDescent="0.35">
      <c r="B32" s="107" t="s">
        <v>142</v>
      </c>
    </row>
    <row r="33" spans="2:9" x14ac:dyDescent="0.35">
      <c r="B33" s="24" t="s">
        <v>143</v>
      </c>
      <c r="E33" s="108"/>
      <c r="F33" s="108"/>
      <c r="H33" s="108"/>
      <c r="I33" s="108"/>
    </row>
    <row r="34" spans="2:9" x14ac:dyDescent="0.35">
      <c r="E34" s="108"/>
      <c r="F34" s="108"/>
      <c r="H34" s="108"/>
      <c r="I34" s="108"/>
    </row>
    <row r="35" spans="2:9" ht="15" thickBot="1" x14ac:dyDescent="0.4">
      <c r="B35" s="141"/>
      <c r="E35" s="108"/>
      <c r="F35" s="108"/>
      <c r="H35" s="108"/>
      <c r="I35" s="108"/>
    </row>
    <row r="36" spans="2:9" x14ac:dyDescent="0.35">
      <c r="B36" s="95"/>
      <c r="C36" s="96"/>
      <c r="D36" s="297" t="s">
        <v>136</v>
      </c>
      <c r="E36" s="298"/>
      <c r="F36" s="299"/>
      <c r="G36" s="297" t="s">
        <v>137</v>
      </c>
      <c r="H36" s="298"/>
      <c r="I36" s="299"/>
    </row>
    <row r="37" spans="2:9" ht="15" thickBot="1" x14ac:dyDescent="0.4">
      <c r="B37" s="109"/>
      <c r="C37" s="110"/>
      <c r="D37" s="111" t="s">
        <v>138</v>
      </c>
      <c r="E37" s="112" t="s">
        <v>139</v>
      </c>
      <c r="F37" s="113" t="s">
        <v>140</v>
      </c>
      <c r="G37" s="111" t="s">
        <v>138</v>
      </c>
      <c r="H37" s="114" t="s">
        <v>139</v>
      </c>
      <c r="I37" s="113" t="s">
        <v>140</v>
      </c>
    </row>
    <row r="38" spans="2:9" ht="27.75" customHeight="1" x14ac:dyDescent="0.35">
      <c r="B38" s="230" t="s">
        <v>2</v>
      </c>
      <c r="C38" s="233" t="s">
        <v>159</v>
      </c>
      <c r="D38" s="115">
        <v>70</v>
      </c>
      <c r="E38" s="116">
        <v>6.47</v>
      </c>
      <c r="F38" s="117">
        <v>1.92</v>
      </c>
      <c r="G38" s="115">
        <v>60</v>
      </c>
      <c r="H38" s="116">
        <v>6.38</v>
      </c>
      <c r="I38" s="117">
        <v>1.88</v>
      </c>
    </row>
    <row r="39" spans="2:9" ht="35.5" thickBot="1" x14ac:dyDescent="0.4">
      <c r="B39" s="232" t="s">
        <v>3</v>
      </c>
      <c r="C39" s="234" t="s">
        <v>149</v>
      </c>
      <c r="D39" s="118">
        <v>67</v>
      </c>
      <c r="E39" s="119">
        <v>6.31</v>
      </c>
      <c r="F39" s="120">
        <v>1.88</v>
      </c>
      <c r="G39" s="118">
        <v>60</v>
      </c>
      <c r="H39" s="119">
        <v>7.03</v>
      </c>
      <c r="I39" s="120">
        <v>1.84</v>
      </c>
    </row>
    <row r="40" spans="2:9" x14ac:dyDescent="0.35">
      <c r="B40" s="107" t="s">
        <v>144</v>
      </c>
      <c r="E40" s="108"/>
      <c r="F40" s="108"/>
      <c r="H40" s="108"/>
      <c r="I40" s="108"/>
    </row>
    <row r="41" spans="2:9" x14ac:dyDescent="0.35">
      <c r="B41" s="107"/>
      <c r="E41" s="108"/>
      <c r="F41" s="108"/>
      <c r="H41" s="108"/>
      <c r="I41" s="108"/>
    </row>
    <row r="42" spans="2:9" ht="15" thickBot="1" x14ac:dyDescent="0.4">
      <c r="E42" s="108"/>
      <c r="F42" s="108"/>
      <c r="H42" s="108"/>
      <c r="I42" s="108"/>
    </row>
    <row r="43" spans="2:9" x14ac:dyDescent="0.35">
      <c r="B43" s="95"/>
      <c r="C43" s="96"/>
      <c r="D43" s="297" t="s">
        <v>136</v>
      </c>
      <c r="E43" s="298"/>
      <c r="F43" s="299"/>
      <c r="G43" s="297" t="s">
        <v>137</v>
      </c>
      <c r="H43" s="298"/>
      <c r="I43" s="299"/>
    </row>
    <row r="44" spans="2:9" ht="15" thickBot="1" x14ac:dyDescent="0.4">
      <c r="B44" s="97"/>
      <c r="C44" s="98"/>
      <c r="D44" s="111" t="s">
        <v>138</v>
      </c>
      <c r="E44" s="112" t="s">
        <v>139</v>
      </c>
      <c r="F44" s="113" t="s">
        <v>140</v>
      </c>
      <c r="G44" s="111" t="s">
        <v>138</v>
      </c>
      <c r="H44" s="114" t="s">
        <v>139</v>
      </c>
      <c r="I44" s="113" t="s">
        <v>140</v>
      </c>
    </row>
    <row r="45" spans="2:9" ht="30" customHeight="1" thickBot="1" x14ac:dyDescent="0.4">
      <c r="B45" s="121" t="s">
        <v>5</v>
      </c>
      <c r="C45" s="140" t="s">
        <v>150</v>
      </c>
      <c r="D45" s="103">
        <v>71</v>
      </c>
      <c r="E45" s="122">
        <v>5.9</v>
      </c>
      <c r="F45" s="49">
        <v>2.19</v>
      </c>
      <c r="G45" s="103">
        <v>57</v>
      </c>
      <c r="H45" s="123">
        <v>6.12</v>
      </c>
      <c r="I45" s="49">
        <v>2.0299999999999998</v>
      </c>
    </row>
    <row r="46" spans="2:9" x14ac:dyDescent="0.35">
      <c r="B46" s="107" t="s">
        <v>145</v>
      </c>
      <c r="C46" s="124"/>
      <c r="D46" s="60"/>
      <c r="E46" s="125"/>
      <c r="F46" s="125"/>
      <c r="G46" s="60"/>
      <c r="H46" s="125"/>
      <c r="I46" s="125"/>
    </row>
    <row r="47" spans="2:9" x14ac:dyDescent="0.35">
      <c r="B47" s="107"/>
      <c r="C47" s="124"/>
      <c r="D47" s="60"/>
      <c r="E47" s="125"/>
      <c r="F47" s="125"/>
      <c r="G47" s="60"/>
      <c r="H47" s="125"/>
      <c r="I47" s="125"/>
    </row>
    <row r="48" spans="2:9" x14ac:dyDescent="0.35">
      <c r="E48" s="108"/>
      <c r="F48" s="108"/>
      <c r="H48" s="108"/>
      <c r="I48" s="108"/>
    </row>
    <row r="49" spans="2:18" x14ac:dyDescent="0.35">
      <c r="B49" s="93" t="s">
        <v>151</v>
      </c>
      <c r="E49" s="108"/>
      <c r="F49" s="108"/>
      <c r="H49" s="108"/>
      <c r="I49" s="108"/>
    </row>
    <row r="50" spans="2:18" x14ac:dyDescent="0.35">
      <c r="B50" s="135"/>
      <c r="E50" s="108"/>
      <c r="F50" s="108"/>
      <c r="H50" s="108"/>
      <c r="I50" s="108"/>
    </row>
    <row r="51" spans="2:18" ht="15" thickBot="1" x14ac:dyDescent="0.4">
      <c r="B51" s="241" t="s">
        <v>198</v>
      </c>
      <c r="E51" s="108"/>
      <c r="F51" s="108"/>
      <c r="H51" s="108"/>
      <c r="I51" s="108"/>
    </row>
    <row r="52" spans="2:18" x14ac:dyDescent="0.35">
      <c r="B52" s="95"/>
      <c r="C52" s="96"/>
      <c r="D52" s="297" t="s">
        <v>136</v>
      </c>
      <c r="E52" s="298"/>
      <c r="F52" s="299"/>
      <c r="G52" s="297" t="s">
        <v>137</v>
      </c>
      <c r="H52" s="298"/>
      <c r="I52" s="299"/>
    </row>
    <row r="53" spans="2:18" ht="15" thickBot="1" x14ac:dyDescent="0.4">
      <c r="B53" s="109"/>
      <c r="C53" s="110" t="s">
        <v>146</v>
      </c>
      <c r="D53" s="111" t="s">
        <v>138</v>
      </c>
      <c r="E53" s="112" t="s">
        <v>139</v>
      </c>
      <c r="F53" s="113" t="s">
        <v>140</v>
      </c>
      <c r="G53" s="111" t="s">
        <v>138</v>
      </c>
      <c r="H53" s="114" t="s">
        <v>139</v>
      </c>
      <c r="I53" s="113" t="s">
        <v>140</v>
      </c>
    </row>
    <row r="54" spans="2:18" x14ac:dyDescent="0.35">
      <c r="B54" s="230" t="s">
        <v>7</v>
      </c>
      <c r="C54" s="227" t="s">
        <v>94</v>
      </c>
      <c r="D54" s="115">
        <v>57</v>
      </c>
      <c r="E54" s="116">
        <v>6.46</v>
      </c>
      <c r="F54" s="117">
        <v>2.35</v>
      </c>
      <c r="G54" s="115">
        <v>54</v>
      </c>
      <c r="H54" s="116">
        <v>6.81</v>
      </c>
      <c r="I54" s="117">
        <v>2</v>
      </c>
    </row>
    <row r="55" spans="2:18" x14ac:dyDescent="0.35">
      <c r="B55" s="231" t="s">
        <v>8</v>
      </c>
      <c r="C55" s="228" t="s">
        <v>95</v>
      </c>
      <c r="D55" s="130">
        <v>60</v>
      </c>
      <c r="E55" s="131">
        <v>6.58</v>
      </c>
      <c r="F55" s="132">
        <v>2.4</v>
      </c>
      <c r="G55" s="130">
        <v>57</v>
      </c>
      <c r="H55" s="131">
        <v>7.37</v>
      </c>
      <c r="I55" s="132">
        <v>2.04</v>
      </c>
    </row>
    <row r="56" spans="2:18" x14ac:dyDescent="0.35">
      <c r="B56" s="231" t="s">
        <v>9</v>
      </c>
      <c r="C56" s="228" t="s">
        <v>119</v>
      </c>
      <c r="D56" s="130">
        <v>62</v>
      </c>
      <c r="E56" s="131">
        <v>7.05</v>
      </c>
      <c r="F56" s="132">
        <v>2.02</v>
      </c>
      <c r="G56" s="130">
        <v>58</v>
      </c>
      <c r="H56" s="131">
        <v>7.66</v>
      </c>
      <c r="I56" s="132">
        <v>1.92</v>
      </c>
    </row>
    <row r="57" spans="2:18" x14ac:dyDescent="0.35">
      <c r="B57" s="231" t="s">
        <v>10</v>
      </c>
      <c r="C57" s="228" t="s">
        <v>160</v>
      </c>
      <c r="D57" s="130">
        <v>57</v>
      </c>
      <c r="E57" s="131">
        <v>5.67</v>
      </c>
      <c r="F57" s="132">
        <v>1.98</v>
      </c>
      <c r="G57" s="130">
        <v>46</v>
      </c>
      <c r="H57" s="131">
        <v>6.74</v>
      </c>
      <c r="I57" s="132">
        <v>1.91</v>
      </c>
    </row>
    <row r="58" spans="2:18" x14ac:dyDescent="0.35">
      <c r="B58" s="231" t="s">
        <v>11</v>
      </c>
      <c r="C58" s="228" t="s">
        <v>121</v>
      </c>
      <c r="D58" s="130">
        <v>60</v>
      </c>
      <c r="E58" s="131">
        <v>5.5</v>
      </c>
      <c r="F58" s="132">
        <v>2.21</v>
      </c>
      <c r="G58" s="130">
        <v>45</v>
      </c>
      <c r="H58" s="131">
        <v>6.29</v>
      </c>
      <c r="I58" s="132">
        <v>2.64</v>
      </c>
    </row>
    <row r="59" spans="2:18" ht="23.5" thickBot="1" x14ac:dyDescent="0.4">
      <c r="B59" s="232" t="s">
        <v>12</v>
      </c>
      <c r="C59" s="229" t="s">
        <v>122</v>
      </c>
      <c r="D59" s="118">
        <v>54</v>
      </c>
      <c r="E59" s="119">
        <v>6.81</v>
      </c>
      <c r="F59" s="120">
        <v>1.76</v>
      </c>
      <c r="G59" s="118">
        <v>45</v>
      </c>
      <c r="H59" s="119">
        <v>6.89</v>
      </c>
      <c r="I59" s="120">
        <v>2.27</v>
      </c>
    </row>
    <row r="60" spans="2:18" x14ac:dyDescent="0.35">
      <c r="B60" s="107" t="s">
        <v>144</v>
      </c>
      <c r="E60" s="108"/>
      <c r="F60" s="108"/>
      <c r="H60" s="108"/>
      <c r="I60" s="108"/>
    </row>
    <row r="61" spans="2:18" x14ac:dyDescent="0.35">
      <c r="B61" s="24"/>
      <c r="E61" s="108"/>
      <c r="F61" s="108"/>
      <c r="H61" s="108"/>
      <c r="I61" s="108"/>
    </row>
    <row r="62" spans="2:18" x14ac:dyDescent="0.35">
      <c r="M62" s="136"/>
      <c r="Q62" s="137"/>
      <c r="R62" s="138"/>
    </row>
    <row r="63" spans="2:18" x14ac:dyDescent="0.35">
      <c r="M63" s="136"/>
      <c r="N63" s="139"/>
      <c r="Q63" s="137"/>
      <c r="R63" s="138"/>
    </row>
    <row r="64" spans="2:18" x14ac:dyDescent="0.35">
      <c r="Q64" s="137"/>
      <c r="R64" s="138"/>
    </row>
    <row r="65" spans="3:18" x14ac:dyDescent="0.35">
      <c r="Q65" s="137"/>
      <c r="R65" s="138"/>
    </row>
    <row r="66" spans="3:18" x14ac:dyDescent="0.35">
      <c r="C66" s="136"/>
      <c r="D66" s="139"/>
      <c r="M66" s="136"/>
      <c r="N66" s="139"/>
      <c r="Q66" s="137"/>
      <c r="R66" s="138"/>
    </row>
    <row r="67" spans="3:18" x14ac:dyDescent="0.35">
      <c r="C67" s="136"/>
      <c r="D67" s="139"/>
      <c r="M67" s="136"/>
      <c r="N67" s="139"/>
      <c r="Q67" s="137"/>
      <c r="R67" s="138"/>
    </row>
    <row r="68" spans="3:18" x14ac:dyDescent="0.35">
      <c r="C68" s="136"/>
      <c r="D68" s="139"/>
      <c r="Q68" s="137"/>
      <c r="R68" s="138"/>
    </row>
    <row r="69" spans="3:18" x14ac:dyDescent="0.35">
      <c r="C69" s="136"/>
      <c r="D69" s="139"/>
      <c r="M69" s="136"/>
      <c r="N69" s="139"/>
      <c r="Q69" s="137"/>
      <c r="R69" s="138"/>
    </row>
    <row r="70" spans="3:18" x14ac:dyDescent="0.35">
      <c r="M70" s="136"/>
      <c r="N70" s="139"/>
    </row>
    <row r="71" spans="3:18" x14ac:dyDescent="0.35">
      <c r="M71" s="136"/>
      <c r="N71" s="139"/>
    </row>
    <row r="72" spans="3:18" x14ac:dyDescent="0.35">
      <c r="M72" s="136"/>
      <c r="N72" s="139"/>
    </row>
    <row r="75" spans="3:18" x14ac:dyDescent="0.35">
      <c r="M75" s="136"/>
      <c r="N75" s="139"/>
    </row>
  </sheetData>
  <mergeCells count="12">
    <mergeCell ref="D52:F52"/>
    <mergeCell ref="G52:I52"/>
    <mergeCell ref="D43:F43"/>
    <mergeCell ref="G43:I43"/>
    <mergeCell ref="D5:F5"/>
    <mergeCell ref="G5:I5"/>
    <mergeCell ref="D29:F29"/>
    <mergeCell ref="G29:I29"/>
    <mergeCell ref="D36:F36"/>
    <mergeCell ref="G36:I36"/>
    <mergeCell ref="D14:F14"/>
    <mergeCell ref="G14:I14"/>
  </mergeCells>
  <phoneticPr fontId="12" type="noConversion"/>
  <conditionalFormatting sqref="B8 B62:C153 B45:B47 B28 B49 B10">
    <cfRule type="expression" dxfId="15" priority="14">
      <formula>AND(B8&lt;0.05, B8&lt;&gt;"")</formula>
    </cfRule>
  </conditionalFormatting>
  <conditionalFormatting sqref="B32:B35">
    <cfRule type="expression" dxfId="14" priority="16">
      <formula>AND(B32&lt;0.05, B32&lt;&gt;"")</formula>
    </cfRule>
  </conditionalFormatting>
  <conditionalFormatting sqref="B38:B39 B42">
    <cfRule type="expression" dxfId="13" priority="19">
      <formula>AND(B38&lt;0.05, B38&lt;&gt;"")</formula>
    </cfRule>
  </conditionalFormatting>
  <conditionalFormatting sqref="B51">
    <cfRule type="expression" dxfId="12" priority="15">
      <formula>AND(B51&lt;0.05, B51&lt;&gt;"")</formula>
    </cfRule>
  </conditionalFormatting>
  <conditionalFormatting sqref="B54:B61">
    <cfRule type="expression" dxfId="11" priority="12">
      <formula>AND(B54&lt;0.05, B54&lt;&gt;"")</formula>
    </cfRule>
  </conditionalFormatting>
  <conditionalFormatting sqref="B5:C7 B12">
    <cfRule type="expression" dxfId="10" priority="28">
      <formula>AND(B5&lt;0.05, B5&lt;&gt;"")</formula>
    </cfRule>
  </conditionalFormatting>
  <conditionalFormatting sqref="B29:C31">
    <cfRule type="expression" dxfId="9" priority="13">
      <formula>AND(B29&lt;0.05, B29&lt;&gt;"")</formula>
    </cfRule>
  </conditionalFormatting>
  <conditionalFormatting sqref="B36:C37">
    <cfRule type="expression" dxfId="8" priority="20">
      <formula>AND(B36&lt;0.05, B36&lt;&gt;"")</formula>
    </cfRule>
  </conditionalFormatting>
  <conditionalFormatting sqref="B43:C44">
    <cfRule type="expression" dxfId="7" priority="27">
      <formula>AND(B43&lt;0.05, B43&lt;&gt;"")</formula>
    </cfRule>
  </conditionalFormatting>
  <conditionalFormatting sqref="B52:C53">
    <cfRule type="expression" dxfId="6" priority="21">
      <formula>AND(B52&lt;0.05, B52&lt;&gt;"")</formula>
    </cfRule>
  </conditionalFormatting>
  <conditionalFormatting sqref="B40:B41">
    <cfRule type="expression" dxfId="5" priority="6">
      <formula>AND(B40&lt;0.05, B40&lt;&gt;"")</formula>
    </cfRule>
  </conditionalFormatting>
  <conditionalFormatting sqref="B13">
    <cfRule type="expression" dxfId="4" priority="5">
      <formula>AND(B13&lt;0.05, B13&lt;&gt;"")</formula>
    </cfRule>
  </conditionalFormatting>
  <conditionalFormatting sqref="B16:B25">
    <cfRule type="expression" dxfId="3" priority="3">
      <formula>AND(B16&lt;0.05, B16&lt;&gt;"")</formula>
    </cfRule>
  </conditionalFormatting>
  <conditionalFormatting sqref="B14:C15">
    <cfRule type="expression" dxfId="2" priority="4">
      <formula>AND(B14&lt;0.05, B14&lt;&gt;"")</formula>
    </cfRule>
  </conditionalFormatting>
  <conditionalFormatting sqref="B26:B27">
    <cfRule type="expression" dxfId="1" priority="2">
      <formula>AND(B26&lt;0.05, B26&lt;&gt;"")</formula>
    </cfRule>
  </conditionalFormatting>
  <conditionalFormatting sqref="B9">
    <cfRule type="expression" dxfId="0" priority="1">
      <formula>AND(B9&lt;0.05, B9&lt;&gt;"")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2024-01-26T17:24:44+00:00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859E5792-9E19-4865-A5F0-9292869C7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F973A7-8701-471F-A14E-468ABEE5BED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B6BD036-BC0D-4570-B512-E2848967AF1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A0551732-6F98-4DA3-BF0E-6FB3D38F52F9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A258CDAA-75E6-4527-A938-AC37D9B4129E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General</vt:lpstr>
      <vt:lpstr>Stakeholders Breakdown</vt:lpstr>
      <vt:lpstr>Stakeholders Data</vt:lpstr>
      <vt:lpstr>Stakeholders Scale Questions </vt:lpstr>
      <vt:lpstr>Year Comparison FY23-FY19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wb589176</dc:creator>
  <cp:lastModifiedBy>Irina Popova</cp:lastModifiedBy>
  <dcterms:created xsi:type="dcterms:W3CDTF">2024-01-08T02:57:51Z</dcterms:created>
  <dcterms:modified xsi:type="dcterms:W3CDTF">2024-02-21T12:58:49Z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