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731"/>
  <workbookPr autoCompressPictures="0"/>
  <mc:AlternateContent xmlns:mc="http://schemas.openxmlformats.org/markup-compatibility/2006">
    <mc:Choice Requires="x15">
      <x15ac:absPath xmlns:x15ac="http://schemas.microsoft.com/office/spreadsheetml/2010/11/ac" url="\\wbgvdiprofile\vdi$\wb594845\RedirectedFolders\Downloads\"/>
    </mc:Choice>
  </mc:AlternateContent>
  <xr:revisionPtr revIDLastSave="0" documentId="13_ncr:1_{31F3F7BE-4221-4797-832B-4A3FED9D72D7}" xr6:coauthVersionLast="47" xr6:coauthVersionMax="47" xr10:uidLastSave="{00000000-0000-0000-0000-000000000000}"/>
  <bookViews>
    <workbookView xWindow="-110" yWindow="-110" windowWidth="22590" windowHeight="12980" tabRatio="533" xr2:uid="{00000000-000D-0000-FFFF-FFFF00000000}"/>
  </bookViews>
  <sheets>
    <sheet name="survey" sheetId="1" r:id="rId1"/>
    <sheet name="choices" sheetId="2" r:id="rId2"/>
    <sheet name="settings" sheetId="3" r:id="rId3"/>
    <sheet name="help-survey" sheetId="7" r:id="rId4"/>
    <sheet name="help-choices" sheetId="5" r:id="rId5"/>
    <sheet name="help-settings" sheetId="6" r:id="rId6"/>
    <sheet name="Sheet1" sheetId="8" state="hidden" r:id="rId7"/>
    <sheet name="PIS" sheetId="9" r:id="rId8"/>
    <sheet name="legende" sheetId="10" r:id="rId9"/>
    <sheet name="A faire" sheetId="12" r:id="rId10"/>
    <sheet name="Sheet3" sheetId="11" r:id="rId11"/>
    <sheet name="Sheet2" sheetId="13" r:id="rId12"/>
    <sheet name="Classement" sheetId="14" r:id="rId13"/>
  </sheets>
  <definedNames>
    <definedName name="_xlnm._FilterDatabase" localSheetId="1" hidden="1">choices!$A$1:$H$1486</definedName>
    <definedName name="_xlnm._FilterDatabase" localSheetId="12" hidden="1">Classement!$A$1:$H$53</definedName>
    <definedName name="_xlnm._FilterDatabase" localSheetId="6" hidden="1">Sheet1!$A$1:$D$178</definedName>
    <definedName name="_xlnm._FilterDatabase" localSheetId="0" hidden="1">survey!$B$1:$AB$1021</definedName>
  </definedNames>
  <calcPr calcId="191028"/>
  <fileRecoveryPr autoRecover="0"/>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74" i="1" l="1"/>
  <c r="H380" i="1"/>
  <c r="H317" i="1" l="1"/>
  <c r="H311" i="1" l="1"/>
  <c r="H305" i="1"/>
  <c r="H306" i="1"/>
  <c r="H307" i="1"/>
  <c r="H308" i="1"/>
  <c r="H309" i="1"/>
  <c r="H310" i="1"/>
  <c r="H312" i="1"/>
  <c r="H313" i="1"/>
  <c r="H314" i="1"/>
  <c r="H315" i="1"/>
  <c r="H316" i="1"/>
  <c r="H244" i="1"/>
  <c r="H585" i="1"/>
  <c r="H245" i="1" l="1"/>
  <c r="H240" i="1" l="1"/>
  <c r="H691" i="1" l="1"/>
  <c r="H639" i="1"/>
  <c r="H588" i="1"/>
  <c r="H527" i="1"/>
  <c r="S765" i="1" l="1"/>
  <c r="H763" i="1"/>
  <c r="H762" i="1"/>
  <c r="H761" i="1"/>
  <c r="H760" i="1"/>
  <c r="H759" i="1"/>
  <c r="H758" i="1"/>
  <c r="H757" i="1"/>
  <c r="H756" i="1"/>
  <c r="H755" i="1"/>
  <c r="H754" i="1"/>
  <c r="H753" i="1"/>
  <c r="H752" i="1"/>
  <c r="H751" i="1"/>
  <c r="H750" i="1"/>
  <c r="H749" i="1"/>
  <c r="H685" i="1" l="1"/>
  <c r="H633" i="1"/>
  <c r="H582" i="1"/>
  <c r="H778" i="1" l="1"/>
  <c r="H779" i="1"/>
  <c r="E919" i="1" l="1"/>
  <c r="E917" i="1"/>
  <c r="E938" i="1" s="1"/>
  <c r="E992" i="1"/>
  <c r="E977" i="1"/>
  <c r="E971" i="1"/>
  <c r="E970" i="1"/>
  <c r="E976" i="1" s="1"/>
  <c r="E969" i="1"/>
  <c r="E932" i="1"/>
  <c r="E937" i="1" s="1"/>
  <c r="E181" i="1"/>
  <c r="E178" i="1"/>
  <c r="E156" i="1"/>
  <c r="C2" i="3" l="1"/>
  <c r="H686" i="1" l="1"/>
  <c r="H285" i="1" l="1"/>
  <c r="H659" i="1" l="1"/>
  <c r="H658" i="1"/>
  <c r="H696" i="1"/>
  <c r="H695" i="1"/>
  <c r="H693" i="1"/>
  <c r="H690" i="1"/>
  <c r="H689" i="1"/>
  <c r="H688" i="1"/>
  <c r="H684" i="1"/>
  <c r="H683" i="1"/>
  <c r="H674" i="1"/>
  <c r="H672" i="1"/>
  <c r="H671" i="1"/>
  <c r="H670" i="1"/>
  <c r="H668" i="1"/>
  <c r="H667" i="1"/>
  <c r="H618" i="1" l="1"/>
  <c r="H607" i="1"/>
  <c r="H606" i="1"/>
  <c r="H645" i="1"/>
  <c r="H644" i="1"/>
  <c r="H642" i="1"/>
  <c r="H638" i="1"/>
  <c r="H637" i="1"/>
  <c r="H636" i="1"/>
  <c r="H634" i="1"/>
  <c r="H632" i="1"/>
  <c r="H631" i="1"/>
  <c r="H622" i="1"/>
  <c r="H620" i="1"/>
  <c r="H619" i="1"/>
  <c r="H616" i="1"/>
  <c r="H615" i="1"/>
  <c r="H452" i="1" l="1"/>
  <c r="H447" i="1" l="1"/>
  <c r="H436" i="1"/>
  <c r="H434" i="1"/>
  <c r="H430" i="1"/>
  <c r="H281" i="1" l="1"/>
  <c r="H282" i="1"/>
  <c r="H283" i="1"/>
  <c r="H284" i="1"/>
  <c r="H502" i="1" l="1"/>
  <c r="H862" i="1" l="1"/>
  <c r="H893" i="1"/>
  <c r="H892" i="1"/>
  <c r="H888" i="1" l="1"/>
  <c r="H887" i="1"/>
  <c r="H886" i="1"/>
  <c r="H882" i="1"/>
  <c r="H881" i="1"/>
  <c r="H880" i="1"/>
  <c r="H876" i="1"/>
  <c r="H875" i="1"/>
  <c r="H874" i="1"/>
  <c r="H869" i="1"/>
  <c r="H870" i="1"/>
  <c r="H868" i="1"/>
  <c r="H865" i="1"/>
  <c r="H808" i="1" l="1"/>
  <c r="H809" i="1"/>
  <c r="H810" i="1"/>
  <c r="H811" i="1"/>
  <c r="H812" i="1"/>
  <c r="H813" i="1"/>
  <c r="H815" i="1"/>
  <c r="H816" i="1"/>
  <c r="H817" i="1"/>
  <c r="H818" i="1"/>
  <c r="H819" i="1"/>
  <c r="H820" i="1"/>
  <c r="H821" i="1"/>
  <c r="H822" i="1"/>
  <c r="H825" i="1"/>
  <c r="H826" i="1"/>
  <c r="H806" i="1"/>
  <c r="H799" i="1" l="1"/>
  <c r="H800" i="1"/>
  <c r="H801" i="1"/>
  <c r="H802" i="1"/>
  <c r="H803" i="1"/>
  <c r="H798" i="1"/>
  <c r="H523" i="1" l="1"/>
  <c r="H515" i="1" l="1"/>
  <c r="H467" i="1" l="1"/>
  <c r="H471" i="1"/>
  <c r="H457" i="1"/>
  <c r="H38" i="1" l="1"/>
  <c r="H42" i="1"/>
  <c r="H263" i="1"/>
  <c r="H413" i="1" l="1"/>
  <c r="H412" i="1"/>
  <c r="H409" i="1"/>
  <c r="H411" i="1"/>
  <c r="H406" i="1"/>
  <c r="H384" i="1" l="1"/>
  <c r="H385" i="1"/>
  <c r="H386" i="1"/>
  <c r="H387" i="1"/>
  <c r="H388" i="1"/>
  <c r="H389" i="1"/>
  <c r="H390" i="1"/>
  <c r="H391" i="1"/>
  <c r="H394" i="1"/>
  <c r="H395" i="1"/>
  <c r="H396" i="1"/>
  <c r="H397" i="1"/>
  <c r="H398" i="1"/>
  <c r="H399" i="1"/>
  <c r="H400" i="1"/>
  <c r="H401" i="1"/>
  <c r="H402" i="1"/>
  <c r="H383" i="1"/>
  <c r="H378" i="1" l="1"/>
  <c r="H377" i="1"/>
  <c r="H373" i="1" l="1"/>
  <c r="H372" i="1"/>
  <c r="H351" i="1"/>
  <c r="H358" i="1"/>
  <c r="H359" i="1"/>
  <c r="H360" i="1"/>
  <c r="H361" i="1"/>
  <c r="H365" i="1"/>
  <c r="H366" i="1"/>
  <c r="H367" i="1"/>
  <c r="H368" i="1"/>
  <c r="H369" i="1"/>
  <c r="H371" i="1"/>
  <c r="H376" i="1"/>
  <c r="H350" i="1"/>
  <c r="H34" i="1" l="1"/>
  <c r="H257" i="1"/>
  <c r="H249" i="1"/>
  <c r="H583" i="1" l="1"/>
  <c r="H425" i="1"/>
  <c r="H480" i="1" l="1"/>
  <c r="H524" i="1"/>
  <c r="H522" i="1"/>
  <c r="H511" i="1"/>
  <c r="H510" i="1"/>
  <c r="H509" i="1"/>
  <c r="H490" i="1"/>
  <c r="H489" i="1"/>
  <c r="H488" i="1"/>
  <c r="H479" i="1"/>
  <c r="H565" i="1"/>
  <c r="H593" i="1" l="1"/>
  <c r="H592" i="1"/>
  <c r="H590" i="1"/>
  <c r="H587" i="1"/>
  <c r="H586" i="1"/>
  <c r="H581" i="1"/>
  <c r="H580" i="1"/>
  <c r="H571" i="1"/>
  <c r="H569" i="1"/>
  <c r="H568" i="1"/>
  <c r="H567" i="1"/>
  <c r="H566" i="1"/>
  <c r="H557" i="1"/>
  <c r="H556" i="1"/>
  <c r="H538" i="1" l="1"/>
  <c r="H537" i="1"/>
  <c r="H536" i="1"/>
  <c r="H535" i="1"/>
  <c r="H534" i="1"/>
  <c r="H514" i="1"/>
  <c r="H501" i="1"/>
  <c r="H494" i="1"/>
  <c r="H495" i="1"/>
  <c r="H496" i="1"/>
  <c r="H497" i="1"/>
  <c r="H498" i="1"/>
  <c r="H499" i="1"/>
  <c r="H500" i="1"/>
  <c r="H476" i="1"/>
  <c r="H475" i="1"/>
  <c r="H472" i="1"/>
  <c r="H469" i="1"/>
  <c r="H468" i="1"/>
  <c r="H463" i="1"/>
  <c r="H462" i="1"/>
  <c r="H460" i="1"/>
  <c r="H451" i="1"/>
  <c r="H450" i="1"/>
  <c r="H446" i="1"/>
  <c r="H445" i="1"/>
  <c r="H441" i="1"/>
  <c r="H440" i="1"/>
  <c r="H435" i="1"/>
  <c r="H428" i="1"/>
  <c r="H429" i="1"/>
  <c r="H424" i="1"/>
  <c r="H426" i="1"/>
  <c r="H423" i="1"/>
  <c r="H332" i="1" l="1"/>
  <c r="H331" i="1"/>
  <c r="H330" i="1"/>
  <c r="H301" i="1"/>
  <c r="H302" i="1"/>
  <c r="H303" i="1"/>
  <c r="H304" i="1"/>
  <c r="H328" i="1"/>
  <c r="H329" i="1"/>
  <c r="H300" i="1"/>
  <c r="H296" i="1"/>
  <c r="H297" i="1"/>
  <c r="H298" i="1"/>
  <c r="H299" i="1"/>
  <c r="H293" i="1"/>
  <c r="H294" i="1"/>
  <c r="H295" i="1"/>
  <c r="H289" i="1"/>
  <c r="H290" i="1"/>
  <c r="H291" i="1"/>
  <c r="H292" i="1"/>
  <c r="H286" i="1"/>
  <c r="H287" i="1"/>
  <c r="H288" i="1"/>
  <c r="H280" i="1"/>
  <c r="H264" i="1"/>
  <c r="H260" i="1"/>
  <c r="H241" i="1"/>
  <c r="H243" i="1"/>
  <c r="H246" i="1"/>
  <c r="H229" i="1"/>
  <c r="H227" i="1"/>
  <c r="H215" i="1"/>
  <c r="H226" i="1"/>
  <c r="H247" i="1"/>
  <c r="H48" i="1"/>
  <c r="C87" i="7" l="1"/>
</calcChain>
</file>

<file path=xl/sharedStrings.xml><?xml version="1.0" encoding="utf-8"?>
<sst xmlns="http://schemas.openxmlformats.org/spreadsheetml/2006/main" count="8419" uniqueCount="3986">
  <si>
    <t>Changement Pis</t>
  </si>
  <si>
    <t>Code</t>
  </si>
  <si>
    <t>Commentaires et changements</t>
  </si>
  <si>
    <t>type</t>
  </si>
  <si>
    <t>name</t>
  </si>
  <si>
    <t>question_number</t>
  </si>
  <si>
    <t>question</t>
  </si>
  <si>
    <t>label</t>
  </si>
  <si>
    <t>hint</t>
    <phoneticPr fontId="2" type="noConversion"/>
  </si>
  <si>
    <t>default</t>
    <phoneticPr fontId="2" type="noConversion"/>
  </si>
  <si>
    <t>appearance</t>
    <phoneticPr fontId="2" type="noConversion"/>
  </si>
  <si>
    <t>constraint</t>
    <phoneticPr fontId="2" type="noConversion"/>
  </si>
  <si>
    <t>constraint message</t>
  </si>
  <si>
    <t>relevance</t>
    <phoneticPr fontId="2" type="noConversion"/>
  </si>
  <si>
    <t>disabled</t>
    <phoneticPr fontId="2" type="noConversion"/>
  </si>
  <si>
    <t>required</t>
    <phoneticPr fontId="2" type="noConversion"/>
  </si>
  <si>
    <t>required message</t>
  </si>
  <si>
    <t>read only</t>
    <phoneticPr fontId="2" type="noConversion"/>
  </si>
  <si>
    <t>calculation</t>
    <phoneticPr fontId="2" type="noConversion"/>
  </si>
  <si>
    <t>repeat_count</t>
  </si>
  <si>
    <t>media:image</t>
    <phoneticPr fontId="2" type="noConversion"/>
  </si>
  <si>
    <t>media:audio</t>
    <phoneticPr fontId="2" type="noConversion"/>
  </si>
  <si>
    <t>media:video</t>
    <phoneticPr fontId="2" type="noConversion"/>
  </si>
  <si>
    <t>choice_filter</t>
  </si>
  <si>
    <t>note</t>
  </si>
  <si>
    <t>response_note</t>
  </si>
  <si>
    <t>publishable</t>
  </si>
  <si>
    <t>minimum_seconds</t>
  </si>
  <si>
    <t>start</t>
  </si>
  <si>
    <t>starttime</t>
  </si>
  <si>
    <t>end</t>
  </si>
  <si>
    <t>endtime</t>
  </si>
  <si>
    <t>deviceid</t>
  </si>
  <si>
    <t>deviceid</t>
    <phoneticPr fontId="2" type="noConversion"/>
  </si>
  <si>
    <t>subscriberid</t>
  </si>
  <si>
    <t>subscriberid</t>
    <phoneticPr fontId="2" type="noConversion"/>
  </si>
  <si>
    <t>simserial</t>
  </si>
  <si>
    <t>simid</t>
    <phoneticPr fontId="2" type="noConversion"/>
  </si>
  <si>
    <t>phonenumber</t>
  </si>
  <si>
    <t>devicephonenum</t>
  </si>
  <si>
    <t>comments</t>
  </si>
  <si>
    <t>allow_comments</t>
  </si>
  <si>
    <t>text audit</t>
  </si>
  <si>
    <t>records_time</t>
  </si>
  <si>
    <t>caseid</t>
  </si>
  <si>
    <t>today</t>
  </si>
  <si>
    <t>yes</t>
  </si>
  <si>
    <t>calculate</t>
  </si>
  <si>
    <t>random_num</t>
  </si>
  <si>
    <t>Nombre aléatoire entre 0 et 1 pour selectionner les personnes à back checker</t>
  </si>
  <si>
    <t>once(random())</t>
  </si>
  <si>
    <t>backcheck</t>
  </si>
  <si>
    <t>CALC: Survey to be backchecked</t>
  </si>
  <si>
    <t>if(${random_num}&lt;=0.20, 1, 0)</t>
  </si>
  <si>
    <t>duration</t>
  </si>
  <si>
    <t>duration()</t>
  </si>
  <si>
    <t>calculate_here</t>
  </si>
  <si>
    <t>d_start_dt</t>
  </si>
  <si>
    <t>Calculate durée au début du questionnaire</t>
  </si>
  <si>
    <t>once(duration())</t>
  </si>
  <si>
    <t>version</t>
  </si>
  <si>
    <t>version_note</t>
  </si>
  <si>
    <t>Il s'agit du questionnaire numéro ${version}</t>
  </si>
  <si>
    <t>begin group</t>
  </si>
  <si>
    <t>avoid_doublon</t>
  </si>
  <si>
    <t>S'assurer que l'enquête A n'a déja été réalisée</t>
  </si>
  <si>
    <t>check_sup_A</t>
  </si>
  <si>
    <t>Nom du supersiveur ayant réalisé l'enquête A précédente</t>
  </si>
  <si>
    <t>pulldata('finalise_a', 'sup_A', 'ID1_uid', ${caseid})</t>
  </si>
  <si>
    <t>check_agent_A</t>
  </si>
  <si>
    <t>ANom de agent ayant réalisé l'enquête  précédente</t>
  </si>
  <si>
    <t>pulldata('finalise_a', 'agent_A', 'ID1_uid', ${caseid})</t>
  </si>
  <si>
    <t>check_completed_A</t>
  </si>
  <si>
    <t>Statut de l'enquête A précédente</t>
  </si>
  <si>
    <t>pulldata('finalise_a', 'completed_A', 'ID1_uid', ${caseid})</t>
  </si>
  <si>
    <t>check_survey_date_A</t>
  </si>
  <si>
    <t>Date de réalisation de l'enquête A précédente</t>
  </si>
  <si>
    <t>pulldata('finalise_a', 'today', 'ID1_uid', ${caseid})</t>
  </si>
  <si>
    <t>check_full_nane_A</t>
  </si>
  <si>
    <t>Nom du répondant</t>
  </si>
  <si>
    <t>pulldata('finalise_a', 'jeune_name', 'ID1_uid', ${caseid})</t>
  </si>
  <si>
    <t>text</t>
  </si>
  <si>
    <t>completed_warming_A</t>
  </si>
  <si>
    <t>Agent attention, il semble que l'enquête A pour le répondant ${check_full_nane_A} a déjá été réalisé le ${check_survey_date_A} par l'agent ${check_agent_A} qui travaille dans l'équipe de ${check_sup_A}</t>
  </si>
  <si>
    <t>.='team1' or .='team2' or .='team3' or .='team4'</t>
  </si>
  <si>
    <t>${check_completed_A}=1</t>
  </si>
  <si>
    <t>end group</t>
  </si>
  <si>
    <t>select_one ville</t>
  </si>
  <si>
    <t>ID_8_depart</t>
  </si>
  <si>
    <t xml:space="preserve">Veuillez sélectionner la ville de l'entretien. </t>
  </si>
  <si>
    <t>quick</t>
  </si>
  <si>
    <t>select_one commune</t>
  </si>
  <si>
    <t>ID_8_arron</t>
  </si>
  <si>
    <t xml:space="preserve">Veuillez sélectionner la commune de l'entretien. </t>
  </si>
  <si>
    <t>quickcompact</t>
  </si>
  <si>
    <t>filter=${ID_8_depart}</t>
  </si>
  <si>
    <t>select_one superviseur</t>
  </si>
  <si>
    <t>ID10</t>
  </si>
  <si>
    <t>Nom du superviseur</t>
  </si>
  <si>
    <t>ID10x</t>
  </si>
  <si>
    <t>Autre à préciser</t>
  </si>
  <si>
    <t>${ID10}=98</t>
  </si>
  <si>
    <t>superviseur</t>
  </si>
  <si>
    <t>CALC Nom du superviseur</t>
  </si>
  <si>
    <t>jr:choice-name(${ID10}, '${ID10}')</t>
  </si>
  <si>
    <t>sup_A</t>
  </si>
  <si>
    <t>filter=${ID10} or filter=0</t>
  </si>
  <si>
    <t>select_one enqueteur</t>
  </si>
  <si>
    <t>ID12</t>
  </si>
  <si>
    <t>Nom de l'enquêteur</t>
  </si>
  <si>
    <t>interviewer</t>
  </si>
  <si>
    <t>CALC Nom de l'enquêteur</t>
  </si>
  <si>
    <t>jr:choice-name(${ID12}, '${ID12}')</t>
  </si>
  <si>
    <t>agent_A</t>
  </si>
  <si>
    <t>ID12x</t>
  </si>
  <si>
    <t>${ID12}=98</t>
  </si>
  <si>
    <t>select_one gender</t>
  </si>
  <si>
    <t>ID14</t>
  </si>
  <si>
    <t>Sexe de l'enquêteur</t>
  </si>
  <si>
    <t>gp1_identification</t>
  </si>
  <si>
    <t>start_ident</t>
  </si>
  <si>
    <t>once(format-date-time(now(), '%Y-%b-%e %H:%M:%S'))</t>
  </si>
  <si>
    <t>gp1_note1</t>
  </si>
  <si>
    <t>Module Identification (ID)</t>
  </si>
  <si>
    <t>integer</t>
  </si>
  <si>
    <t>ID1_uid</t>
  </si>
  <si>
    <t>ID1</t>
  </si>
  <si>
    <t xml:space="preserve">Code identifiant unique attribué à l'enquêté. </t>
  </si>
  <si>
    <t>.=${caseid}</t>
  </si>
  <si>
    <t>ID_name</t>
  </si>
  <si>
    <t>pulldata('youth_data', 'NOM', 'SES_ID', ${ID1_uid})</t>
  </si>
  <si>
    <t>ID_fname</t>
  </si>
  <si>
    <t>pulldata('youth_data', 'PRENOM', 'SES_ID', ${ID1_uid})</t>
  </si>
  <si>
    <t>ID_comm</t>
  </si>
  <si>
    <t>pulldata('youth_data', 'COMMUNE', 'SES_ID', ${ID1_uid})</t>
  </si>
  <si>
    <t>ID_quart</t>
  </si>
  <si>
    <t>pulldata('youth_data', 'QUARTIER', 'SES_ID', ${ID1_uid})</t>
  </si>
  <si>
    <t>ID_gend</t>
  </si>
  <si>
    <t>pulldata('youth_data', 'SEXE', 'SES_ID', ${ID1_uid})</t>
  </si>
  <si>
    <t>ID_age</t>
  </si>
  <si>
    <t>pulldata('youth_data', 'anniversaire', 'SES_ID', ${ID1_uid})</t>
  </si>
  <si>
    <t>I</t>
  </si>
  <si>
    <t>J'ai inséré ce calculate pour prendre l'âge exact des répondant. La variable ID_age calcul l'anniversaire</t>
  </si>
  <si>
    <t>ID_age_2</t>
  </si>
  <si>
    <t>pulldata('youth_data', 'AGE', 'SES_ID', ${ID1_uid})</t>
  </si>
  <si>
    <t>ID_tel1</t>
  </si>
  <si>
    <t>pulldata('youth_data', 'PHONE', 'SES_ID', ${ID1_uid})</t>
  </si>
  <si>
    <t>ID_tel2</t>
  </si>
  <si>
    <t>pulldata('youth_data', 'PHONE1', 'SES_ID', ${ID1_uid})</t>
  </si>
  <si>
    <t>ID_tel3</t>
  </si>
  <si>
    <t>pulldata('youth_data', 'PHONE2', 'SES_ID', ${ID1_uid})</t>
  </si>
  <si>
    <t>ID_tel4</t>
  </si>
  <si>
    <t>pulldata('youth_data', 'PHONE3', 'SES_ID', ${ID1_uid})</t>
  </si>
  <si>
    <t>ID_choix</t>
  </si>
  <si>
    <t>pulldata('youth_data', 'FORMATION', 'SES_ID', ${ID1_uid})</t>
  </si>
  <si>
    <t>ID_choix_2</t>
  </si>
  <si>
    <t>pulldata('youth_data', 'FORMATION2', 'SES_ID', ${ID1_uid})</t>
  </si>
  <si>
    <t>source_echantillon</t>
  </si>
  <si>
    <t>Liste principale ou remplacement</t>
  </si>
  <si>
    <t>pulldata('youth_data', 'ssource', 'SES_ID', ${ID1_uid})</t>
  </si>
  <si>
    <t>parent_gender</t>
  </si>
  <si>
    <t>Genre du parent</t>
  </si>
  <si>
    <t>pulldata('youth_data', 'parent_gender', 'SES_ID', ${ID1_uid})</t>
  </si>
  <si>
    <t>test_note</t>
  </si>
  <si>
    <t>Les infos sur le jeune sont : ${source_echantillon} et le sexe du parent doit être ${parent_gender}</t>
  </si>
  <si>
    <t>youth_info</t>
  </si>
  <si>
    <t>Les informations sur le jeune sont:
Nom: ${ID_name}
Prenom: ${ID_fname}
Sexe:${ID_gend}
Commune:${ID_comm}
Quartier:${ID_quart}
ID:${ID1_uid}
Telephone 1:${ID_tel1}
Telephone 2:${ID_tel2}
Telephone 3:${ID_tel3}
Telephone 4:${ID_tel4}</t>
  </si>
  <si>
    <t>Enquêteur:  Veuillez vous assurer qu'il s'agit bien du jeune que vous voulez enquêter.</t>
  </si>
  <si>
    <t>gp1_note2</t>
  </si>
  <si>
    <t>IDENTITE DU REPONDANT</t>
  </si>
  <si>
    <t>jeune_name</t>
  </si>
  <si>
    <t>Nom entier du répondant</t>
  </si>
  <si>
    <t>concat(${ID_name}, ' ', ${ID_fname})</t>
  </si>
  <si>
    <t>case management</t>
  </si>
  <si>
    <t>instance_time</t>
  </si>
  <si>
    <t>The time and date of the current call attempt for use as the instance_name.</t>
  </si>
  <si>
    <t>once(format-date-time(now(), '%Y-%m-%d %H-%M'))</t>
  </si>
  <si>
    <t>audio audit</t>
  </si>
  <si>
    <t>audio_audit</t>
  </si>
  <si>
    <t>text_audit</t>
  </si>
  <si>
    <t>note_intro</t>
  </si>
  <si>
    <t>&lt;p&gt;&lt;strong&gt;Bienvenue à ce formulaire  avancé pour enquête téléphonique assistée par ordinateur  SurveyCTO!&lt;/strong&gt;&lt;/p&gt;
&lt;br&gt;
&lt;ul&gt;
&lt;li&gt;&lt;span style="color: #ff0000;"&gt;Dans cet exemple, le texte est codé par couleur. Le texte &lt;b&gt;ROUGE&lt;/b&gt;, contient des  instructions qui  vous concernent directement et qui ne doivent pas être lues à haute voix.&lt;/span&gt;&lt;/li&gt;
&lt;li&gt;Le texte en &lt;b&gt;NOIR&lt;/b&gt; pendant l'entretien est un texte à lire à haute voix.&lt;/li&gt;
&lt;li&gt;&lt;span style="color: #3366ff;"&gt;Lorsque le texte est &lt;b&gt;BLEU&lt;/b&gt; à l'intérieur d'un texte noir, il s'agit d'un texte dynamique/ou important à lire à haute voix pour obtenir un resultat ou des réponses correctes.&lt;/span&gt;&lt;/li&gt;
&lt;/ul&gt;
&lt;br&gt;
&lt;p&gt;Glisser à gauche sur l'écran pour faire avancer la page.&lt;/p&gt;</t>
  </si>
  <si>
    <t>intro</t>
  </si>
  <si>
    <t>no</t>
  </si>
  <si>
    <t>no_case</t>
  </si>
  <si>
    <t>&lt;p&gt;&lt;strong&gt;Note: You will not be able to proceed. Please open this form from the &lt;em&gt;Manage Cases&lt;/em&gt; menu, not from &lt;em&gt;Fill Blank Form&lt;/em&gt;.&lt;/strong&gt;&lt;/p&gt;
&lt;br&gt;
&lt;p&gt;This form has been designed to work with &lt;a title="Case management" href="https://docs.surveycto.com/03-collecting-data/03-data-collection-workflow/02.case-management.html" target="_blank" rel="noopener"&gt;case management&lt;/a&gt;&amp;nbsp;and will work only if it has been opened from the &lt;em&gt;Manage Cases&lt;/em&gt; menu.&lt;/p&gt;
&lt;br&gt;
&lt;p&gt;If you do not see the &lt;em&gt;Manage Cases&lt;/em&gt; option on SurveyCTO Collect, open &lt;em&gt;Admin Settings&lt;/em&gt; (tap on the 3 dot icon in the top left) and enable &lt;em&gt;Manage Cases&lt;/em&gt; under the&amp;nbsp;&lt;em&gt;USER CAN ACCESS MAIN MENU ITEMS&lt;/em&gt; header.&lt;/p&gt;</t>
  </si>
  <si>
    <t>${caseid} = null</t>
  </si>
  <si>
    <t>contacts</t>
  </si>
  <si>
    <t>Number of phone numbers available.</t>
  </si>
  <si>
    <t>pulldata('cases', 'contacts', 'id', ${caseid})</t>
  </si>
  <si>
    <t>best_phone</t>
  </si>
  <si>
    <t>The best phone number to call the respondent, confirmed by previous interviews (the actual phone number).</t>
  </si>
  <si>
    <t>pulldata('cases', 'best_phone', 'id', ${caseid})</t>
  </si>
  <si>
    <t>best_phoneno</t>
  </si>
  <si>
    <t>The best phone number to call the respondent, confirmed by previous interviews (ordinal number).</t>
  </si>
  <si>
    <t>if(${best_phone}=${phone_1}, 1, if(${best_phone}=${phone_2}, 2, if(${best_phone}=${phone_3}, 3, if(${best_phone}=${phone_4}, 4, 5))))</t>
  </si>
  <si>
    <t>phone_1</t>
  </si>
  <si>
    <t>Phone number being called, pulled from the cases dataset.</t>
  </si>
  <si>
    <t>pulldata('cases', 'phone_1', 'id', ${caseid})</t>
  </si>
  <si>
    <t>phone_2</t>
  </si>
  <si>
    <t>Additional phone number stored in the cases dataset.</t>
  </si>
  <si>
    <t>pulldata('cases', 'phone_2', 'id', ${caseid})</t>
  </si>
  <si>
    <t>phone_3</t>
  </si>
  <si>
    <t>pulldata('cases', 'phone_3', 'id', ${caseid})</t>
  </si>
  <si>
    <t>phone_4</t>
  </si>
  <si>
    <t>pulldata('cases', 'phone_4', 'id', ${caseid})</t>
  </si>
  <si>
    <t>phone_5</t>
  </si>
  <si>
    <t>pulldata('cases', 'phone_5', 'id', ${caseid})</t>
  </si>
  <si>
    <t>phone_6</t>
  </si>
  <si>
    <t>pulldata('cases', 'phone_6', 'id', ${caseid})</t>
  </si>
  <si>
    <t>phone_1_name</t>
  </si>
  <si>
    <t>Name of the owner of phone number 1</t>
  </si>
  <si>
    <t>if(pulldata('cases', 'phone_1_name', 'id', ${caseid})=null, 'Unknown', pulldata('cases', 'phone_1_name', 'id', ${caseid}))</t>
  </si>
  <si>
    <t>phone_2_name</t>
  </si>
  <si>
    <t>Name of the owner of phone number 2.</t>
  </si>
  <si>
    <t>if(pulldata('cases', 'phone_2_name', 'id', ${caseid})=null, 'Unknown', pulldata('cases', 'phone_2_name', 'id', ${caseid}))</t>
  </si>
  <si>
    <t>phone_3_name</t>
  </si>
  <si>
    <t>Name of the owner of phone number 3.</t>
  </si>
  <si>
    <t>if(pulldata('cases', 'phone_3_name', 'id', ${caseid})=null, 'Unknown', pulldata('cases', 'phone_3_name', 'id', ${caseid}))</t>
  </si>
  <si>
    <t>phone_4_name</t>
  </si>
  <si>
    <t>Name of the owner of phone number 4.</t>
  </si>
  <si>
    <t>if(pulldata('cases', 'phone_4_name', 'id', ${caseid})=null, 'Unknown', pulldata('cases', 'phone_4_name', 'id', ${caseid}))</t>
  </si>
  <si>
    <t>phone_5_name</t>
  </si>
  <si>
    <t>Name of the owner of phone number 5.</t>
  </si>
  <si>
    <t>if(pulldata('cases', 'phone_5_name', 'id', ${caseid})=null, 'Unknown', pulldata('cases', 'phone_5_name', 'id', ${caseid}))</t>
  </si>
  <si>
    <t>phone_6_name</t>
  </si>
  <si>
    <t>Name of the owner of phone number 6.</t>
  </si>
  <si>
    <t>if(pulldata('cases', 'phone_6_name', 'id', ${caseid})=null, 'Unknown', pulldata('cases', 'phone_6_name', 'id', ${caseid}))</t>
  </si>
  <si>
    <t>phone_1_rel</t>
  </si>
  <si>
    <t>Relationship between phone 1 owner and the respondent.</t>
  </si>
  <si>
    <t>if(pulldata('cases', 'phone_1_rel', 'id', ${caseid})=null, 'Unknown', pulldata('cases', 'phone_1_rel', 'id', ${caseid}))</t>
  </si>
  <si>
    <t>phone_2_rel</t>
  </si>
  <si>
    <t>Relationship between phone 2 owner and the respondent.</t>
  </si>
  <si>
    <t>if(pulldata('cases', 'phone_2_rel', 'id', ${caseid})=null, 'Unknown', pulldata('cases', 'phone_2_rel', 'id', ${caseid}))</t>
  </si>
  <si>
    <t>phone_3_rel</t>
  </si>
  <si>
    <t>Relationship between phone 3 owner and the respondent.</t>
  </si>
  <si>
    <t>if(pulldata('cases', 'phone_3_rel', 'id', ${caseid})=null, 'Unknown', pulldata('cases', 'phone_3_rel', 'id', ${caseid}))</t>
  </si>
  <si>
    <t>phone_4_rel</t>
  </si>
  <si>
    <t>Relationship between phone 4 owner and the respondent.</t>
  </si>
  <si>
    <t>if(pulldata('cases', 'phone_4_rel', 'id', ${caseid})=null, 'Unknown', pulldata('cases', 'phone_4_rel', 'id', ${caseid}))</t>
  </si>
  <si>
    <t>phone_5_rel</t>
  </si>
  <si>
    <t>Relationship between phone 5 owner and the respondent.</t>
  </si>
  <si>
    <t>if(pulldata('cases', 'phone_5_rel', 'id', ${caseid})=null, 'Unknown', pulldata('cases', 'phone_5_rel', 'id', ${caseid}))</t>
  </si>
  <si>
    <t>phone_6_rel</t>
  </si>
  <si>
    <t>Relationship between phone 6 owner and the respondent.</t>
  </si>
  <si>
    <t>if(pulldata('cases', 'phone_6_rel', 'id', ${caseid})=null, 'Unknown', pulldata('cases', 'phone_6_rel', 'id', ${caseid}))</t>
  </si>
  <si>
    <t>phones_filter</t>
  </si>
  <si>
    <t>Space separated list with all phone numbers (code) that should be excluded.</t>
  </si>
  <si>
    <t>pulldata('cases', 'phones_filter', 'id', ${caseid})</t>
  </si>
  <si>
    <t>full_name</t>
  </si>
  <si>
    <t>Full name of respondent.</t>
  </si>
  <si>
    <t>pulldata('cases', 'full_name', 'id', ${caseid})</t>
  </si>
  <si>
    <t>address</t>
  </si>
  <si>
    <t>Address of respondent (to help identify the repondents).</t>
  </si>
  <si>
    <t>pulldata('cases', 'address', 'id', ${caseid})</t>
  </si>
  <si>
    <t>callback_time</t>
  </si>
  <si>
    <t>Time that respondent should be called back, either the when the respondent selects, or when the enumerator selects.</t>
  </si>
  <si>
    <t>coalesce(${reschedule_full}, ${reschedule_notresp}, ${reschedule_no_ans_3}, ${reschedule_no_ans_2})</t>
  </si>
  <si>
    <t>new_sortby</t>
  </si>
  <si>
    <t>New sortby value, directly based on the callback time, but in a purely numeric format so it can be sorted.</t>
  </si>
  <si>
    <t>concat(substr(${callback_time}, 2, 4), substr(${callback_time}, 5, 7), substr(${callback_time}, 8, 10), substr(${callback_time}, 11, 13), substr(${callback_time}, 14, 16))</t>
  </si>
  <si>
    <t>pre_consent</t>
  </si>
  <si>
    <t>Evaluates 1 if this survey was already consented by the respondent before (in a previous call).</t>
  </si>
  <si>
    <t>pulldata('cases', 'consent', 'id', ${caseid})</t>
  </si>
  <si>
    <t>last_call_status</t>
  </si>
  <si>
    <t>Stores the status of the last call, to display in the cases list.</t>
  </si>
  <si>
    <t>coalesce(pulldata('cases', 'last_call_status', 'id', ${caseid}), 'None')</t>
  </si>
  <si>
    <t>num_calls</t>
  </si>
  <si>
    <t>Number of calls so far.</t>
  </si>
  <si>
    <t>pulldata('cases', 'num_calls', 'id', ${caseid})</t>
  </si>
  <si>
    <t>call_num</t>
  </si>
  <si>
    <t>Number of calls so far plus 1.</t>
  </si>
  <si>
    <t>if(${num_calls} = null, 1, ${num_calls} + 1)</t>
  </si>
  <si>
    <t>stop_at</t>
  </si>
  <si>
    <r>
      <t xml:space="preserve">The last call number before the case should be closed - </t>
    </r>
    <r>
      <rPr>
        <b/>
        <sz val="12"/>
        <rFont val="Calibri"/>
        <family val="2"/>
      </rPr>
      <t>CUSTOMISE THIS VALUE FOR YOUR PROJECT.</t>
    </r>
  </si>
  <si>
    <t>if(${call_num}=5 and ${reschedule_full}=null, int(5), int(6))</t>
  </si>
  <si>
    <t>review_status</t>
  </si>
  <si>
    <t>Review status pulled from the dataset.</t>
  </si>
  <si>
    <t>pulldata('cases', 'needs_review', 'id', ${caseid})</t>
  </si>
  <si>
    <t>needs_review</t>
  </si>
  <si>
    <t>Needs review if called the wrong number, and a supervisor needs to review.</t>
  </si>
  <si>
    <t>if(${update_contacts}&lt;1, 'Check the phone number(s), they were all filtered out from the dataset', if(selected(${best_phone_confirm}, '555'), 'Respondent will share a phone number by SMS', ''))</t>
  </si>
  <si>
    <t>now_closed</t>
  </si>
  <si>
    <t>If this is the fith time calling, the respondent is willing to talk, the respondent answers but refuses to talk, or the supervisor says to close the case, the case should be closed.</t>
  </si>
  <si>
    <t>if(selected(${call_status}, '1') or selected(${call_status}, '5') or (${call_num}=5  and ${addthreshold}!=1) or ${call_num}=6 , 'Yes', 'No')</t>
  </si>
  <si>
    <t>now_complete</t>
  </si>
  <si>
    <t>Evaluates 1 if the form was completed (filled-out) by the respondent.</t>
  </si>
  <si>
    <t>if(selected(${call_status}, '1'), 'Yes', 'No')</t>
  </si>
  <si>
    <t>users</t>
  </si>
  <si>
    <t>Username(s) of the enumerator(s) assigned to the case, pulled from the cases dataset.</t>
  </si>
  <si>
    <t>pulldata('cases', 'users', 'id', ${caseid})</t>
  </si>
  <si>
    <t>pub_to_users</t>
  </si>
  <si>
    <t>Publishes "Closed" to the 'users' column of the cases dataset when the case is done so it will no longer be visible to enumerators when it is complete.</t>
  </si>
  <si>
    <t>if(${now_closed} = 'Yes', 'Closed', ${users})</t>
  </si>
  <si>
    <t>attempt_1_time</t>
  </si>
  <si>
    <t>Publishes the call time of the first attempt.</t>
  </si>
  <si>
    <t>${call_num}=1</t>
  </si>
  <si>
    <t>attempt_2_time</t>
  </si>
  <si>
    <t>Publishes the call time of the second attempt.</t>
  </si>
  <si>
    <t>${call_num}=2</t>
  </si>
  <si>
    <t>attempt_3_time</t>
  </si>
  <si>
    <t>Publishes the call time of the third attempt.</t>
  </si>
  <si>
    <t>${call_num}=3</t>
  </si>
  <si>
    <t>attempt_4_time</t>
  </si>
  <si>
    <t>Publishes the call time of the fourth attempt.</t>
  </si>
  <si>
    <t>${call_num}=4</t>
  </si>
  <si>
    <t>attempt_5_time</t>
  </si>
  <si>
    <t>Publishes the call time of the fifth attempt.</t>
  </si>
  <si>
    <t>${call_num}=5</t>
  </si>
  <si>
    <t>attempt_6_time</t>
  </si>
  <si>
    <t>Publishes the call time of the sixth attempt.</t>
  </si>
  <si>
    <t>${call_num}=6</t>
  </si>
  <si>
    <t>attempt_1_status</t>
  </si>
  <si>
    <t>Publishes the status the first attempt.</t>
  </si>
  <si>
    <t>${call_status_label}</t>
  </si>
  <si>
    <t>attempt_2_status</t>
  </si>
  <si>
    <t>Publishes the status of the second attempt.</t>
  </si>
  <si>
    <t>attempt_3_status</t>
  </si>
  <si>
    <t>Publishes the status of the third attempt.</t>
  </si>
  <si>
    <t>attempt_4_status</t>
  </si>
  <si>
    <t>Publishes the status of the fourth attempt.</t>
  </si>
  <si>
    <t>attempt_5_status</t>
  </si>
  <si>
    <t>Publishes the status of the fifth attempt.</t>
  </si>
  <si>
    <t>attempt_6_status</t>
  </si>
  <si>
    <t>Publishes the status of the sixth attempt.</t>
  </si>
  <si>
    <t>review_error</t>
  </si>
  <si>
    <t>Ce cas est actuellement en cours. Veuillez fermer ce formulaire sans le sauvegarder et travailler sur un autre cas.</t>
  </si>
  <si>
    <t>${review_status} != null</t>
  </si>
  <si>
    <t>to check</t>
  </si>
  <si>
    <t>intro_phones</t>
  </si>
  <si>
    <t>&lt;b&gt;UNIQUEMENT POUR LA FORMATION&lt;/b&gt; - vous ne le souhaitez peut-être pas dans votre formulaire:
&lt;ul&gt;
&lt;li&gt;Chaque répondant de cet échantillon peut avoir jusqu'à 5 numéros de téléphone différents dans son dossier pour tenter de le contacter.&lt;/li&gt;
&lt;li&gt;Chaque numéro de téléphone est répertorié avec le nom du propriétaire (s'il est différent de celui du répondant), et sa relation avec le propriétaire.&lt;/li&gt;
&lt;li&gt;Chaque fois que vous appelez avec un nouveau numéro et que vous parlez à quelqu'un, vous pourrez recueillir des informations actualisées sur chaque numéro de téléphone, pour vous aider à prendre contact!&lt;/li&gt;
&lt;/ul&gt;</t>
  </si>
  <si>
    <t>begin repeat</t>
  </si>
  <si>
    <t>phonecall</t>
  </si>
  <si>
    <t>Calling</t>
  </si>
  <si>
    <t>if(count(${phonecall})&lt;${contacts}, sum(${addrepeat})+1, ${contacts})</t>
  </si>
  <si>
    <t>ajout case mamagement</t>
  </si>
  <si>
    <t>call_index</t>
  </si>
  <si>
    <t>index de l'appel</t>
  </si>
  <si>
    <t>index()</t>
  </si>
  <si>
    <t>select_one phones</t>
  </si>
  <si>
    <t>phones</t>
  </si>
  <si>
    <t>&lt;p&gt;&lt;span style="color: #ff0000;"&gt;Vous pouvez suivre la régle suivante si vous n'êtes pas sûr du numéro à appeler:&lt;/span&gt;&lt;/p&gt;
&lt;ul&gt;
&lt;li&gt;&lt;span style="color: #ff0000;"&gt;Choisissez le numéro de téléphone avec lequel vous pensez avoir le plus de chances d'entrer en contact (par exemple, le numéro du répondant, celui d'un membre de leur famille proche ensuite)&lt;/span&gt;&lt;/li&gt;
&lt;li&gt;&lt;span style="color: #ff0000;"&gt;Sinon, appelez le &lt;strong&gt;premier numéro de téléphone de la liste avec un propriétaire "inconnu"&lt;/strong&gt;, afin de confirmer le numéro de contact.&lt;/span&gt;&lt;/li&gt;
&lt;/ul&gt;
&lt;p&gt;&lt;span style="color: #ff0000;"&gt; &lt;strong&gt;Quel est le contact que vous souhaitez appeler?&lt;/strong&gt;&lt;/span&gt;&lt;/p&gt;</t>
  </si>
  <si>
    <t>Chaque option de numéro de téléphone est structurée comme suit : "Nom, Relation avec le répondant : Numéro de téléphone". Dans les cas où nous n'avons pas cette information, elle apparaîtra plutôt comme "Inconnu".</t>
  </si>
  <si>
    <t>${best_phone}=null or (${best_phone}!=null and index()&gt;1)</t>
  </si>
  <si>
    <t>(filter&lt;=(int(${contacts})+count-selected(${phones_filter})) and not(selected(${phones_filter}, filter)) and not(selected(${phones_selected}, filter))) or filter=${phones}</t>
  </si>
  <si>
    <t>phones_label</t>
  </si>
  <si>
    <t>Calculates the phone number selected to call.</t>
  </si>
  <si>
    <t>if(selected(${phones}, '1'), ${phone_1}, if(selected(${phones}, '2'), ${phone_2}, if(selected(${phones}, '3'), ${phone_3}, if(selected(${phones}, '4'), ${phone_4}, if(selected(${phones}, '5'), ${phone_5}, ${phone_6})))))</t>
  </si>
  <si>
    <t>phone_call</t>
  </si>
  <si>
    <t>Calculates the phone number to call, in case there is a "best_phone"</t>
  </si>
  <si>
    <t>coalesce(${phones_label}, ${best_phone})</t>
  </si>
  <si>
    <t>phone_no</t>
  </si>
  <si>
    <t>Calculates the ordinal number of the phone number that will be contacted.</t>
  </si>
  <si>
    <t>if(relevant(${phones}), ${phones}, ${best_phoneno})</t>
  </si>
  <si>
    <t>owner_name</t>
  </si>
  <si>
    <t>Calculates the owner of the phone number.</t>
  </si>
  <si>
    <t>pulldata('cases', concat('phone_', ${phone_no}, '_name'), 'id', ${caseid})</t>
  </si>
  <si>
    <t>owner_rel</t>
  </si>
  <si>
    <t>Calculates the relationship between the owner of the phone number and the respondent.</t>
  </si>
  <si>
    <t>pulldata('cases', concat('phone_', ${phone_no}, '_rel'), 'id', ${caseid})</t>
  </si>
  <si>
    <t>call_respondent</t>
  </si>
  <si>
    <t>&lt;p&gt;&lt;span style="color: #ff0000;"&gt;&lt;strong&gt;ENQUETEUR: NE PAS LIRE A HAUTE VOIX&lt;/strong&gt;&lt;/span&gt;&lt;br /&gt;
 &lt;br /&gt;
 &lt;span style="color: #ff0000;"&gt;&lt;strong&gt;Numero de l'appel:&lt;/strong&gt; ${call_num}&lt;/span&gt;&lt;br /&gt;
 &lt;span style="color: #ff0000;"&gt; &lt;strong&gt;Staut du dernier appel:&lt;/strong&gt; ${last_call_status}&lt;/span&gt;&lt;br /&gt;
 &lt;br /&gt;
 &lt;span style="color: #ff0000;"&gt;Taper sur le bouton ci dessous pour appeler ${full_name} au ${phone_call}.&lt;/span&gt;&lt;/p&gt;
 &lt;hr /&gt;
 &lt;br /&gt;
 &lt;p&gt;&lt;strong&gt;&lt;span style="color: #ff0000;"&gt;Si le répondant décroche, lisez à haute voix ce qui suit, puis passez au champ suivant:&lt;/span&gt;&lt;/strong&gt;&lt;br /&gt;
 &lt;br /&gt;
 Bonjour je suis  &lt;span style="color: #3366ff;"&gt;&lt;strong&gt;[ votre nom]&lt;/strong&gt;&lt;/span&gt; j'aimerai parler à  &lt;span style="color: #3366ff;"&gt;&lt;strong&gt;${full_name}&lt;/strong&gt;&lt;/span&gt;. Etes vous &lt;span style="color: #3366ff;"&gt;&lt;strong&gt;${full_name}&lt;/strong&gt;&lt;/span&gt; résidant à/au &lt;span style="color: #3366ff;"&gt;&lt;strong&gt;${address}&lt;/strong&gt;&lt;/span&gt;?&lt;/p&gt;</t>
  </si>
  <si>
    <t>custom-call-phone-number(phone_number=${phone_call}, button_label='Tap here to call the phone number')</t>
  </si>
  <si>
    <t>${deviceid} != '(web)'</t>
  </si>
  <si>
    <t>call_resp_webform</t>
  </si>
  <si>
    <t>&lt;p&gt;&lt;span style="color: #ff0000;"&gt;&lt;strong&gt;ENQUETEUR: NE PAS LIRE A HAUTE VOIX&lt;/strong&gt;&lt;/span&gt;&lt;br /&gt;
 &lt;br /&gt;
 &lt;span style="color: #ff0000;"&gt;&lt;strong&gt;Numéro de l'appel:&lt;/strong&gt; ${call_num}&lt;/span&gt;&lt;br /&gt;
 &lt;span style="color: #ff0000;"&gt; &lt;strong&gt;Dernier statut de l'appel:&lt;/strong&gt; ${last_call_status}&lt;/span&gt;&lt;br /&gt;
 &lt;br /&gt;
 &lt;span style="color: #ff0000;"&gt; 'Sil vous plait appellez ${full_name} au ${phone_call}.&lt;/span&gt;&lt;/p&gt;
 &lt;hr /&gt;
 &lt;br /&gt;
&lt;p&gt;&lt;strong&gt;&lt;span style="color: #ff0000;"&gt;Si la personne interrogée ne répond pas, retournez à la page précédente et essayez d'appeler un autre numéro de téléphone, s'il existe.&lt;/span&gt;&lt;/strong&gt;&lt;br /&gt;
 &lt;br /&gt;
 &lt;p&gt;&lt;strong&gt;&lt;span style="color: #ff0000;"&gt;Si le répondant répond, lisez à haute voix ce qui suit, puis passez au champ suivant:&lt;/span&gt;&lt;/strong&gt;&lt;br /&gt;
 &lt;br /&gt;
 Bonjour je suis &lt;span style="color: #3366ff;"&gt;&lt;strong&gt;[votre nom]&lt;/strong&gt;&lt;/span&gt; j'aimerai parler à &lt;span style="color: #3366ff;"&gt;&lt;strong&gt;${full_name}&lt;/strong&gt;&lt;/span&gt;. Etes vous &lt;span style="color: #3366ff;"&gt;&lt;strong&gt;${full_name}&lt;/strong&gt;&lt;/span&gt; résidant à/au &lt;span style="color: #3366ff;"&gt;&lt;strong&gt;${address}&lt;/strong&gt;&lt;/span&gt;?&lt;/p&gt;</t>
  </si>
  <si>
    <t>${deviceid} = '(web)'</t>
  </si>
  <si>
    <t>select_one phone_response</t>
  </si>
  <si>
    <t>response</t>
  </si>
  <si>
    <t>&lt;span style="color: #ff0000;"&gt;&lt;b&gt;ENQUETEUR: NE PAS LIRE A HAUTE VOIX&lt;/b&gt;&lt;br&gt;
 &lt;br&gt;
 Quelle a été la réponse?&lt;/span&gt;</t>
  </si>
  <si>
    <t>no_answer_wr_num_note</t>
  </si>
  <si>
    <t>&lt;p&gt;&lt;strong&gt;&lt;span style="color: #ff0000;"&gt;INSTRUCTIONS POUR L'ENQUETEUR (Ne pas lire à haute voix): &lt;/span&gt;&lt;/strong&gt;&lt;/p&gt;
 &lt;br&gt;
 &lt;p&gt;&lt;span style="color: #ff0000;"&gt;Veuillez vous assurer que vous avez appelé le &lt;strong&gt;${phone_call}&lt;/strong&gt;.&lt;br&gt;
Si vous ne l'avez pas fait, retournez à la page précédente, puis appelez ce numéro de téléphone.&lt;/span&gt;&lt;/p&gt;</t>
  </si>
  <si>
    <t>(selected(${response}, '3') or selected(${response}, '4'))</t>
  </si>
  <si>
    <t>phoneselected_now</t>
  </si>
  <si>
    <t>Calculates the current value stored in "phones_selected" for filter purposes.</t>
  </si>
  <si>
    <t>once(${phones_selected})</t>
  </si>
  <si>
    <t>note_nextsteps</t>
  </si>
  <si>
    <t>Continue</t>
  </si>
  <si>
    <t>field-list</t>
  </si>
  <si>
    <t>not(selected(${phone_response}, '1') or selected(${phone_response}, '2')) and ${contacts}&gt;index()</t>
  </si>
  <si>
    <t>bestphone_note</t>
  </si>
  <si>
    <t>&lt;p&gt;&lt;span style="color: #ff0000;"&gt;Vous venez d'appeler le numéro de téléphone considéré comme le &lt;strong&gt;meilleur contact pour joindre ${full_name}&lt;/strong&gt;. Il existe cependant d'autres numéros de téléphone  pour cette personne interrogée vous les trouverez dans la liste ci-dessous:&lt;/span&gt;&lt;br&gt;
&lt;i&gt;Chaque option de numéro de téléphone est structurée comme suit : "Nom, Relation avec le répondant : Numéro de téléphone". Pour les cas où nous ne connaissons pas cette information, elle apparaîtra comme "Inconnu" à la place.&lt;/i&gt;</t>
  </si>
  <si>
    <t>${best_phone}!=null and index()=1</t>
  </si>
  <si>
    <t>otherphone_note</t>
  </si>
  <si>
    <t>&lt;p&gt;&lt;span style="color: #ff0000;"&gt;Vous venez d'appeler un numéro de téléphone enregistré pour ce répondant, mais il y en a d'autres:&lt;/span&gt;&lt;br&gt;
&lt;i&gt;Chaque option de numéro de téléphone est structurée comme suit : "Nom, Relation avec le répondant : Numéro de téléphone". Pour les cas où nous ne connaissons pas cette information, elle apparaîtra comme "Inconnu" à la place.&lt;/i&gt;</t>
  </si>
  <si>
    <t>${best_phone}=null or index()&gt;1</t>
  </si>
  <si>
    <t>note1</t>
  </si>
  <si>
    <t>&lt;strong&gt;${phone_1_name}, ${phone_1_rel}: ${phone_1}&lt;/strong&gt;</t>
  </si>
  <si>
    <t>(${phone_call}!=${phone_1} and not(selected(${phoneselected_now}, '1')) and not(selected(${phones_filter}, '1')))</t>
  </si>
  <si>
    <t>note2</t>
  </si>
  <si>
    <t>&lt;strong&gt;${phone_2_name}, ${phone_2_rel}: ${phone_2}&lt;/strong&gt;</t>
  </si>
  <si>
    <t>(${phone_call}!=${phone_2} and ${phone_2}!=null and not(selected(${phoneselected_now}, '2')) and not(selected(${phones_filter}, '2')))</t>
  </si>
  <si>
    <t>note3</t>
  </si>
  <si>
    <t>&lt;strong&gt;${phone_3_name}, ${phone_3_rel}: ${phone_3}&lt;/strong&gt;</t>
  </si>
  <si>
    <t>(${phone_call}!=${phone_3} and ${phone_3}!=null and not(selected(${phoneselected_now}, '3')) and not(selected(${phones_filter}, '3')))</t>
  </si>
  <si>
    <t>note4</t>
  </si>
  <si>
    <t>&lt;strong&gt;${phone_4_name}, ${phone_4_rel}: ${phone_4}&lt;/strong&gt;</t>
  </si>
  <si>
    <t>(${phone_call}!=${phone_4} and ${phone_4}!=null and not(selected(${phoneselected_now}, '4')) and not(selected(${phones_filter}, '4')))</t>
  </si>
  <si>
    <t>note5</t>
  </si>
  <si>
    <t>&lt;strong&gt;${phone_5_name}, ${phone_5_rel}: ${phone_5}&lt;/strong&gt;</t>
  </si>
  <si>
    <t>(${phone_call}!=${phone_5} and ${phone_5}!=null and not(selected(${phoneselected_now}, '5')) and not(selected(${phones_filter}, '5')))</t>
  </si>
  <si>
    <t>select_one yesno</t>
  </si>
  <si>
    <t>continue</t>
  </si>
  <si>
    <t>Souhaitez-vous essayer d'appeler à l'un des numéros de téléphone ci-dessus?</t>
  </si>
  <si>
    <t>not_phone</t>
  </si>
  <si>
    <t>Stores phone number code when the phone did not ring (it's not an eligible phone number). This is to exclude these phone numbers in the future.</t>
  </si>
  <si>
    <t>if(selected(${response}, '4'), ${phone_no}, '')</t>
  </si>
  <si>
    <t>no_answer</t>
  </si>
  <si>
    <t>Stores phone number code when no one answered, so that the enumerator can send an SMS later in the survey.</t>
  </si>
  <si>
    <t>if(selected(${response}, '3'), ${phone_no}, '')</t>
  </si>
  <si>
    <t>addrepeat</t>
  </si>
  <si>
    <t>Assesses whether the Repeat Group should continue or not.</t>
  </si>
  <si>
    <t>if(selected(${phone_response}, '1') or selected(${phone_response}, '2') or selected(${continue}, '0'), 0, 1)</t>
  </si>
  <si>
    <t>end repeat</t>
  </si>
  <si>
    <t>last_continue</t>
  </si>
  <si>
    <t>The value of the fied "continue" in the last repeat instance.</t>
  </si>
  <si>
    <t>indexed-repeat(${continue}, ${phonecall}, count(${phonecall}))</t>
  </si>
  <si>
    <t>phones_selected</t>
  </si>
  <si>
    <t>Space separated list of all phone numbers called inside the Repeat Group. This is to filter out already selected phone numbers in subsequent repeats.</t>
  </si>
  <si>
    <t>join(' ', ${phone_no})</t>
  </si>
  <si>
    <t>phones_exclude</t>
  </si>
  <si>
    <t>Space separated list of all phone numbers that did not ring (not eligible).</t>
  </si>
  <si>
    <t>join(' ', ${not_phone})</t>
  </si>
  <si>
    <t>phones_no_answer</t>
  </si>
  <si>
    <t>Space separated list of all phone numbers where no one answered.</t>
  </si>
  <si>
    <t>join(' ', ${no_answer})</t>
  </si>
  <si>
    <t>phone_response</t>
  </si>
  <si>
    <t>The phone response of the last call inside the Repeat Group.</t>
  </si>
  <si>
    <t>indexed-repeat(${response}, ${phonecall}, count(${phonecall}))</t>
  </si>
  <si>
    <t>phonenumber_called</t>
  </si>
  <si>
    <t>The phone number of the last call inside the Repeat Group.</t>
  </si>
  <si>
    <t>indexed-repeat(${phone_call}, ${phonecall}, count(${phonecall}))</t>
  </si>
  <si>
    <t>phone_called</t>
  </si>
  <si>
    <t>The phone number code of the last call inside the Repeat Group.</t>
  </si>
  <si>
    <t>indexed-repeat(${phone_no}, ${phonecall}, count(${phonecall}))</t>
  </si>
  <si>
    <t>phone_rel</t>
  </si>
  <si>
    <t>The relationship between the owner of the phone called and the respondent</t>
  </si>
  <si>
    <t>indexed-repeat(${owner_rel}, ${phonecall}, count(${phonecall}))</t>
  </si>
  <si>
    <t>phone_name</t>
  </si>
  <si>
    <t>The name of the owner of the phone called</t>
  </si>
  <si>
    <t>indexed-repeat(${owner_name}, ${phonecall}, count(${phonecall}))</t>
  </si>
  <si>
    <t>not_respondent</t>
  </si>
  <si>
    <t>Appel décroché, mais pas par le répondant</t>
  </si>
  <si>
    <t>selected(${phone_response}, '2')</t>
  </si>
  <si>
    <t>owner</t>
  </si>
  <si>
    <t>Propriétaire du numéro de téléphone</t>
  </si>
  <si>
    <t>${phone_rel}=null</t>
  </si>
  <si>
    <t>select_one relationship</t>
  </si>
  <si>
    <t>resp_relationship</t>
  </si>
  <si>
    <t>Connaissez-vous ${full_name} ? Quelle est la relation entre le propriétaire de ce téléphone et ${full_name} ?</t>
  </si>
  <si>
    <t>filter!=0</t>
  </si>
  <si>
    <t>resp_relationshio_other</t>
  </si>
  <si>
    <t>Saisissez une autre relation</t>
  </si>
  <si>
    <t>selected(${resp_relationship}, '888')</t>
  </si>
  <si>
    <t>resp_relationship_label</t>
  </si>
  <si>
    <t>Returns the label of the choice selected previously.</t>
  </si>
  <si>
    <t>choice-label(${resp_relationship}, ${resp_relationship})</t>
  </si>
  <si>
    <t>Puis-je vous demander votre nom ? C'est juste pour notre documentation afin de nous aider à trouver ${full_name}.</t>
  </si>
  <si>
    <t>not(selected(${resp_relationship}, '4'))</t>
  </si>
  <si>
    <t>resp_available</t>
  </si>
  <si>
    <t>Est-ce que ${full_name} est à proximité et disponible pour parler maintenant ?</t>
  </si>
  <si>
    <t>resp_confirm</t>
  </si>
  <si>
    <t>&lt;p&gt;&lt;span style="color: #ff0000;"&gt;&lt;strong&gt;ENQUETEUR : NE PAS LIRE A HAUTE VOIX &lt;/strong&gt;&lt;/span&gt;&lt;br /&gt;&lt;/p&gt;
&lt;br&gt;
&lt;p&gt; Demander à parler au répondant et cliquer "Oui" pour confirmer que le répondant est effectivement au téléphone avec vous, afin que vous puissiez passer aux questions du formulaire proprement dit. Sinon, revenez en arrière et changez votre réponse en "Non".&lt;/p&gt;</t>
  </si>
  <si>
    <t>selected(${resp_available}, '1')</t>
  </si>
  <si>
    <t>filter=1</t>
  </si>
  <si>
    <t>ajout case management,phone_response au lieu de response+1</t>
  </si>
  <si>
    <t>respondent_only</t>
  </si>
  <si>
    <t>Uniquement destiné au répondant</t>
  </si>
  <si>
    <t>${resp_confirm}=1 or ${phone_response}=1</t>
  </si>
  <si>
    <t>d_end_case</t>
  </si>
  <si>
    <t>Calcul pour determiner la fin du case management</t>
  </si>
  <si>
    <t>namee</t>
  </si>
  <si>
    <t>ID2_familyname</t>
  </si>
  <si>
    <t>ID2</t>
  </si>
  <si>
    <t>${ID_name}</t>
  </si>
  <si>
    <t>Nom de l'enquêté (e)  ${ID_name}</t>
  </si>
  <si>
    <t>namn</t>
  </si>
  <si>
    <t>Le nom de l'enquêté est-il bien écrit</t>
  </si>
  <si>
    <t>Enquêteur demandez de répondant si porte bel et bien ce nom et s'il est bien écrit</t>
  </si>
  <si>
    <t>ID4_Prenoms</t>
  </si>
  <si>
    <t>ID4</t>
  </si>
  <si>
    <t>${ID_fname}</t>
  </si>
  <si>
    <t>Prenom de l'enquêté (e)  ${ID_fname}</t>
  </si>
  <si>
    <t>namf</t>
  </si>
  <si>
    <t>Le prenom de l'enquêté (e) est-il bien écrit</t>
  </si>
  <si>
    <t>Enquêteur demandez de répondant si porte bel et bien ce(s) prénoms et s'il est/sont bien écrit(s)</t>
  </si>
  <si>
    <t>cnamee</t>
  </si>
  <si>
    <t>Correction du nom et prenom</t>
  </si>
  <si>
    <t>ID2_familynamec</t>
  </si>
  <si>
    <t>Nom de l'enquêté corrigé</t>
  </si>
  <si>
    <t>.!=${namn}</t>
  </si>
  <si>
    <t>${namn}=0</t>
  </si>
  <si>
    <t>ID4_Prenomsc</t>
  </si>
  <si>
    <t>Prenom de l'enquêté corrigé</t>
  </si>
  <si>
    <t>.!=${namf}</t>
  </si>
  <si>
    <t>${namf}=0</t>
  </si>
  <si>
    <t>p_name</t>
  </si>
  <si>
    <t>Veuillez entrer un des prénoms du répondant</t>
  </si>
  <si>
    <t>gp_consent</t>
  </si>
  <si>
    <t>d_start_consent</t>
  </si>
  <si>
    <t>start_consent</t>
  </si>
  <si>
    <t>gp1_note3</t>
  </si>
  <si>
    <t>Bonjour, mon nom est ${interviewer} Je travaille avec Innovations for Poverty Action (IPA), une organisation à but non lucratif de recherche et de politique, qui collabore actuellement avec le International Rescue Committee (IRC),  pour mener un sondage auprès des jeunes intéressés par le Projet PRO-Jeunes qui soutient l'insertion économique des jeunes. IPA voudrait connaitre davantage les besoins de formation et d'emploi des jeunes femmes et hommes en Cote d'Ivoire. C'est pour cela que IPA a besoin des informations sur votre expérience de formation et d'emploi. Les résultats de cette étude vont contribuer à l'amélioration des politiques publiques visant à promouvoir l'insertion socio-professionnelle des jeunes ivoiriens. Toute informations que vous nous fournirez sera traitée de manière confidentielle, c'est à dire que votre nom, adresse, et autres etc. n'apparaîtront nulle part. Vous êtes libre à tout moment d'interrompre l'entretien ou de ne pas répondre à une question. Cet entretien devrait prendre 45min à 1h de votre temps. 
Avez-vous des questions? Seriez-vous prêt à commencer l'entretien?</t>
  </si>
  <si>
    <t>consent</t>
  </si>
  <si>
    <t>SE0</t>
  </si>
  <si>
    <t>Avez-vous des questions? Seriez-vous prêt à commencer l'entretien?</t>
  </si>
  <si>
    <t>Enquêteur:  contacter le coordonnateur terrain/superviseur si le répondant a des questions.</t>
  </si>
  <si>
    <t>end_consent</t>
  </si>
  <si>
    <t>d_lecture</t>
  </si>
  <si>
    <t>duree_lecture_A</t>
  </si>
  <si>
    <t>${d_lecture}-${d_start_consent}</t>
  </si>
  <si>
    <t>ajout case management</t>
  </si>
  <si>
    <t>conrection_info_repondant</t>
  </si>
  <si>
    <t>Vérification et corrections sur les information du répondant</t>
  </si>
  <si>
    <t>${consent}=1</t>
  </si>
  <si>
    <t>correction_info_note</t>
  </si>
  <si>
    <t>en1</t>
  </si>
  <si>
    <t>ID5_gender</t>
  </si>
  <si>
    <t>if(${ID_gend}='FEMININ',2,1)</t>
  </si>
  <si>
    <t>ID5_gendern</t>
  </si>
  <si>
    <t>ID5</t>
  </si>
  <si>
    <t>Le sexe de l'enquêté(e) est: 
${ID_gend}</t>
  </si>
  <si>
    <t>ID5_1_gender_corr</t>
  </si>
  <si>
    <t>ID5.1</t>
  </si>
  <si>
    <t xml:space="preserve">Le sexe de l'enquêté(e) est-il correct? </t>
  </si>
  <si>
    <t>ID5_2_gender_new</t>
  </si>
  <si>
    <t>ID5.2</t>
  </si>
  <si>
    <t>Sexe de l'enquêté(e) corrigé</t>
  </si>
  <si>
    <t>.!=${ID5_gender}</t>
  </si>
  <si>
    <t>Enquêteur veuillez vérifier votre réponse. Il semble que le sexe corrigé soit indentique au sexe déjà enregistré</t>
  </si>
  <si>
    <t>${ID5_1_gender_corr}=0</t>
  </si>
  <si>
    <t>gendc</t>
  </si>
  <si>
    <t>if(${ID5_1_gender_corr}=1,${ID5_gender},${ID5_2_gender_new})</t>
  </si>
  <si>
    <t>gendc_label</t>
  </si>
  <si>
    <t>if (${gendc}=2,'FEMININ','MASCULIN')</t>
  </si>
  <si>
    <t>gendc_contraire</t>
  </si>
  <si>
    <t>Sexe contraire du répondant</t>
  </si>
  <si>
    <t>3-${gendc}</t>
  </si>
  <si>
    <t>gendc_contraire_label</t>
  </si>
  <si>
    <t>if (${gendc_contraire}=2,'FEMININ','MASCULIN')</t>
  </si>
  <si>
    <t>parent_gender_statut</t>
  </si>
  <si>
    <t>Est ce que le parent doit avoir un sexe contraire au répondan?</t>
  </si>
  <si>
    <t>if(${parent_gender}=1,'non','oui')</t>
  </si>
  <si>
    <t>gend_hh</t>
  </si>
  <si>
    <t>if(${parent_gender}=1,${gendc},${gendc_contraire})</t>
  </si>
  <si>
    <t>gend_hh_label</t>
  </si>
  <si>
    <t>Label du genre du parent</t>
  </si>
  <si>
    <t>if(${parent_gender}=1,${gendc_label},${gendc_contraire_label})</t>
  </si>
  <si>
    <t>gend_hh_c</t>
  </si>
  <si>
    <t>${gend_hh}</t>
  </si>
  <si>
    <t>gender_check_note</t>
  </si>
  <si>
    <t>Le parent doit avoir un sexe contraire au répondant ? ${parent_gender_statut}. En effet le sexe de répondant à la valeur ${gendc} soit ${gendc_label} le sexe contraire du répondant est ${gendc_contraire_label} la valeur assignée pour le membre du ménage est ${parent_gender} ce qui implique donc que le genre du parent est donc ${gend_hh_label}</t>
  </si>
  <si>
    <t>Suprimé à la demande d'Alex le FC de la banque mondiale</t>
  </si>
  <si>
    <t>ID6_birthdate</t>
  </si>
  <si>
    <t>ID6</t>
  </si>
  <si>
    <t>La date de naissance de l'enquêté(e) est:
${ID_age}</t>
  </si>
  <si>
    <t>select_one yesno_ref</t>
  </si>
  <si>
    <t>ID6_1_birthdate_corr</t>
  </si>
  <si>
    <t>ID6.1</t>
  </si>
  <si>
    <t>La date de naissance de l'enquêté(e) est-elle correcte?</t>
  </si>
  <si>
    <t>C</t>
  </si>
  <si>
    <t>date</t>
  </si>
  <si>
    <t>ID6_2_birthdate_new</t>
  </si>
  <si>
    <t>ID6.2</t>
  </si>
  <si>
    <t xml:space="preserve">Date de naissance de l'enquêté(e) corrigée </t>
  </si>
  <si>
    <t>. &gt; date('1990-01-01') and .&lt; date('2005-12-31')</t>
  </si>
  <si>
    <t>${ID6_1_birthdate_corr}=0</t>
  </si>
  <si>
    <t>ID6_yesno</t>
  </si>
  <si>
    <t>ID6.</t>
  </si>
  <si>
    <t>Connaissez vous votre date de naissance?</t>
  </si>
  <si>
    <t>ID6_birthdate_colected</t>
  </si>
  <si>
    <t>ID6.3</t>
  </si>
  <si>
    <t>Quelle est votre date de naissance?</t>
  </si>
  <si>
    <t>. &gt; date('1989-01-01') and .&lt; date('2006-12-31')</t>
  </si>
  <si>
    <t>${ID6_yesno}=1</t>
  </si>
  <si>
    <t>select_one statut_mat</t>
  </si>
  <si>
    <t>ID7_marital</t>
  </si>
  <si>
    <t>ID7</t>
  </si>
  <si>
    <t>Statut matrimonial de l'enquêté</t>
  </si>
  <si>
    <t>ID3_maidenname</t>
  </si>
  <si>
    <t>ID3</t>
  </si>
  <si>
    <t>Nom de jeune fille</t>
  </si>
  <si>
    <t>(${ID7_marital}=2 or ${ID7_marital}=5) and ${gendc}=2</t>
  </si>
  <si>
    <t>ID_usuel</t>
  </si>
  <si>
    <t>Nom usuel/Pseudonyme/Surnom</t>
  </si>
  <si>
    <t>adresse</t>
  </si>
  <si>
    <t>ID8</t>
  </si>
  <si>
    <t xml:space="preserve">Adresse complète du lieu de résidence de l'enquêté(e) </t>
  </si>
  <si>
    <t>ID8_ville</t>
  </si>
  <si>
    <t>Ville du répondant</t>
  </si>
  <si>
    <t>ID8_comm</t>
  </si>
  <si>
    <t>Commune du répondant</t>
  </si>
  <si>
    <t>filter=${ID8_ville}</t>
  </si>
  <si>
    <t>com_label</t>
  </si>
  <si>
    <t>Label de la commune</t>
  </si>
  <si>
    <t>jr:choice-name(${ID8_comm}, '${ID8_comm}')</t>
  </si>
  <si>
    <t>ID8_com_conf</t>
  </si>
  <si>
    <t>Enquêteur, confirmez-vous que la commune de l'entretien est différente du répondant?</t>
  </si>
  <si>
    <t>Sinon, veuillez corriger</t>
  </si>
  <si>
    <t>${ID8_comm}!=${ID_8_arron}</t>
  </si>
  <si>
    <t>ID8_quartier</t>
  </si>
  <si>
    <t>Quartier de résidence de l’enquêté</t>
  </si>
  <si>
    <t>ID8_repere1</t>
  </si>
  <si>
    <t>Repère du lieu de résidence de l’enquêté (e)</t>
  </si>
  <si>
    <t>ID8_repere2</t>
  </si>
  <si>
    <t>Indication supplémentaire du lieu de résidence de l’enquêté (e)</t>
  </si>
  <si>
    <t>visites</t>
  </si>
  <si>
    <t>ID9</t>
  </si>
  <si>
    <t>Date de l'appel</t>
  </si>
  <si>
    <t>select_one resultat</t>
  </si>
  <si>
    <t>ID15</t>
  </si>
  <si>
    <t>Résultat de l'interview</t>
  </si>
  <si>
    <t>ID13_result_obs</t>
  </si>
  <si>
    <t>ID13_obs</t>
  </si>
  <si>
    <t xml:space="preserve">Résultat.Observations. Veuillez donner des explications sur la raison du refus. </t>
  </si>
  <si>
    <t>${ID15}=-888</t>
  </si>
  <si>
    <t>d_end_consent</t>
  </si>
  <si>
    <t>end_ident</t>
  </si>
  <si>
    <t>availability</t>
  </si>
  <si>
    <t>${consent}</t>
  </si>
  <si>
    <t>consented</t>
  </si>
  <si>
    <t>${ID15}=1</t>
  </si>
  <si>
    <t>gp_situation</t>
  </si>
  <si>
    <t>d_start_se</t>
  </si>
  <si>
    <t>DEBUT DU MODULE SE</t>
  </si>
  <si>
    <t>start_situation</t>
  </si>
  <si>
    <t>gp_situation_n1</t>
  </si>
  <si>
    <t>MODULE SITUATION DE L'ENQUETE</t>
  </si>
  <si>
    <t>SE1_weddingdate</t>
  </si>
  <si>
    <t>SE1</t>
  </si>
  <si>
    <t>En quelle année vous-êtes
vous marié(e)?</t>
  </si>
  <si>
    <t>year</t>
  </si>
  <si>
    <t>.&lt; date('2021-01-01')</t>
  </si>
  <si>
    <t>${ID7_marital}=2</t>
  </si>
  <si>
    <t>SE2_relationshipdate</t>
  </si>
  <si>
    <t>SE2</t>
  </si>
  <si>
    <t>En quelle année cette relation a-t-elle commencé?</t>
  </si>
  <si>
    <t>${ID7_marital}=3</t>
  </si>
  <si>
    <t>ME</t>
  </si>
  <si>
    <t>Mettre un message d'erreur</t>
  </si>
  <si>
    <t>SE2_new1</t>
  </si>
  <si>
    <t>SE2_1</t>
  </si>
  <si>
    <t>Quel âge a votre conjoint (e), en années révolues ?</t>
  </si>
  <si>
    <t>.&gt;=12 and .&lt;=100</t>
  </si>
  <si>
    <t>${ID7_marital}=2 or ${ID7_marital}=3</t>
  </si>
  <si>
    <t>select_one education</t>
  </si>
  <si>
    <t>SE2_new2</t>
  </si>
  <si>
    <t>SE2_2</t>
  </si>
  <si>
    <t xml:space="preserve">Quel est le niveau d’éducation de votre conjoint (e) ? </t>
  </si>
  <si>
    <t>Dernière classe achevée</t>
  </si>
  <si>
    <t>SE2_new3</t>
  </si>
  <si>
    <t>SE2_3</t>
  </si>
  <si>
    <t>Est-ce que votre conjoint (e) exerce une activité génératrice de revenus ?</t>
  </si>
  <si>
    <t>select_one activite</t>
  </si>
  <si>
    <t>SE2_new4</t>
  </si>
  <si>
    <t>SE2_4</t>
  </si>
  <si>
    <t>Si oui, quelle activité principale exerce votre concubin/mari ?</t>
  </si>
  <si>
    <t>${SE2_new3}=1</t>
  </si>
  <si>
    <t>SE3_kids</t>
  </si>
  <si>
    <t>SE3</t>
  </si>
  <si>
    <t>Combien d'enfants à votre charge avez-vous?</t>
  </si>
  <si>
    <t>.&gt;=0 and .&lt;=20</t>
  </si>
  <si>
    <t>SE4_kidsinhh</t>
  </si>
  <si>
    <t>SE4</t>
  </si>
  <si>
    <t>Parmi ces enfants à charge, combien vivent dans votre ménage?</t>
  </si>
  <si>
    <t>.&lt;=${SE3_kids}</t>
  </si>
  <si>
    <t>${SE3_kids}&gt;0</t>
  </si>
  <si>
    <t>SE5_girls</t>
  </si>
  <si>
    <t>SE5</t>
  </si>
  <si>
    <t>Parmi tous vos enfants à charge, combien sont des filles?</t>
  </si>
  <si>
    <t>SE6_boys</t>
  </si>
  <si>
    <t>SE6</t>
  </si>
  <si>
    <t>Parmi tous vos enfants à charge, combien sont des garçons?</t>
  </si>
  <si>
    <t>.=${SE3_kids}-${SE5_girls}</t>
  </si>
  <si>
    <t xml:space="preserve">Le nombre de garcons à charge doit être égal au nombre total d'enfants à charge moins le nombre de filles parmi ces enfants à charge. </t>
  </si>
  <si>
    <t>SE7</t>
  </si>
  <si>
    <t>Etes-vous actuellement en charge de la majorité des dépenses liées à un ou plusieurs enfants/mineurs?</t>
  </si>
  <si>
    <t>SE8</t>
  </si>
  <si>
    <t>Dans les 6 prochains mois, pensez-vous que vous serez en charge de la majorité des dépenses liées à un ou plusieurs enfants/mineurs?</t>
  </si>
  <si>
    <t>${SE7}=0</t>
  </si>
  <si>
    <t>R</t>
  </si>
  <si>
    <t>select_one level</t>
  </si>
  <si>
    <t>SE9</t>
  </si>
  <si>
    <t xml:space="preserve">Comprenez-vous le Français? </t>
  </si>
  <si>
    <t>Enquêteur: lire les modalités</t>
  </si>
  <si>
    <t>select_one ethnie</t>
  </si>
  <si>
    <t>SE10</t>
  </si>
  <si>
    <t>Quelle est votre ethnie?</t>
  </si>
  <si>
    <t>minimal</t>
  </si>
  <si>
    <t>SE10_1</t>
  </si>
  <si>
    <t>SE10.1</t>
  </si>
  <si>
    <t xml:space="preserve">Autre. Veuillez préciser. </t>
  </si>
  <si>
    <t>${SE10}=98</t>
  </si>
  <si>
    <t>select_one religion</t>
  </si>
  <si>
    <t>SE11</t>
  </si>
  <si>
    <t>Quelle est votre religion?</t>
  </si>
  <si>
    <t>SE11_1</t>
  </si>
  <si>
    <t>SE11.1</t>
  </si>
  <si>
    <t>${SE11}=98</t>
  </si>
  <si>
    <t>SE12</t>
  </si>
  <si>
    <t>Parlez-vous une langue locale?</t>
  </si>
  <si>
    <t>select_one language</t>
  </si>
  <si>
    <t>SE13</t>
  </si>
  <si>
    <t>Quelle langue parlez-vous principalement à la maison?</t>
  </si>
  <si>
    <t>${SE12}=1</t>
  </si>
  <si>
    <t>SE13_1</t>
  </si>
  <si>
    <t>${SE13}=98</t>
  </si>
  <si>
    <t>SE14</t>
  </si>
  <si>
    <t>Souffrez-vous d‘un handicap (aveugle, Sourd, muet,handicapé physique et  mental)?</t>
  </si>
  <si>
    <t>select_one handicap</t>
  </si>
  <si>
    <t>SE15</t>
  </si>
  <si>
    <t xml:space="preserve">De quel type de handicap souffrez-vous? </t>
  </si>
  <si>
    <t>${SE14}=1</t>
  </si>
  <si>
    <t>SE15_1</t>
  </si>
  <si>
    <t>SE15.1</t>
  </si>
  <si>
    <t>${SE15}=98</t>
  </si>
  <si>
    <t>SE16</t>
  </si>
  <si>
    <t>L'ONG IRC compte parmi ses projets, un projet dénommé projet de renforcement des opportunites pour les jeunes (PRO-Jeunes). Avez vous presenté entre Février et Juillet 2020 une candidature pour une formation en ${ID_choix}  auprés de PRO_Jeunes?</t>
  </si>
  <si>
    <t>SE17</t>
  </si>
  <si>
    <t>Avez-vous candidaté à une autre formation auprès de PRO-jeunes ?</t>
  </si>
  <si>
    <t>select_one proj</t>
  </si>
  <si>
    <t>SE17_1</t>
  </si>
  <si>
    <t>SE18</t>
  </si>
  <si>
    <t>Si oui, laquelle ?</t>
  </si>
  <si>
    <t>${SE17}=1</t>
  </si>
  <si>
    <t>Alerte_SE17</t>
  </si>
  <si>
    <t>Alerte_SE15</t>
  </si>
  <si>
    <t>Le candidat semble ne pas avoir candidaté à PRO-Jeunes. Appeler votre superviseur pour clarifier la situation.</t>
  </si>
  <si>
    <t>${SE16}=0 and ${SE17}=0</t>
  </si>
  <si>
    <t>select_one exit</t>
  </si>
  <si>
    <t>Alerte_SE17_exit</t>
  </si>
  <si>
    <t>Alerte_SE15_exit</t>
  </si>
  <si>
    <t xml:space="preserve">Enquêteur: statut de l'entretien </t>
  </si>
  <si>
    <t>Alerte_SE17_obs</t>
  </si>
  <si>
    <t>Alerte_SE15_obs</t>
  </si>
  <si>
    <t>Obervations</t>
  </si>
  <si>
    <t>${Alerte_SE17_exit}=2</t>
  </si>
  <si>
    <t>autre_candidat</t>
  </si>
  <si>
    <t>CAN1</t>
  </si>
  <si>
    <t>Est ce qu’il y a dans ton ménage des personnes qui ont candidaté à Pro-Jeunes de l’ONG IRC ?</t>
  </si>
  <si>
    <t>candidat_num</t>
  </si>
  <si>
    <t>A part toi combien de personnes ont candidaté à Pro_jeune de IRC?</t>
  </si>
  <si>
    <t>${autre_candidat}=1</t>
  </si>
  <si>
    <t>candidat_note</t>
  </si>
  <si>
    <t>J'aimerai te demander quelques informations sur les autres personnes qui ont candidaté au Pro jeune de IRC. Pour chaque personnes j'aimerai avoir le nom , le prénoms, les contacts téléphonique et le sexe</t>
  </si>
  <si>
    <t>candidat_infos</t>
  </si>
  <si>
    <t>Informations sur le candidat</t>
  </si>
  <si>
    <t>${candidat_num}</t>
  </si>
  <si>
    <t>candicat_name</t>
  </si>
  <si>
    <t>CAN2</t>
  </si>
  <si>
    <t>Nom du candidat</t>
  </si>
  <si>
    <t>candicat_prenom</t>
  </si>
  <si>
    <t>CAN3</t>
  </si>
  <si>
    <t>Prenoms du candidat</t>
  </si>
  <si>
    <t>candidat_genre</t>
  </si>
  <si>
    <t>CAN4</t>
  </si>
  <si>
    <t>Genre du candidat</t>
  </si>
  <si>
    <t>candidat_tel</t>
  </si>
  <si>
    <t>CAN5</t>
  </si>
  <si>
    <t>Téléphone du candidat</t>
  </si>
  <si>
    <t>number</t>
  </si>
  <si>
    <t>string-length(.) = 8</t>
  </si>
  <si>
    <t>candidat_tel_2</t>
  </si>
  <si>
    <t>CAN6</t>
  </si>
  <si>
    <t>Ignorez ce champs si le candidat n'as pas de contacts</t>
  </si>
  <si>
    <t>dcandidat infos</t>
  </si>
  <si>
    <t>select_multiple autre_candidat</t>
  </si>
  <si>
    <t>candidat_menage</t>
  </si>
  <si>
    <t>Pouvez vous me donner le nom de ces personnes</t>
  </si>
  <si>
    <t>Si le nom que le répondant donne ne figure pas dans la liste veuillez selectionner l'option aucune correspondance et faire entrer le nom.</t>
  </si>
  <si>
    <t>search('youth_data', 'matches','COMMUNE',${com_label})</t>
  </si>
  <si>
    <t>candidat_nom</t>
  </si>
  <si>
    <t>Non calculer du candidat dans le ménage</t>
  </si>
  <si>
    <t>pulldata('youth_data', 'jeune_nom', 'cand', ${candidat_menage})</t>
  </si>
  <si>
    <t>candidat_id</t>
  </si>
  <si>
    <t>ID du candidat dans le ménage</t>
  </si>
  <si>
    <t>pulldata('youth_data', 'SES_ID', 'cand', ${candidat_menage})</t>
  </si>
  <si>
    <t>cand_note</t>
  </si>
  <si>
    <t>${candidat_nom} et ${candidat_id} ${candidat_menage}</t>
  </si>
  <si>
    <t>candidat_menage_nom</t>
  </si>
  <si>
    <t>Nom du candidat du ménage</t>
  </si>
  <si>
    <t>Entrez le nom du candidat</t>
  </si>
  <si>
    <t>selected(${candidat_menage}, '0')</t>
  </si>
  <si>
    <t>candidat_menage_contact</t>
  </si>
  <si>
    <t>Contact du candidat du ménage</t>
  </si>
  <si>
    <t>Entrez le contact du candidat</t>
  </si>
  <si>
    <t>s_e_1</t>
  </si>
  <si>
    <t>${Alerte_SE17_exit}!=2</t>
  </si>
  <si>
    <t>SE19</t>
  </si>
  <si>
    <t xml:space="preserve">Avez-vous candidaté à une formation ailleurs (hors de PRO-jeune)? </t>
  </si>
  <si>
    <t>SE20</t>
  </si>
  <si>
    <t xml:space="preserve">Dans quel projet ou auprès de quel organisme? </t>
  </si>
  <si>
    <t>${SE19}=1</t>
  </si>
  <si>
    <t>select_one yesnodk</t>
  </si>
  <si>
    <t>SE21</t>
  </si>
  <si>
    <t xml:space="preserve">Avez-vous été retenu? </t>
  </si>
  <si>
    <t>SE22</t>
  </si>
  <si>
    <t xml:space="preserve">Avez-vous ou êtes-vous en train de suivre la formation en relation avec ce projet? </t>
  </si>
  <si>
    <t>${SE21}=1</t>
  </si>
  <si>
    <t>SE23</t>
  </si>
  <si>
    <t xml:space="preserve">Pourquoi ne suivez-vous pas la formation? </t>
  </si>
  <si>
    <t>${SE22}=0</t>
  </si>
  <si>
    <t>SE_check1</t>
  </si>
  <si>
    <t>Pas de formation projeune et pas d'autres formations</t>
  </si>
  <si>
    <t>if(${SE16}=1 and ${SE19}=0, 1, 0)</t>
  </si>
  <si>
    <t>SE_check2</t>
  </si>
  <si>
    <t>Pas de formation projeune + ne sait pas si retenu ou non retenu</t>
  </si>
  <si>
    <t>if(${SE19}=1 and (${SE21}=0 or ${SE21}=-999), 1, 0)</t>
  </si>
  <si>
    <t>SE_check3</t>
  </si>
  <si>
    <t>Suis la formation mais n'a pas candidaté</t>
  </si>
  <si>
    <t>if(${SE19}=1 and ${SE22}=1, 1, 0)</t>
  </si>
  <si>
    <t>d_end_se</t>
  </si>
  <si>
    <t>Fin du module SE</t>
  </si>
  <si>
    <t>end_situation</t>
  </si>
  <si>
    <t>s_e_2</t>
  </si>
  <si>
    <t>s_e_3</t>
  </si>
  <si>
    <t>gp_context_fam</t>
  </si>
  <si>
    <t>Contexte familial</t>
  </si>
  <si>
    <t>d_start_cf</t>
  </si>
  <si>
    <t>start_cf</t>
  </si>
  <si>
    <t>cf_note1</t>
  </si>
  <si>
    <t>A. SITUATION DU MENAGE</t>
  </si>
  <si>
    <t>cf_note2</t>
  </si>
  <si>
    <t>Enquêteur: 
La définition du ménage est basée sur les conditions de l’individu sélectionné: 
- Lorsque l’individu sélectionné est marié et vit avec sa famille: le ménage est constitué de l’individu lui-même, son conjoint, ses enfants et les personnes dont il a la charge (si l’individu est un homme il est son propre chef de ménage et si c'est une femme le chef est son conjoint).
- Lorsque l’individu sélectionné vit avec ses parents/tuteurs : le ménage se constitue de l’individu, ses parents (ou tuteurs), ses frères et sœurs (ou les enfants de son tuteur) et les autres personnes à la charge de ses parents/tuteurs (le chef de ménage est le parent/tuteur responsable des prises de décision de la maison). 
- Lorsque l’individu sélectionné vit seul: le ménage est dans ce cas un ménage individuel qui ne comprend que l’individu lui-même (l’individu est son propre chef de ménage).</t>
  </si>
  <si>
    <t>select_one relation</t>
  </si>
  <si>
    <t>CF1</t>
  </si>
  <si>
    <t xml:space="preserve">
Quelle est votre lien de parenté avec le chef du ménage?
Enquêteur: expliquer au répondant le concept de "chef de ménage". La réponse à cette question doit être formulée ainsi: 'l'enquêté est le ... du chef de ménage".</t>
  </si>
  <si>
    <t>La réponse entrée sera lue de la manière suivante : Le/La répondant(e) est le/la … du chef de ménage.</t>
  </si>
  <si>
    <t>CF1_1</t>
  </si>
  <si>
    <t>selected(${CF1}, '98')</t>
  </si>
  <si>
    <t>lien_parente</t>
  </si>
  <si>
    <t>jr:choice-name(${CF1},'${CF1}')</t>
  </si>
  <si>
    <t>J'ai inséré une note au cas ou la relation entre le jeune est le chef de ménage est une réponse innatendue. Par exemple. Le répondant est le père, la mére ou le grand père du chef de ménage. Ce type de 'reponse n'est pas logique pour la trnache d'âge de la population étudiée.</t>
  </si>
  <si>
    <t>CF1_note</t>
  </si>
  <si>
    <t xml:space="preserve">Attention enquêteur. Selon les informations entrées le/la répondant(e) est le/la ${lien_parente} du chef de ménage. Cela semble peu probable pouvez vous vérifiez cette information s'il vous plait? </t>
  </si>
  <si>
    <t>${CF1}=5 or ${CF1}=6 or ${CF1}=8 or ${CF1}=13</t>
  </si>
  <si>
    <t>fec</t>
  </si>
  <si>
    <t>${CF1}!=1</t>
  </si>
  <si>
    <t>CF2</t>
  </si>
  <si>
    <t>Nom et prénom du chef du ménage</t>
  </si>
  <si>
    <t>CF3</t>
  </si>
  <si>
    <t>Sexe du chef de ménage</t>
  </si>
  <si>
    <t>CF4</t>
  </si>
  <si>
    <t>Age du chef de ménage</t>
  </si>
  <si>
    <t xml:space="preserve">Enquêteur:  mettez "-999 (Ne Sait Pas)" si l'âge de l'individu est inconnu. </t>
  </si>
  <si>
    <t>(.&gt;10 and .&lt;100) or .=-999</t>
  </si>
  <si>
    <t>CF5</t>
  </si>
  <si>
    <t>Situation matrimoniale du chef de ménage</t>
  </si>
  <si>
    <t>CF5_note</t>
  </si>
  <si>
    <t>Enquêteur attention la réponse que nous venez d'entrer n'est pas cohérente.En effet en semble que la répondant soit le/la ${lien_parente} du chef de ménage. Si cela est vrai alors le chef de ménage ne peut pas être célibataire comme vous venez de le mentionner</t>
  </si>
  <si>
    <t>(${CF1}=2 or ${CF1}=3) and ${CF5}=1</t>
  </si>
  <si>
    <t>CF6</t>
  </si>
  <si>
    <t>Niveau d'éducation atteint (classe achevée par) du chef de ménage</t>
  </si>
  <si>
    <t>CF7</t>
  </si>
  <si>
    <t>Le chef de ménage exerce-t-il une activité génératrice de revenus?</t>
  </si>
  <si>
    <t>CF8</t>
  </si>
  <si>
    <t>Quelle activité principale exerce le chef de ménage?</t>
  </si>
  <si>
    <t>${CF7}=1</t>
  </si>
  <si>
    <t>CF81</t>
  </si>
  <si>
    <t>CF8.1</t>
  </si>
  <si>
    <t>Préciser si autre</t>
  </si>
  <si>
    <t>selected(${CF8}, '98')</t>
  </si>
  <si>
    <t>CF9</t>
  </si>
  <si>
    <t>En dehors de vous, combien de membres comptent votre ménage?</t>
  </si>
  <si>
    <t>.&gt;=${SE4_kidsinhh} or ${SE4_kidsinhh}=null</t>
  </si>
  <si>
    <t>c_f_1</t>
  </si>
  <si>
    <t>CF10</t>
  </si>
  <si>
    <t xml:space="preserve">En dehors de vous, combien de membres de 14 ans et plus comptent le ménage? </t>
  </si>
  <si>
    <t>CF10a</t>
  </si>
  <si>
    <t xml:space="preserve">Hommes </t>
  </si>
  <si>
    <t>${CF9}&gt;0</t>
  </si>
  <si>
    <t>CF10b</t>
  </si>
  <si>
    <t>Femmes</t>
  </si>
  <si>
    <t>c_f_2</t>
  </si>
  <si>
    <t>CF11</t>
  </si>
  <si>
    <t xml:space="preserve">Combien de membres de moins de 14 ans comptent le ménage? </t>
  </si>
  <si>
    <t>CF11a</t>
  </si>
  <si>
    <t>Garçons</t>
  </si>
  <si>
    <t>CF11b</t>
  </si>
  <si>
    <t>Filles</t>
  </si>
  <si>
    <t>.=${CF9}-${CF10a}-${CF10b}-${CF11a}</t>
  </si>
  <si>
    <t>CF12</t>
  </si>
  <si>
    <t>Quel est le nombre de personnes ayant une activité ou un travail rémunéré parmi les personnes qui vivent dans le ménage</t>
  </si>
  <si>
    <t>Inclure le répondant dans le décompte</t>
  </si>
  <si>
    <t>.&gt;=0</t>
  </si>
  <si>
    <t>cf_note3</t>
  </si>
  <si>
    <t>B. SITUATION DES PARENTS</t>
  </si>
  <si>
    <t>c_f_3</t>
  </si>
  <si>
    <t>(${CF1}!=4) or ( ${CF1}=4  and ${CF3}=2)</t>
  </si>
  <si>
    <t>CF12a</t>
  </si>
  <si>
    <t>Quel est le nom de votre père ?</t>
  </si>
  <si>
    <t>CF13a</t>
  </si>
  <si>
    <t>Quel est le prénom de votre père ?</t>
  </si>
  <si>
    <t>CF14a</t>
  </si>
  <si>
    <t>Votre père vit-il dans le ménage?</t>
  </si>
  <si>
    <t>CF15a</t>
  </si>
  <si>
    <t>Quelle est la dernière activité ou activité de votre père (principale si plusieurs)?</t>
  </si>
  <si>
    <t>CF15_1a</t>
  </si>
  <si>
    <t>selected(${CF15a}, '98')</t>
  </si>
  <si>
    <t>CF16a</t>
  </si>
  <si>
    <t>Votre père est-il encore en vie ?</t>
  </si>
  <si>
    <t>CF17a</t>
  </si>
  <si>
    <t>Votre père exerce-t-il encore cette activité ?</t>
  </si>
  <si>
    <t>${CF16a}=1</t>
  </si>
  <si>
    <t>CF18a</t>
  </si>
  <si>
    <t>Quel est l'âge de votre père ?</t>
  </si>
  <si>
    <t>-999=Ne sait pas</t>
  </si>
  <si>
    <t>.&gt;30 or.=-999</t>
  </si>
  <si>
    <t>L'âge du père doit être supérieur à 30 ans ou égal à -999</t>
  </si>
  <si>
    <t>CF19a</t>
  </si>
  <si>
    <t>Quel est le niveau d'éducation atteint par votre père ?</t>
  </si>
  <si>
    <t>c_f_4</t>
  </si>
  <si>
    <t>(${CF1}!=4) or ( ${CF1}=4  and ${CF3}=1)</t>
  </si>
  <si>
    <t>CF12b</t>
  </si>
  <si>
    <t>Quel est le nom de votre mère ?</t>
  </si>
  <si>
    <t>CF13b</t>
  </si>
  <si>
    <t>Quel est le prénom de votre mère ?</t>
  </si>
  <si>
    <t>CF14b</t>
  </si>
  <si>
    <t>Votre mère vit-elle dans le ménage?</t>
  </si>
  <si>
    <t>CF15b</t>
  </si>
  <si>
    <t>Quelle est la dernière activité ou activité de votre mère (principale si plusieurs)?</t>
  </si>
  <si>
    <t>CF15_1b</t>
  </si>
  <si>
    <t>selected(${CF15b}, '98')</t>
  </si>
  <si>
    <t>CF16b</t>
  </si>
  <si>
    <t>Votre mère est-elle encore en vie ?</t>
  </si>
  <si>
    <t>CF17b</t>
  </si>
  <si>
    <t>Votre mère exerce-t-elle encore cette activité ?</t>
  </si>
  <si>
    <t>L'âge de la mère doit être supérieur à 27 ans ou égal à -999</t>
  </si>
  <si>
    <t>${CF16b}=1</t>
  </si>
  <si>
    <t>CF18b</t>
  </si>
  <si>
    <t>Quel est l'âge de votre mère ?</t>
  </si>
  <si>
    <t>.&gt;27 or.=-999</t>
  </si>
  <si>
    <t>CF19b</t>
  </si>
  <si>
    <t>Quel est le niveau d'éducation atteint par votre mère ?</t>
  </si>
  <si>
    <t>cf_note4</t>
  </si>
  <si>
    <t>C. SITUATION DANS LA FRATRIE</t>
  </si>
  <si>
    <t>cf_note5</t>
  </si>
  <si>
    <t>Maintenant, je voudrais vous poser des questions sur vos frères et sœurs, c'est-à-dire sur tous les enfants nés de votre mère biologique.</t>
  </si>
  <si>
    <t>CF20</t>
  </si>
  <si>
    <t xml:space="preserve">(En dehors de vous), combien votre mère a-t-elle eu d'enfants qui sont encore en vie?
</t>
  </si>
  <si>
    <t>CF20_note</t>
  </si>
  <si>
    <t>Attention enquêteur veuilez vérifier la valeur que vous avez entré. Il semble que le chiffre est anormalement élévé</t>
  </si>
  <si>
    <t>${CF20}&gt;=8</t>
  </si>
  <si>
    <t>ceff</t>
  </si>
  <si>
    <t>${CF20}&gt;0</t>
  </si>
  <si>
    <t>CF21</t>
  </si>
  <si>
    <t xml:space="preserve">(En dehors de vous), combien votre mère a-t-elle eu de garçons qui sont encore en vie?
</t>
  </si>
  <si>
    <t>CF21_note</t>
  </si>
  <si>
    <t>${CF21}&gt;=8</t>
  </si>
  <si>
    <t>CF22</t>
  </si>
  <si>
    <t xml:space="preserve">(En dehors de vous), combien votre mère a-t-elle eu de filles qui sont encore en vie?
</t>
  </si>
  <si>
    <t>.=${CF20}-${CF21}</t>
  </si>
  <si>
    <t>CF23</t>
  </si>
  <si>
    <t xml:space="preserve">
Parmi ces enfants encore en vie, quel est votre ordre de naissance?                               
(par exemple, êtes-vous le premier né? Le dernier né?)</t>
  </si>
  <si>
    <t xml:space="preserve">
Exemple: Si c'est le 3ème enfant, entrer 3</t>
  </si>
  <si>
    <t>CF24</t>
  </si>
  <si>
    <t>Si le répondant est un homme (ID5=0):
Quel est votre ordre de naissance parmi les garçons encore en vie?</t>
  </si>
  <si>
    <t>Exemple: Si c'est le 1er garçon, entrer 1</t>
  </si>
  <si>
    <t>(${ID5_1_gender_corr}=1 and ${ID5_gender}=1) or (${ID5_1_gender_corr}=0 and ${ID5_1_gender_corr}=1)</t>
  </si>
  <si>
    <t>d_end_cf</t>
  </si>
  <si>
    <t>end_cf</t>
  </si>
  <si>
    <t>gp_emploi</t>
  </si>
  <si>
    <t>d_start_emploi</t>
  </si>
  <si>
    <t>start_emploi</t>
  </si>
  <si>
    <t>gp_emploi_n0</t>
  </si>
  <si>
    <t>MODULE EMPLOI (EM)</t>
  </si>
  <si>
    <t>gp_emploi_n1</t>
  </si>
  <si>
    <t>A. EMPLOI
Je souhaiterais en savoir plus sur votre situation professionnelle. Je vais commencer par vous poser des questions sur votre situation d'emploi. Par définition, vous exercez un emploi dès que vous exercez une activité professionnelle, même pour quelques heures par semaine. Les questions qui concernent votre situation professionnelle sont donc relatives à l'ensemble de vos activités professionnelles.</t>
  </si>
  <si>
    <t>EM1A</t>
  </si>
  <si>
    <t>Avez-vous exercé un emploi quelconque pendant au moins une heure au cours des &lt;strong&gt;7 derniers jours&lt;/strong&gt;, à votre propre compte, comme employé rémunéré ou non, apprenti ou aide familial?</t>
  </si>
  <si>
    <t>EM1B</t>
  </si>
  <si>
    <t>Au cours des &lt;strong&gt;6 derniers mois&lt;/strong&gt;, avez-vous exercé un emploi quelconque pendant au moins une heure, à votre propre compte, comme employé rémunéré ou non, apprenti ou aide familial?</t>
  </si>
  <si>
    <t>if(${EM1_7days}=1, 1, 0)</t>
  </si>
  <si>
    <t>${EM1A}=0</t>
  </si>
  <si>
    <t>EM_alert1</t>
  </si>
  <si>
    <t>Vous dites que vous n'avez pas du tout travaillé au cours de ces 6 derniers mois. Etes-vous sûr que vous avez bien compris les deux questions précédentes. Je vais vous poser d'autres questions.
Enquêteur: saisir 1 pour continuer.</t>
  </si>
  <si>
    <t>.=1</t>
  </si>
  <si>
    <t>${EM1A}=0 and ${EM1B}=0</t>
  </si>
  <si>
    <t>EM_alert2</t>
  </si>
  <si>
    <t>Vous dites que vous avez travaillé au cours des 7 derniers jours ou au cours de ces 6 derniers mois. Je vais maintenant vous poser d'autres questions pour déterminer dans quelle catégorie de travailleurs vous classer (savoir notamment si vous avez travaillé en tant que employé ou salarié, apprenti, entrepreneur ou aide familial auprès d'un membre de votre ménage, producteur agricole, etc.)
Enquêteur: saisir 1 pour continuer.</t>
  </si>
  <si>
    <t>${EM1A}=0 and ${EM1B}=1</t>
  </si>
  <si>
    <t>remunere</t>
  </si>
  <si>
    <t>EM2A</t>
  </si>
  <si>
    <t>Au cours des 7 derniers jours, avez-vous travaillé contre un salaire, une compensation, une commission ou n’importe quel paiement en nature, incluant l’apprentissage payé, le travail domestique rémunéré ou les travaux champêtres rémunérés, même en nature, même pour une heure seulement?</t>
  </si>
  <si>
    <t>EM2B</t>
  </si>
  <si>
    <t xml:space="preserve">
Au cours des 6 derniers mois, avez-vous travaillé contre un salaire, une compensation, une commission ou n’importe quel paiement en nature, incluant l’apprentissage payé, le travail domestique rémunéré ou les travaux champêtres rémunérés, même en nature, même pour une heure seulement?</t>
  </si>
  <si>
    <t>EM2_2</t>
  </si>
  <si>
    <t>Combien d'activités salariées avez vous menez au cours des 30 derniers jours ?</t>
  </si>
  <si>
    <t>${EM2B}=1</t>
  </si>
  <si>
    <t>nn1</t>
  </si>
  <si>
    <t>if(${EM2_2}&gt;0,${EM2_2},0)</t>
  </si>
  <si>
    <t>apprenti</t>
  </si>
  <si>
    <t>EM3A           </t>
  </si>
  <si>
    <t>EM3A</t>
  </si>
  <si>
    <t>Au cours des 7 derniers jours, avez-vous travaillé en tant qu’apprenti non payé, même pour une heure seulement?</t>
  </si>
  <si>
    <t>EM3B           </t>
  </si>
  <si>
    <t>EM3B</t>
  </si>
  <si>
    <t>Au cours des 6 derniers mois, avez-vous travaillé en tant qu’apprenti non payé, même pour une heure seulement?</t>
  </si>
  <si>
    <t>EM3_3</t>
  </si>
  <si>
    <t>Combien d'activités de ce type avez vous menez au cours des 30 derniers jours ?</t>
  </si>
  <si>
    <t>${EM3B}=1</t>
  </si>
  <si>
    <t>nn2</t>
  </si>
  <si>
    <t>if(${EM3_3}&gt;0,${EM3_3},0)</t>
  </si>
  <si>
    <t>nonagric</t>
  </si>
  <si>
    <t>EM4A</t>
  </si>
  <si>
    <t>Au cours des 7 derniers jours, avez-vous mené une activité non-agricole à votre propre compte (quelle que soit sa taille), pour vous-même ou pour un membre de votre ménage, même pour une heure seulement?</t>
  </si>
  <si>
    <t>EM4B</t>
  </si>
  <si>
    <t>Au cours des 6 derniers mois, avez-vous mené une activité non-agricole à votre propre compte (quelle que soit sa taille), pour vous-même ou pour un membre de votre ménage, même pour une heure seulement?</t>
  </si>
  <si>
    <t>aide_nonagric</t>
  </si>
  <si>
    <t>EM5A</t>
  </si>
  <si>
    <t>Au cours des 7 derniers jours, avez-vous apporté votre aide dans le cadre d’une activité non agricole, gérée par un membre de votre ménage, même pour une heure seulement ?</t>
  </si>
  <si>
    <t>EM5B</t>
  </si>
  <si>
    <t>Au cours des 6 derniers mois, avez-vous apporté votre aide dans le cadre d’une activité non-agricole, gérée par un membre de votre ménage, même pour une heure seulement ?</t>
  </si>
  <si>
    <t>EM_NA</t>
  </si>
  <si>
    <t>Combien d'activités non agricoles avez vous menez au cours des 30 derniers jours ?</t>
  </si>
  <si>
    <t xml:space="preserve"> ${EM4B}=1 or ${EM5B}=1</t>
  </si>
  <si>
    <t>activite_agric</t>
  </si>
  <si>
    <t>EM6A</t>
  </si>
  <si>
    <t>Au cours des 7 derniers jours, avez-vous travaillé dans le cadre d’activités agricoles, gérées par le ménage (y compris de l’élevage, de l’agriculture, de la pisciculture, que ce soit destiné à la vente ou à la consommation de votre ménage) même pour une heure seulement ?</t>
  </si>
  <si>
    <t>EM6B</t>
  </si>
  <si>
    <t>Au cours des 6 derniers mois, avez-vous travaillé dans le cadre d’activités agricoles, gérées par le ménage (y compris de l’élevage, de l’agriculture, de la pisciculture, que ce soit destiné à la vente ou à la consommation de votre ménage) même pour une heure seulement ?</t>
  </si>
  <si>
    <t>EM_A</t>
  </si>
  <si>
    <t>Combien d'activités agricoles avez vous menez au cours des 30 derniers jours ?</t>
  </si>
  <si>
    <t>${EM6B}=1</t>
  </si>
  <si>
    <t>EM7_filtre</t>
  </si>
  <si>
    <t>if(${EM1B}=0 and ${EM2B}=0 and ${EM3B}=0 and ${EM4B}=0 and ${EM5B}=0 and ${EM6B}=0, 0, 
if(${EM1A}=1, 1,
2))</t>
  </si>
  <si>
    <t>EM7_filtre_n</t>
  </si>
  <si>
    <t>La réponse à  EM7_filtre est: [${EM7_filtre}]
0=n'a pas du tout travaillé
1=a travaillé les 7 derniers jours
2= pas les 7 derniers jours mais oui les 6 derniers mois</t>
  </si>
  <si>
    <t>e_m_33</t>
  </si>
  <si>
    <t>${EM7_filtre}!=0</t>
  </si>
  <si>
    <t>.=${EM_A}+${EM_NA}+${EM3_3}</t>
  </si>
  <si>
    <t>EM8</t>
  </si>
  <si>
    <t>Nombre total d'activités génératrices de revenu exercées au cours des 30 derniers jours</t>
  </si>
  <si>
    <t>EM_alert3</t>
  </si>
  <si>
    <t>Vous dites que vous avez eu une activité génératrice de revenu au cours de 30 derniers jours, alors que vous m'avez dit n'avoir pas travaillé au cours des 6 derniers mois. Reprenons ces questions
Enquêteur: saisir 1 pour continuer.</t>
  </si>
  <si>
    <t>${EM7_filtre}=0 and ${EM8}&gt;0</t>
  </si>
  <si>
    <t>EM9</t>
  </si>
  <si>
    <t>Vous n'avez pas travaillé ces 7 derniers jours, mais avez-vous généralement un emploi quelconque, à votre propre compte, comme employé rémunéré ou non, apprenti ou aide familial?</t>
  </si>
  <si>
    <t>${EM7_filtre}=2</t>
  </si>
  <si>
    <t>emploi_habituel</t>
  </si>
  <si>
    <t>Rajouté une option de réponse feuille EM cellule C35</t>
  </si>
  <si>
    <t>select_one raisonabsence</t>
  </si>
  <si>
    <t>EM10</t>
  </si>
  <si>
    <t>Vous avez un emploi. Pour quelle raison avez-vous dû vous absenter de votre travail au cours des 7 derniers jours?</t>
  </si>
  <si>
    <t>${EM9}=1</t>
  </si>
  <si>
    <t>EM10_1</t>
  </si>
  <si>
    <t>EM10.1</t>
  </si>
  <si>
    <t xml:space="preserve">Autre. Veuillez préciser: </t>
  </si>
  <si>
    <t>${EM10}=98</t>
  </si>
  <si>
    <t>e_m_34</t>
  </si>
  <si>
    <t>${EM7_filtre}=0</t>
  </si>
  <si>
    <t>em11_note</t>
  </si>
  <si>
    <t>EM11</t>
  </si>
  <si>
    <t xml:space="preserve">Depuis combien de temps êtes-vous sans emploi? </t>
  </si>
  <si>
    <t>EM11A</t>
  </si>
  <si>
    <t xml:space="preserve">Mois: </t>
  </si>
  <si>
    <t>.&gt;=0 and .&lt;=60</t>
  </si>
  <si>
    <t>EM11B</t>
  </si>
  <si>
    <t xml:space="preserve">Jours: </t>
  </si>
  <si>
    <t>.&gt;=0 and .&lt;=31</t>
  </si>
  <si>
    <t>EM_alert4</t>
  </si>
  <si>
    <t>Vous avez dit que vous avez travaillé soit  au cours des 7 derniers jours soit à un moment donné au cours de ces 6 derniers mois. Cependant je souhaite vous poser la question suivante…
Enquêteur: saisir 1 pour continuer</t>
  </si>
  <si>
    <t>${EM7_filtre}=1</t>
  </si>
  <si>
    <t>EM12</t>
  </si>
  <si>
    <t>Avez-vous cherché du travail au cours des 30 derniers jours?</t>
  </si>
  <si>
    <t>e_m_35</t>
  </si>
  <si>
    <t>${EM12}=1</t>
  </si>
  <si>
    <t>select_one difficulte</t>
  </si>
  <si>
    <t>EM26</t>
  </si>
  <si>
    <t>Quel dégré de difficulté as-tu eu pour acceder aux informations dans la recherche d'un emploi?</t>
  </si>
  <si>
    <t>EM13</t>
  </si>
  <si>
    <t>Avez-vous fait quoi que ce soit pour chercher du travail au cours des 7 derniers jours?</t>
  </si>
  <si>
    <t>decimal</t>
  </si>
  <si>
    <t>EM14</t>
  </si>
  <si>
    <t>Au cours des 7 derniers jours, à peu près combien d'heures avez-vous passé à chercher activement du travail, au total?</t>
  </si>
  <si>
    <t>.&gt;=0 and .&lt;=100</t>
  </si>
  <si>
    <t>${EM13}=1</t>
  </si>
  <si>
    <t>EM_moyen</t>
  </si>
  <si>
    <t>Moyens</t>
  </si>
  <si>
    <t>EM15_note</t>
  </si>
  <si>
    <t>select_multiple strategie</t>
  </si>
  <si>
    <t>EM15</t>
  </si>
  <si>
    <t>EM15_1</t>
  </si>
  <si>
    <t>Au cours des 30 derniers jours, quels sont les moyens principaux que vous avez utilisés pour chercher un emploi?</t>
  </si>
  <si>
    <t>Veuillez selectionner jusqu'a trois réponses possibles puis classer les du moyen le plus utilisé au moins utilisé à la page suivante.</t>
  </si>
  <si>
    <t>count-selected(.)&lt;=3</t>
  </si>
  <si>
    <t>selected(${EM15}, '98')</t>
  </si>
  <si>
    <t>strategie1</t>
  </si>
  <si>
    <t>jr:choice-name(selected-at(${EM15}, 0), '${EM15}')</t>
  </si>
  <si>
    <t>strategie2</t>
  </si>
  <si>
    <t>jr:choice-name(selected-at(${EM15}, 1), '${EM15}')</t>
  </si>
  <si>
    <t>strategie3</t>
  </si>
  <si>
    <t>jr:choice-name(selected-at(${EM15}, 2), '${EM15}')</t>
  </si>
  <si>
    <t>classement_moyen</t>
  </si>
  <si>
    <t>select_one classement</t>
  </si>
  <si>
    <t>cl_moyen_util</t>
  </si>
  <si>
    <t xml:space="preserve">Classement des moyens du plus utilisé au moins utilisé: </t>
  </si>
  <si>
    <t>1=plus utilisé, 3 =moins utilisé</t>
  </si>
  <si>
    <t>EM15A</t>
  </si>
  <si>
    <t>[${strategie1}]</t>
  </si>
  <si>
    <t>list-nolabel</t>
  </si>
  <si>
    <t>count-selected(${EM15})&gt;=1</t>
  </si>
  <si>
    <t>EM15B</t>
  </si>
  <si>
    <t>[${strategie2}]</t>
  </si>
  <si>
    <t>.!=${EM15A}</t>
  </si>
  <si>
    <t>Le classement de la stratégie actuelle doit être différent du classement de la stratégie précédente</t>
  </si>
  <si>
    <t>count-selected(${EM15})&gt;=2</t>
  </si>
  <si>
    <t>EM15C</t>
  </si>
  <si>
    <t>[${strategie3}]</t>
  </si>
  <si>
    <t>.!=${EM15A} and .!=${EM15B}</t>
  </si>
  <si>
    <t>count-selected(${EM15})&gt;=3</t>
  </si>
  <si>
    <t>select_one emploi</t>
  </si>
  <si>
    <t>EM16</t>
  </si>
  <si>
    <t>Quel genre d'emploi cherchez-vous?</t>
  </si>
  <si>
    <t>EM17</t>
  </si>
  <si>
    <r>
      <t xml:space="preserve">Pour quel montant </t>
    </r>
    <r>
      <rPr>
        <u/>
        <sz val="10"/>
        <rFont val="Arial"/>
        <family val="2"/>
      </rPr>
      <t>minimum</t>
    </r>
    <r>
      <rPr>
        <sz val="10"/>
        <rFont val="Arial"/>
        <family val="2"/>
      </rPr>
      <t xml:space="preserve"> êtes-vous prêt à travailler? </t>
    </r>
  </si>
  <si>
    <t>Montant en  CFA</t>
  </si>
  <si>
    <t>show_formatted</t>
  </si>
  <si>
    <t>.&gt;=0 and .&lt;=2000000</t>
  </si>
  <si>
    <t>select_one periodicite</t>
  </si>
  <si>
    <t>EM18</t>
  </si>
  <si>
    <t>Pour quelle périodicité?</t>
  </si>
  <si>
    <t>EM19</t>
  </si>
  <si>
    <t>Au cours des 30 derniers jours, à combien d'emplois avez-vous candidaté?</t>
  </si>
  <si>
    <t>.&gt;=0 and .&lt;=30</t>
  </si>
  <si>
    <t>EM20</t>
  </si>
  <si>
    <t>Au cours des 30 derniers jours, combien d'employeurs vous ont contacté au sujet d'une candidature?</t>
  </si>
  <si>
    <t>EM21</t>
  </si>
  <si>
    <t>Au cours des 30 derniers jours, combien d'offres d'emploi avez-vous reçues?</t>
  </si>
  <si>
    <t>${EM20}&gt;0</t>
  </si>
  <si>
    <t>EM22</t>
  </si>
  <si>
    <t>Au cours des 30 derniers jours, combien d'offres d'emploi avez-vous refusées?</t>
  </si>
  <si>
    <t>${EM21}&gt;0</t>
  </si>
  <si>
    <t>select_multiple raisonrefus</t>
  </si>
  <si>
    <t>EM23</t>
  </si>
  <si>
    <t xml:space="preserve">Quelles étaient les principales raisons de ce refus? </t>
  </si>
  <si>
    <t>Préciser jusqu'à trois raisons. Classer de la raison la plus importante à la raison la moins importante</t>
  </si>
  <si>
    <t>${EM22}&gt;0</t>
  </si>
  <si>
    <t>EM23_1</t>
  </si>
  <si>
    <t>EM23.1</t>
  </si>
  <si>
    <t>selected(${EM23}, '98')</t>
  </si>
  <si>
    <t>raison1</t>
  </si>
  <si>
    <t>count-selected(${EM23})&gt;=1</t>
  </si>
  <si>
    <t>jr:choice-name(selected-at(${EM23}, 0), '${EM23}')</t>
  </si>
  <si>
    <t>raison2</t>
  </si>
  <si>
    <t>count-selected(${EM23})&gt;=2</t>
  </si>
  <si>
    <t>jr:choice-name(selected-at(${EM23}, 1), '${EM23}')</t>
  </si>
  <si>
    <t>raison3</t>
  </si>
  <si>
    <t>count-selected(${EM23})&gt;=3</t>
  </si>
  <si>
    <t>jr:choice-name(selected-at(${EM23}, 2), '${EM23}')</t>
  </si>
  <si>
    <t>classement_refus</t>
  </si>
  <si>
    <t>Classement des raisons des refus</t>
  </si>
  <si>
    <t>cl_refus_label</t>
  </si>
  <si>
    <t xml:space="preserve">Veuillez classer les raisons de la plus importante (1) à la moins importante (3). </t>
  </si>
  <si>
    <t>EM23A</t>
  </si>
  <si>
    <t>[${raison1}]</t>
  </si>
  <si>
    <t>EM23B</t>
  </si>
  <si>
    <t>[${raison2}]</t>
  </si>
  <si>
    <t>.!=${EM23A}</t>
  </si>
  <si>
    <t>Le classement de la raison actuelle doit être différent du classement de la raison précédente</t>
  </si>
  <si>
    <t>EM23C</t>
  </si>
  <si>
    <t>[${raison3}]</t>
  </si>
  <si>
    <t>.!=${EM23A} and .!=${EM23B}</t>
  </si>
  <si>
    <t>select_multiple raisonpascherche</t>
  </si>
  <si>
    <t>EM24</t>
  </si>
  <si>
    <t xml:space="preserve">Pourquoi n'avez-vous pas cherché de travail au cours des 30 derniers jours ? </t>
  </si>
  <si>
    <t>Préciser jusqu'à trois raisons de la plus importante à la moins importante. Ne pas lire les modalités</t>
  </si>
  <si>
    <t>${EM12}=0</t>
  </si>
  <si>
    <t>EM24_1</t>
  </si>
  <si>
    <t>selected(${EM24}, '98')</t>
  </si>
  <si>
    <t>pascherche1</t>
  </si>
  <si>
    <t>jr:choice-name(selected-at(${EM24}, 0), '${EM24}')</t>
  </si>
  <si>
    <t>pascherche2</t>
  </si>
  <si>
    <t>jr:choice-name(selected-at(${EM24}, 1), '${EM24}')</t>
  </si>
  <si>
    <t>pascherche3</t>
  </si>
  <si>
    <t>jr:choice-name(selected-at(${EM24}, 2), '${EM24}')</t>
  </si>
  <si>
    <t>classement_pascherche</t>
  </si>
  <si>
    <t>Classement des raisons pas recherche</t>
  </si>
  <si>
    <t>cl_pascherche_label</t>
  </si>
  <si>
    <t>EM24A</t>
  </si>
  <si>
    <t>[${pascherche1}</t>
  </si>
  <si>
    <t>count-selected(${EM24})&gt;=1</t>
  </si>
  <si>
    <t>EM24B</t>
  </si>
  <si>
    <t>[${pascherche2}</t>
  </si>
  <si>
    <t>.!=${EM24A}</t>
  </si>
  <si>
    <t>count-selected(${EM24})&gt;=2</t>
  </si>
  <si>
    <t>EM24C</t>
  </si>
  <si>
    <t>[${pascherche3}</t>
  </si>
  <si>
    <t>.!=${EM24A} and .!=${EM24B}</t>
  </si>
  <si>
    <t>count-selected(${EM24})&gt;=3</t>
  </si>
  <si>
    <t>select_one covimpact</t>
  </si>
  <si>
    <t>cov_impact</t>
  </si>
  <si>
    <t>EM24_2</t>
  </si>
  <si>
    <t xml:space="preserve">De quelle manière le COVID-19 vous a-t-il empêché de chercher du travail ? </t>
  </si>
  <si>
    <t>selected(${EM24}, '19')</t>
  </si>
  <si>
    <t>priorites</t>
  </si>
  <si>
    <t>priorites_n1</t>
  </si>
  <si>
    <t>B. PRIORITES DANS LA RECHERCHE D'UN EMPLOI</t>
  </si>
  <si>
    <t>caracteristique</t>
  </si>
  <si>
    <t>Enquêteur, vous devez maintenant sortir les 4 images sur les priorités dans la recherche d'un emploi</t>
  </si>
  <si>
    <t>EM25_note</t>
  </si>
  <si>
    <t>Chaque personne a des priorités différentes lorsqu’elle cherche du travail. Nous voulons savoir ce qui est le plus important pour vous. Pensez aux caractéristiques suivantes et faites-en une liste en commençant par la caractéristique la plus importante à vos yeux jusqu’à la caractéristique la moins importante, lorsque vous décidez ce que vous allez faire comme travail.</t>
  </si>
  <si>
    <t>select_one priorites</t>
  </si>
  <si>
    <t>EM25</t>
  </si>
  <si>
    <t xml:space="preserve">Classer les caractéristiques par ordre de priorité: </t>
  </si>
  <si>
    <t>EM25A</t>
  </si>
  <si>
    <t>Quantité d’argent gagné</t>
  </si>
  <si>
    <t>EM25B</t>
  </si>
  <si>
    <t>Pouvoir choisir ses heures de travail</t>
  </si>
  <si>
    <t>.!=${EM25A}</t>
  </si>
  <si>
    <t>EM25C</t>
  </si>
  <si>
    <t>Travail qui ne demande pas trop d’effort physique</t>
  </si>
  <si>
    <t>.!=${EM25A} and .!=${EM25B}</t>
  </si>
  <si>
    <t>EM25D</t>
  </si>
  <si>
    <t>Travail utile à la communauté</t>
  </si>
  <si>
    <t>.!=${EM25A} and .!=${EM25B} and .!=${EM25C}</t>
  </si>
  <si>
    <t>check_priorite</t>
  </si>
  <si>
    <t>if((${EM25D}=${EM25C}) or (${EM25D}=${EM25B}) or (${EM25D}=${EM25A}), 1, 0)</t>
  </si>
  <si>
    <t>alerte_priorite</t>
  </si>
  <si>
    <t xml:space="preserve">Attention ! Vous ne pouvez pas sélectionner  la même priorité pour deux ou plusieurs caractéristiques. La priorité doit être différente pour chaque caractéristiques. Veuillez retourner en arrière pour corriger. </t>
  </si>
  <si>
    <t>${check_priorite}=1</t>
  </si>
  <si>
    <t>d_end_emploi</t>
  </si>
  <si>
    <t>end_emploi</t>
  </si>
  <si>
    <t>n1</t>
  </si>
  <si>
    <t>${nn1}+${nn2}</t>
  </si>
  <si>
    <t>J'insère une formule pour calculer le nombre maximal d'années que le répondant peut passer dans une activité. La contrainte actuelle est 40 ans. Elle n'est pas pertinente et elle a laissé passer des incohèrences dans les données. Dans certains cas le nombre d'année d'activités est supérieure à l'âge des répondants.</t>
  </si>
  <si>
    <t>duree_max</t>
  </si>
  <si>
    <t>Nombre maximal d'années passées a exercer une activité sur la base de l'âge du répondant.</t>
  </si>
  <si>
    <t>${ID_age_2}-10</t>
  </si>
  <si>
    <t>ar_s</t>
  </si>
  <si>
    <t xml:space="preserve">(${EM2B}=1 or ${EM3B}=1) and ${n1}&gt;0 </t>
  </si>
  <si>
    <t>d_start_ars</t>
  </si>
  <si>
    <t>start_ars</t>
  </si>
  <si>
    <t>ars_n1</t>
  </si>
  <si>
    <t xml:space="preserve">&lt;strong&gt; MODULE CARACTERISTIQUES DES ACTIVITES SALARIEES OU D'APPRENTISSAGE (AR_S) &lt;/strong&gt;
Je voudrais vous poser des questions sur vos activités salariées ou d'apprentissage au cours des 30 derniers jours. 
 Maintenant que nous avons parlé de votre situation professionnelle dans son ensemble, j'aimerais que nous parlions des différentes activités (salariés ou apprentis ) que vous avez menées au cours des 30 derniers jours, une par une. </t>
  </si>
  <si>
    <t>ars_n2</t>
  </si>
  <si>
    <t>Vous avez déclaré précédemment que vous meniez d'activité salariée ( ou apprrentis)- Aussi vous avez dit que vous avez ${EM2_2} activités salariées et ${EM3_3} activités d'apprentis (Nombre doit correspondre à la réponse donnée dans le module emploi). Pouvez-vous commencer par les lister?</t>
  </si>
  <si>
    <t>select_multiple activite</t>
  </si>
  <si>
    <t>asr_act</t>
  </si>
  <si>
    <t>AR_S1</t>
  </si>
  <si>
    <t>Code activité:
Lister toutes les activités menées au cours des 30 derniers jours</t>
  </si>
  <si>
    <t>compact</t>
  </si>
  <si>
    <t>count-selected(.)=${n1}</t>
  </si>
  <si>
    <t xml:space="preserve">Vous avez dit précédemment que vous aviez [${n1}] activités salariées et apprenti.  Veuillez retourner en arrière et corriger. </t>
  </si>
  <si>
    <t>asr_oth</t>
  </si>
  <si>
    <t>AR_S1.1</t>
  </si>
  <si>
    <t xml:space="preserve">Autre, veuillez préciser: </t>
  </si>
  <si>
    <t>selected(${asr_act}, '98')</t>
  </si>
  <si>
    <t>asr_count</t>
  </si>
  <si>
    <t>count-selected(${asr_act})</t>
  </si>
  <si>
    <t>br_asr</t>
  </si>
  <si>
    <t>Liste des activités salariées et d'apprentissage</t>
  </si>
  <si>
    <t>${asr_count}</t>
  </si>
  <si>
    <t>br_asr_pos</t>
  </si>
  <si>
    <t>position(..)-1</t>
  </si>
  <si>
    <t>asr_id</t>
  </si>
  <si>
    <t>position(..)</t>
  </si>
  <si>
    <t>asr_value</t>
  </si>
  <si>
    <t>selected-at(${asr_act}, ${br_asr_pos})</t>
  </si>
  <si>
    <t>asr_label</t>
  </si>
  <si>
    <t>if(${asr_value}!=98, jr:choice-name(selected-at(${asr_act}, ${br_asr_pos}), '${asr_act}'),  ${asr_oth})</t>
  </si>
  <si>
    <t>select_one pourqui</t>
  </si>
  <si>
    <t>AR_S2</t>
  </si>
  <si>
    <t xml:space="preserve">Activité numéro ${asr_id}: ${asr_label}
Pour qui travaillez-vous ?
</t>
  </si>
  <si>
    <t>AR_S2_1</t>
  </si>
  <si>
    <t>AR_S2.1</t>
  </si>
  <si>
    <t xml:space="preserve">Activité numéro ${asr_id}: ${asr_label}
Autre. Veuillez préciser: 
</t>
  </si>
  <si>
    <t>${AR_S2}=98</t>
  </si>
  <si>
    <t>select_one where</t>
  </si>
  <si>
    <t>AR_S3</t>
  </si>
  <si>
    <t>Activité numéro ${asr_id}: ${asr_label}
Où menez-vous cette activité?</t>
  </si>
  <si>
    <t>AR_S3_1</t>
  </si>
  <si>
    <t>AR_S3.1</t>
  </si>
  <si>
    <t>${AR_S3}=98</t>
  </si>
  <si>
    <t>select_one combien</t>
  </si>
  <si>
    <t>AR_S4</t>
  </si>
  <si>
    <t xml:space="preserve">Activité numéro ${asr_id}: ${asr_label}
Combien de personnes travaillent dans la même structure que vous ? 
</t>
  </si>
  <si>
    <t>asr_t</t>
  </si>
  <si>
    <t>Temps</t>
  </si>
  <si>
    <t>AR_S5</t>
  </si>
  <si>
    <t>Activité numéro ${asr_id}: ${asr_label}
Depuis combien de temps menez-vous cette activité?</t>
  </si>
  <si>
    <t>AR_S5_a</t>
  </si>
  <si>
    <t>Années</t>
  </si>
  <si>
    <t>-999 = NSP</t>
  </si>
  <si>
    <t>(.&gt;=0 and .&lt;=25) or .=-999</t>
  </si>
  <si>
    <t>AR_S5_b</t>
  </si>
  <si>
    <t>Mois</t>
  </si>
  <si>
    <t>(.&gt;=0 and .&lt;=12) or .=-999</t>
  </si>
  <si>
    <t>AR_S5_c</t>
  </si>
  <si>
    <t>Jours</t>
  </si>
  <si>
    <t>(.&gt;=0 and .&lt;=31) or .=-999</t>
  </si>
  <si>
    <t>AR_S5_note_1</t>
  </si>
  <si>
    <t>Attention le répondant exerce l'activité depuis 0 mois, 0 jours et 0 année, veuillez corriger cela s'il vous plait?</t>
  </si>
  <si>
    <t>${AR_S5_a}+${AR_S5_b}+${AR_S5_c}=0</t>
  </si>
  <si>
    <t>J'insère un message d'erreur qui s'active une fois que le nombre d'année passées à exercer l'activité est supérieur  à la variable durée_max. Cette variable duree_max est le nombre d'années maximales que le répondant peut passer dans une activité en supposant qu'il a commencé à y travailler très jeune ( à 10 ans).</t>
  </si>
  <si>
    <t>AR_S5_note</t>
  </si>
  <si>
    <t>Enquêteur attention. Il semble que le jeune à exercé cette activité depuis ${AR_S5_a} ans, ${AR_S5_b} mois. La durée est anormalement élévé si on considère l'age du répondant qui est de ${ID_age_2}. Veuillez donc retourner et vérifier les valeurs que vous avez entré</t>
  </si>
  <si>
    <t>${AR_S5_a}&gt;${duree_max}</t>
  </si>
  <si>
    <t>AR_S6</t>
  </si>
  <si>
    <t>Activité numéro ${asr_id}: ${asr_label}
Lors d'une journée de travail typique, combien d'heures consacrez-vous à cette activité?</t>
  </si>
  <si>
    <t>Ajouter un filtre qui calcule le total des heures passées sur toutes les agr et voir si cohérent</t>
  </si>
  <si>
    <t>.&gt;0 and .&lt;=24</t>
  </si>
  <si>
    <t>Rajouté une contrainte</t>
  </si>
  <si>
    <t>AR_S7</t>
  </si>
  <si>
    <t>Activité numéro ${asr_id}: ${asr_label}
Lors d'un mois typique, combien de journées consacrez-vous à cette activité?</t>
  </si>
  <si>
    <t xml:space="preserve">Si vous ne travaillez pas les week-end, il y a généralement 20 jours ouvrés dans le mois. </t>
  </si>
  <si>
    <t>.&gt;0 and .&lt;=31</t>
  </si>
  <si>
    <t>AR_S7_bis</t>
  </si>
  <si>
    <t>Activité numéro ${asr_id}: ${asr_label}. Lors d'une année typique, combien de mois consacrez-vous à cette activité?</t>
  </si>
  <si>
    <t>Enquêteur il s'agit de nombre de mois effectivement passées à exercer cette activité.</t>
  </si>
  <si>
    <t>.&gt;0 and .&lt;=12</t>
  </si>
  <si>
    <t>AR_S8</t>
  </si>
  <si>
    <t>Activité numéro ${asr_id}: ${asr_label}
Combien cette activité vous a-t-elle rapporté au cours des 30 derniers jours?</t>
  </si>
  <si>
    <t>Montant en FCFA</t>
  </si>
  <si>
    <t>J'ai obtenu la contrainte en utilisant le revenu moyen calculé lors de la cohorte précédente+ 3 écart types</t>
  </si>
  <si>
    <t>AR_S8_note</t>
  </si>
  <si>
    <t>Agent attention, veuillez vérifier le montant entré. Le montant est anormalement élévé pour notre échantillon veuillez vérifier et confirmer le montant s'il vous plait</t>
  </si>
  <si>
    <t>${AR_S8}&gt;247000</t>
  </si>
  <si>
    <t>AR_S9</t>
  </si>
  <si>
    <t>Activité numéro ${asr_id}: ${asr_label}
Recevez-vous un salaire périodique pour cette activité?</t>
  </si>
  <si>
    <t>select_one period_salaire</t>
  </si>
  <si>
    <t>AR_S10</t>
  </si>
  <si>
    <t>Activité numéro ${asr_id}: ${asr_label}
Quelle est la périodicité de la rémunération associée à cette activité?</t>
  </si>
  <si>
    <t>${AR_S9}=1</t>
  </si>
  <si>
    <t>AR_S10_1</t>
  </si>
  <si>
    <t>AR_S10.1</t>
  </si>
  <si>
    <t xml:space="preserve">Activité numéro ${asr_id}: ${asr_label}
Autre. Veuillez préciser: </t>
  </si>
  <si>
    <t>${AR_S10}=98</t>
  </si>
  <si>
    <t>AR_S10_2</t>
  </si>
  <si>
    <t>AR_S10.2</t>
  </si>
  <si>
    <t>Activité numéro ${asr_id}: ${asr_label} présicer dans une journée typique  combien de tâches accomplisez vous?</t>
  </si>
  <si>
    <t>.&gt;0</t>
  </si>
  <si>
    <t>${AR_S10}=1</t>
  </si>
  <si>
    <t>periodicite_salaire</t>
  </si>
  <si>
    <t>if(${AR_S10}!=98, jr:choice-name(${AR_S10}, '${AR_S10}'), ${AR_S10_1})</t>
  </si>
  <si>
    <t>Revu la contrainte. Le revenu doit être inférieur à 1000000. Je propose qu'on retire la contrainte et qu'on mette plutôt un message d'erreur au cas ou le montant est supérieur au revenu moyen+3 écart types</t>
  </si>
  <si>
    <t>AR_S11</t>
  </si>
  <si>
    <t>Activité numéro ${asr_id}: ${asr_label}
Quel est le montant de la rémunération ${periodicite_salaire}?</t>
  </si>
  <si>
    <t>Le montant  ne peut pas être nul</t>
  </si>
  <si>
    <t>AR_S11_note</t>
  </si>
  <si>
    <t>${AR_S11}&gt;247000</t>
  </si>
  <si>
    <t>select_one whodecide</t>
  </si>
  <si>
    <t>AR_S12</t>
  </si>
  <si>
    <t>Activité numéro ${asr_id}: ${asr_label}
Qui décide de l'utilisation des revenus générés par cette activité ?</t>
  </si>
  <si>
    <t>Ajouter un filtre en fonction de la situation matrimoniale ID7_marital</t>
  </si>
  <si>
    <t>AR_S12_1</t>
  </si>
  <si>
    <t>AR_S12.1</t>
  </si>
  <si>
    <t>${AR_S12}=98</t>
  </si>
  <si>
    <t>d_end_asr</t>
  </si>
  <si>
    <t>end_asr</t>
  </si>
  <si>
    <t>asr</t>
  </si>
  <si>
    <t>arna</t>
  </si>
  <si>
    <t>(${EM4B}=1 or ${EM5B}=1 ) and ${EM_NA}&gt;0</t>
  </si>
  <si>
    <t>d_start_arna</t>
  </si>
  <si>
    <t>start_arna</t>
  </si>
  <si>
    <t>arn_n1</t>
  </si>
  <si>
    <t>&lt;strong&gt; MODULE ACTIVITES GENERATRICES DE REVENU NON AGRICOLE (AR_NA) &lt;/strong&gt;
Je voudrais vous poser des questions sur vos activités génératrices de revenu non agricole au cours des 30 derniers jours. 
 Maintenant que nous avons parlé de votre situation professionnelle dans son ensemble, j'aimerais que nous parlions des différentes activités génératrices de revenu non agricole que vous avez menées au cours des 30 derniers jours, une par une.</t>
  </si>
  <si>
    <t>arn_n2</t>
  </si>
  <si>
    <t>Vous avez déclaré précédemment que vous meniez ${EM_NA} activités génératrice de revenus non agricole (Nombre doit correspondre à la réponse donnée dans le module emploi). Pouvez-vous commencer par les lister?</t>
  </si>
  <si>
    <t>anr_act</t>
  </si>
  <si>
    <t>AR_N1</t>
  </si>
  <si>
    <t>count-selected(.)=${EM_NA}</t>
  </si>
  <si>
    <t xml:space="preserve">Vous avez dit précédemment que vous aviez [${EM_NA}] activités non agricoles.  Veuillez retourner en arrière et corriger. </t>
  </si>
  <si>
    <t>anr_oth</t>
  </si>
  <si>
    <t>AR_N1.1</t>
  </si>
  <si>
    <t>selected(${anr_act}, '98')</t>
  </si>
  <si>
    <t>anr_count</t>
  </si>
  <si>
    <t>count-selected(${anr_act})</t>
  </si>
  <si>
    <t>br_anr</t>
  </si>
  <si>
    <t>Liste des AGRs non agricoles</t>
  </si>
  <si>
    <t>${anr_count}</t>
  </si>
  <si>
    <t>br_anr_pos</t>
  </si>
  <si>
    <t>anr_id</t>
  </si>
  <si>
    <t>anr_value</t>
  </si>
  <si>
    <t>selected-at(${anr_act}, ${br_anr_pos})</t>
  </si>
  <si>
    <t>anr_label</t>
  </si>
  <si>
    <t>if(${anr_value}!=98, jr:choice-name(selected-at(${anr_act}, ${br_anr_pos}), '${anr_act}'),  ${anr_oth})</t>
  </si>
  <si>
    <t>AR_NA2</t>
  </si>
  <si>
    <t xml:space="preserve">Activité numéro ${anr_id}: ${anr_label}
Pour qui travaillez-vous ?
</t>
  </si>
  <si>
    <t>AR_NA2_1</t>
  </si>
  <si>
    <t>AR_NA2.1</t>
  </si>
  <si>
    <t xml:space="preserve">Activité numéro ${anr_id}: ${anr_label}
Autre. Veuillez préciser: 
</t>
  </si>
  <si>
    <t>${AR_NA2}=98</t>
  </si>
  <si>
    <t>AR_NA2_mm</t>
  </si>
  <si>
    <t>if(${AR_NA2}=1 or ${AR_NA2}=4 or ${AR_NA2}=8 or ${AR_NA2}=9 or ${AR_NA2}=11, 1, 0)</t>
  </si>
  <si>
    <t>AR_NA3</t>
  </si>
  <si>
    <t>Activité numéro ${anr_id}: ${anr_label}
Où menez-vous cette activité?</t>
  </si>
  <si>
    <t>AR_NA3_1</t>
  </si>
  <si>
    <t>AR_NA3.1</t>
  </si>
  <si>
    <t>${AR_NA3}=98</t>
  </si>
  <si>
    <t>AR_NA4</t>
  </si>
  <si>
    <t xml:space="preserve">Activité numéro ${anr_id}: ${anr_label}
Combien de personnes travaillent dans la même structure que vous ? 
</t>
  </si>
  <si>
    <t>n_temps</t>
  </si>
  <si>
    <t>AR_NA5</t>
  </si>
  <si>
    <t>Activité numéro ${anr_id}: ${anr_label}
Depuis combien de temps menez-vous cette activité?</t>
  </si>
  <si>
    <t>AR_NA5_a</t>
  </si>
  <si>
    <t>AR_NA5_b</t>
  </si>
  <si>
    <t>AR_NA5_c</t>
  </si>
  <si>
    <t>AR_NA5_note_1</t>
  </si>
  <si>
    <t>${AR_NA5_a}+${AR_NA5_b}+${AR_NA5_c}=0</t>
  </si>
  <si>
    <t>J'insère un message d'erreur qui s'active une fois que le nombre d'année passées à exercer l'activité est supérieur  à la variable durée_max. Cette variable duree_max est le nombre d'année maximal que le répondant peut passer dans une activité en supposant qu'il a commencé à y travailler très jeune ( à 10 ans).</t>
  </si>
  <si>
    <t>AR_NA5_note</t>
  </si>
  <si>
    <t>Enquêteur attention. Il semble que le jeune à exercé cette activité depuis ${AR_NA5_a} ans, ${AR_NA5_b} mois. La durée est anormalement élévé si on considère l'age du répondant qui est de ${ID_age_2}. Veuillez donc retourner et vérifier les valeurs que vous avez entré</t>
  </si>
  <si>
    <t>${AR_NA5_a}&gt;${duree_max}</t>
  </si>
  <si>
    <t>AR_NA6</t>
  </si>
  <si>
    <t>Activité numéro ${anr_id}: ${anr_label}
Lors d'une journée de travail typique, combien d'heures consacrez-vous à cette activité?</t>
  </si>
  <si>
    <t>AR_NA7</t>
  </si>
  <si>
    <t>Activité numéro ${anr_id}: ${anr_label}
Lors d'un mois typique, combien de journées consacrez-vous à cette activité?</t>
  </si>
  <si>
    <t>AR_NA7_bis</t>
  </si>
  <si>
    <t>Activité numéro ${anr_id}: ${anr_label}. Lors d'une année typique, combien de mois consacrez-vous à cette activité?</t>
  </si>
  <si>
    <t>AR_NA8</t>
  </si>
  <si>
    <t>Activité numéro ${anr_id}: ${anr_label}
Combien cette activité vous a-t-elle rapporté au cours des 30 derniers jours?  Pour les salariés il s'agit du salaire. Pour les entrepreneurs il s'agit du profit.</t>
  </si>
  <si>
    <t>AR_NA8_note</t>
  </si>
  <si>
    <t>Agent attention, veuillez vérifier le montant entré. Le montant est élévé pour notre échantillon veuillez vérifier et confirmer le montant s'il vous plait</t>
  </si>
  <si>
    <t>${AR_NA8}&gt;195000</t>
  </si>
  <si>
    <t>AR_NA9</t>
  </si>
  <si>
    <t>Activité numéro ${anr_id}: ${anr_label}
Recevez-vous un salaire périodique pour cette activité?</t>
  </si>
  <si>
    <t>AR_NA10</t>
  </si>
  <si>
    <t>Activité numéro ${anr_id}: ${anr_label}
Quelle est la périodicité de la rémunération associée à cette activité?</t>
  </si>
  <si>
    <t>${AR_NA9}=1</t>
  </si>
  <si>
    <t>AR_NA10_1</t>
  </si>
  <si>
    <t>AR_NA10.1</t>
  </si>
  <si>
    <t xml:space="preserve">Activité numéro ${anr_id}: ${anr_label}
Autre. Veuillez préciser: </t>
  </si>
  <si>
    <t>${AR_NA10}=98</t>
  </si>
  <si>
    <t>AR_NA10_2</t>
  </si>
  <si>
    <t>AR_NA10.2</t>
  </si>
  <si>
    <t>Activité numéro ${anr_id}: ${anr_label} présicer dans une journée typique  combien de tâches accomplisez vous?</t>
  </si>
  <si>
    <t>${AR_NA10}=1</t>
  </si>
  <si>
    <t>periodicite_salairen</t>
  </si>
  <si>
    <t>if(${AR_NA10}!=98, jr:choice-name(${AR_NA10}, '${AR_NA10}'), ${AR_NA10_1})</t>
  </si>
  <si>
    <t xml:space="preserve">Revu la contrainte. Le revenu doit être inférieur à 1000000. Je propose qu'on retire la contrainte et qu'o n mette plutôt un message d'erreur au cas ou le montant est supérieur au revenu moyen+3 écart types. Je crois que le montant entre en ar_s11_1 </t>
  </si>
  <si>
    <t>AR_NA11</t>
  </si>
  <si>
    <t>Activité numéro ${anr_id}: ${anr_label}
Quel est le montant de la rémunération ${periodicite_salairen}?</t>
  </si>
  <si>
    <t>AR_NA11_note</t>
  </si>
  <si>
    <t>${AR_NA11}&gt;195000</t>
  </si>
  <si>
    <t>AR_NA12</t>
  </si>
  <si>
    <t>Activité numéro ${anr_id}: ${anr_label}
Qui décide de l'utilisation des revenus générés par cette activité ?</t>
  </si>
  <si>
    <t>AR_NA12_1</t>
  </si>
  <si>
    <t>AR_NA12.1</t>
  </si>
  <si>
    <t>${AR_NA12}=98</t>
  </si>
  <si>
    <t>AR_NA2_totmm</t>
  </si>
  <si>
    <t>sum(${AR_NA2_mm})</t>
  </si>
  <si>
    <t>d_end_arna</t>
  </si>
  <si>
    <t>end_arna</t>
  </si>
  <si>
    <t>ara</t>
  </si>
  <si>
    <t>${EM6B}=1 and ${EM_A}&gt;0</t>
  </si>
  <si>
    <t>d_start_ara</t>
  </si>
  <si>
    <t>start_ara</t>
  </si>
  <si>
    <t>ara_n1</t>
  </si>
  <si>
    <t xml:space="preserve">&lt;strong&gt; MODULE ACTIVITES GENERATRICES DE REVENU AGRICOLE (AR_A) &lt;/strong&gt;
Je voudrais vous poser des questions sur vos activités génératrices de revenu  agricole au cours des 30 derniers jours. 
 Maintenant que nous avons parlé de votre situation professionnelle dans son ensemble, j'aimerais que nous parlions des différentes activités génératrices de revenu non agricole que vous avez menées au cours des 30 derniers jours, une par une. </t>
  </si>
  <si>
    <t>ara_n2</t>
  </si>
  <si>
    <t>Vous avez déclaré précédemment que vous meniez ${EM_A} activités agricoles (Nombre doit correspondre à la réponse donnée dans le module emploi). Pouvez-vous commencer par les lister?</t>
  </si>
  <si>
    <t>ara_act</t>
  </si>
  <si>
    <t>AR_A1</t>
  </si>
  <si>
    <t>count-selected(.)=${EM_A}</t>
  </si>
  <si>
    <t xml:space="preserve">Vous avez dit précédemment que vous aviez [${EM_A}] activités agricoles.  Veuillez retourner en arrière et corriger. </t>
  </si>
  <si>
    <t>ara_oth</t>
  </si>
  <si>
    <t>AR_A1.1</t>
  </si>
  <si>
    <t>selected(${ara_act}, '98')</t>
  </si>
  <si>
    <t>ara_count</t>
  </si>
  <si>
    <t>count-selected(${ara_act})</t>
  </si>
  <si>
    <t>br_ara</t>
  </si>
  <si>
    <t>Liste des AGRs agricoles</t>
  </si>
  <si>
    <t>${ara_count}</t>
  </si>
  <si>
    <t>br_ara_pos</t>
  </si>
  <si>
    <t>ara_id</t>
  </si>
  <si>
    <t>ara_value</t>
  </si>
  <si>
    <t>selected-at(${ara_act}, ${br_ara_pos})</t>
  </si>
  <si>
    <t>ara_label</t>
  </si>
  <si>
    <t>if(${ara_value}!=98, jr:choice-name(selected-at(${ara_act}, ${br_ara_pos}), '${ara_act}'),  ${ara_oth})</t>
  </si>
  <si>
    <t>AR_A2</t>
  </si>
  <si>
    <t xml:space="preserve">Activité numéro ${ara_id}: ${ara_label}
Pour qui travaillez-vous ?
</t>
  </si>
  <si>
    <t>AR_A2_1</t>
  </si>
  <si>
    <t>AR_A2.1</t>
  </si>
  <si>
    <t xml:space="preserve">Activité numéro ${ara_id}: ${ara_label}
Autre. Veuillez préciser: 
</t>
  </si>
  <si>
    <t>${AR_A2}=98</t>
  </si>
  <si>
    <t>AR_A2_mm</t>
  </si>
  <si>
    <t>if(${AR_A2}=1 or ${AR_A2}=4 or ${AR_A2}=8 or ${AR_A2}=9 or ${AR_A2}=11, 1, 0)</t>
  </si>
  <si>
    <t>AR_A3</t>
  </si>
  <si>
    <t>Activité numéro ${ara_id}: ${ara_label}
Où menez-vous cette activité?</t>
  </si>
  <si>
    <t>AR_A3_1</t>
  </si>
  <si>
    <t>AR_A3.1</t>
  </si>
  <si>
    <t>${AR_A3}=98</t>
  </si>
  <si>
    <t>AR_A4</t>
  </si>
  <si>
    <t xml:space="preserve">Activité numéro ${ara_id}: ${ara_label}
Combien de personnes travaillent dans la même structure que vous ? 
</t>
  </si>
  <si>
    <t>ara_temps</t>
  </si>
  <si>
    <t>AR_A5</t>
  </si>
  <si>
    <t>Activité numéro ${ara_id}: ${ara_label}
Depuis combien de temps menez-vous cette activité?</t>
  </si>
  <si>
    <t>AR_A5a</t>
  </si>
  <si>
    <t>AR_A5b</t>
  </si>
  <si>
    <t>AR_A5c</t>
  </si>
  <si>
    <t>AR_A5_note_1</t>
  </si>
  <si>
    <t>${AR_A5a}+${AR_A5b}+${AR_A5c}=0</t>
  </si>
  <si>
    <t>AR_A5_note</t>
  </si>
  <si>
    <t>Enquêteur attention. Il semble que le jeune à exercé cette activité depuis ${AR_A5a} ans, ${AR_A5b} mois. La durée est anormalement élévé si on considère l'age du répondant qui est de ${ID_age_2}. Veuillez donc retourner et vérifier les valeurs que vous avez entré</t>
  </si>
  <si>
    <t>${AR_A5a}&gt;${duree_max}</t>
  </si>
  <si>
    <t>AR_A6</t>
  </si>
  <si>
    <t>Activité numéro ${ara_id}: ${ara_label}
Lors d'une journée de travail typique, combien d'heures consacrez-vous à cette activité?</t>
  </si>
  <si>
    <t>Une contraite sur le nombre de jours travaillé</t>
  </si>
  <si>
    <t>AR_A7</t>
  </si>
  <si>
    <t>Activité numéro ${ara_id}: ${ara_label}
Lors d'un mois typique, combien de journées consacrez-vous à cette activité?</t>
  </si>
  <si>
    <t>AR_A7_bis</t>
  </si>
  <si>
    <t>Activité numéro ${ara_id}: ${ara_label}. Lors d'une année typique, combien de mois consacrez-vous à cette activité?</t>
  </si>
  <si>
    <t>AR_A8</t>
  </si>
  <si>
    <t>Activité numéro ${ara_id}: ${ara_label}
Combien cette activité vous a-t-elle rapporté au cours des 30 derniers jours?  Pour les salariés il s'agit du salaire. Pour les entrepreneurs il s'agit du profit.</t>
  </si>
  <si>
    <t>AR_A8_note</t>
  </si>
  <si>
    <t>${AR_A8}&gt;152000</t>
  </si>
  <si>
    <t>AR_A9</t>
  </si>
  <si>
    <t>Activité numéro ${ara_id}: ${ara_label}
Recevez-vous un salaire périodique pour cette activité?</t>
  </si>
  <si>
    <t>AR_A10</t>
  </si>
  <si>
    <t>Activité numéro ${ara_id}: ${ara_label}
Quelle est la périodicité de la rémunération associée à cette activité?</t>
  </si>
  <si>
    <t>${AR_A9}=1</t>
  </si>
  <si>
    <t>AR_A10_1</t>
  </si>
  <si>
    <t>AR_A10.1</t>
  </si>
  <si>
    <t xml:space="preserve">Activité numéro ${ara_id}: ${ara_label}
Autre. Veuillez préciser: </t>
  </si>
  <si>
    <t>${AR_A10}=98</t>
  </si>
  <si>
    <t>AR_A10_2</t>
  </si>
  <si>
    <t>AR_A10.2</t>
  </si>
  <si>
    <t>Activité numéro ${ara_id}: ${ara_label} présicer dans une journée typique  combien de tâches accomplisez vous?</t>
  </si>
  <si>
    <t>${AR_A10}=1</t>
  </si>
  <si>
    <t>periodicite_salair</t>
  </si>
  <si>
    <t>if(${AR_A10}!=98, jr:choice-name(${AR_A10}, '${AR_A10}'), ${AR_A10_1})</t>
  </si>
  <si>
    <t>AR_A11</t>
  </si>
  <si>
    <t>Activité numéro ${ara_id}: ${ara_label}
Quel est le montant de la rémunération ${periodicite_salair}?</t>
  </si>
  <si>
    <t>AR_A11_note</t>
  </si>
  <si>
    <t>${AR_A11}&gt;152000</t>
  </si>
  <si>
    <t>AR_A12</t>
  </si>
  <si>
    <t>Activité numéro ${ara_id}: ${ara_label}
Qui décide de l'utilisation des revenus générés par cette activité ?</t>
  </si>
  <si>
    <t>AR_A12_1</t>
  </si>
  <si>
    <t>AR_A12.1</t>
  </si>
  <si>
    <t>${AR_A12}=98</t>
  </si>
  <si>
    <t>AR_A2_totmm</t>
  </si>
  <si>
    <t>sum(${AR_A2_mm})</t>
  </si>
  <si>
    <t>d_end_ara</t>
  </si>
  <si>
    <t>end_ara</t>
  </si>
  <si>
    <t>agr_nonagricole_1</t>
  </si>
  <si>
    <t>CACL agr_nonagricole num1</t>
  </si>
  <si>
    <t>indexed-repeat(${anr_label},${br_anr},1)</t>
  </si>
  <si>
    <t>agr_nonagricole_2</t>
  </si>
  <si>
    <t>CACL agr_nonagricole num2</t>
  </si>
  <si>
    <t>indexed-repeat(${anr_label},${br_anr},2)</t>
  </si>
  <si>
    <t>agr_nonagricole_3</t>
  </si>
  <si>
    <t>CACL agr_nonagricole num3</t>
  </si>
  <si>
    <t>indexed-repeat(${anr_label},${br_anr},3)</t>
  </si>
  <si>
    <t>agr_nonagricole_4</t>
  </si>
  <si>
    <t>CACL agr_nonagricole num4</t>
  </si>
  <si>
    <t>indexed-repeat(${anr_label},${br_anr},4)</t>
  </si>
  <si>
    <t>agr_nonagricole_5</t>
  </si>
  <si>
    <t>CACL agr_nonagricole num5</t>
  </si>
  <si>
    <t>indexed-repeat(${anr_label},${br_anr},5)</t>
  </si>
  <si>
    <t>agr_nonagricole_6</t>
  </si>
  <si>
    <t>CACL agr_nonagricole num6</t>
  </si>
  <si>
    <t>indexed-repeat(${anr_label},${br_anr},6)</t>
  </si>
  <si>
    <t>agr_nonagricole_7</t>
  </si>
  <si>
    <t>CACL agr_nonagricole num7</t>
  </si>
  <si>
    <t>indexed-repeat(${anr_label},${br_anr},7)</t>
  </si>
  <si>
    <t>agr_nonagricole_8</t>
  </si>
  <si>
    <t>CACL agr_nonagricole num8</t>
  </si>
  <si>
    <t>indexed-repeat(${anr_label},${br_anr},8)</t>
  </si>
  <si>
    <t>agr_agricole_1</t>
  </si>
  <si>
    <t>CACL agr_agricole num1</t>
  </si>
  <si>
    <t>indexed-repeat(${ara_label},${br_ara},1)</t>
  </si>
  <si>
    <t>agr_agricole_2</t>
  </si>
  <si>
    <t>CACL agr_agricole num2</t>
  </si>
  <si>
    <t>indexed-repeat(${ara_label},${br_ara},2)</t>
  </si>
  <si>
    <t>agr_agricole_3</t>
  </si>
  <si>
    <t>CACL agr_agricole num3</t>
  </si>
  <si>
    <t>indexed-repeat(${ara_label},${br_ara},3)</t>
  </si>
  <si>
    <t>agr_agricole_4</t>
  </si>
  <si>
    <t>CACL agr_agricole num4</t>
  </si>
  <si>
    <t>indexed-repeat(${ara_label},${br_ara},4)</t>
  </si>
  <si>
    <t>agr_agricole_5</t>
  </si>
  <si>
    <t>CACL agr_agricole num5</t>
  </si>
  <si>
    <t>indexed-repeat(${ara_label},${br_ara},5)</t>
  </si>
  <si>
    <t>agr_agricole_6</t>
  </si>
  <si>
    <t>CACL agr_agricole num6</t>
  </si>
  <si>
    <t>indexed-repeat(${ara_label},${br_ara},6)</t>
  </si>
  <si>
    <t>agr_agricole_7</t>
  </si>
  <si>
    <t>CACL agr_agricole num7</t>
  </si>
  <si>
    <t>indexed-repeat(${ara_label},${br_ara},7)</t>
  </si>
  <si>
    <t>agr_agricole_8</t>
  </si>
  <si>
    <t>CACL agr_agricole num8</t>
  </si>
  <si>
    <t>indexed-repeat(${ara_label},${br_ara},8)</t>
  </si>
  <si>
    <t>stat_nonagricole_1</t>
  </si>
  <si>
    <t>CACL statut_nonagricole num1</t>
  </si>
  <si>
    <t>indexed-repeat(${AR_NA2},${br_anr},1)</t>
  </si>
  <si>
    <t>stat_nonagricole_2</t>
  </si>
  <si>
    <t>CACL statut_nonagricole num2</t>
  </si>
  <si>
    <t>indexed-repeat(${AR_NA2},${br_anr},2)</t>
  </si>
  <si>
    <t>stat_nonagricole_3</t>
  </si>
  <si>
    <t>CACL statut_nonagricole num3</t>
  </si>
  <si>
    <t>indexed-repeat(${AR_NA2},${br_anr},3)</t>
  </si>
  <si>
    <t>stat_nonagricole_4</t>
  </si>
  <si>
    <t>CACL statut_nonagricole num4</t>
  </si>
  <si>
    <t>indexed-repeat(${AR_NA2},${br_anr},4)</t>
  </si>
  <si>
    <t>stat_nonagricole_5</t>
  </si>
  <si>
    <t>CACL statut_nonagricole num5</t>
  </si>
  <si>
    <t>indexed-repeat(${AR_NA2},${br_anr},5)</t>
  </si>
  <si>
    <t>stat_nonagricole_6</t>
  </si>
  <si>
    <t>CACL statut_nonagricole num6</t>
  </si>
  <si>
    <t>indexed-repeat(${AR_NA2},${br_anr},6)</t>
  </si>
  <si>
    <t>stat_nonagricole_7</t>
  </si>
  <si>
    <t>CACL statut_nonagricole num7</t>
  </si>
  <si>
    <t>indexed-repeat(${AR_NA2},${br_anr},7)</t>
  </si>
  <si>
    <t>stat_nonagricole_8</t>
  </si>
  <si>
    <t>CACL statut_nonagricole num8</t>
  </si>
  <si>
    <t>indexed-repeat(${AR_NA2},${br_anr},8)</t>
  </si>
  <si>
    <t>stat_agricole_1</t>
  </si>
  <si>
    <t>CACL statut_agricole num1</t>
  </si>
  <si>
    <t>indexed-repeat(${AR_A2},${br_ara},1)</t>
  </si>
  <si>
    <t>stat_agricole_2</t>
  </si>
  <si>
    <t>CACL statut_agricole num2</t>
  </si>
  <si>
    <t>indexed-repeat(${AR_A2},${br_ara},2)</t>
  </si>
  <si>
    <t>stat_agricole_3</t>
  </si>
  <si>
    <t>CACL statut_agricole num3</t>
  </si>
  <si>
    <t>indexed-repeat(${AR_A2},${br_ara},3)</t>
  </si>
  <si>
    <t>stat_agricole_4</t>
  </si>
  <si>
    <t>CACL statut_agricole num4</t>
  </si>
  <si>
    <t>indexed-repeat(${AR_A2},${br_ara},4)</t>
  </si>
  <si>
    <t>stat_agricole_5</t>
  </si>
  <si>
    <t>CACL statut_agricole num5</t>
  </si>
  <si>
    <t>indexed-repeat(${AR_A2},${br_ara},5)</t>
  </si>
  <si>
    <t>stat_agricole_6</t>
  </si>
  <si>
    <t>CACL statut_agricole num6</t>
  </si>
  <si>
    <t>indexed-repeat(${AR_A2},${br_ara},6)</t>
  </si>
  <si>
    <t>stat_agricole_7</t>
  </si>
  <si>
    <t>CACL statut_agricole num7</t>
  </si>
  <si>
    <t>indexed-repeat(${AR_A2},${br_ara},7)</t>
  </si>
  <si>
    <t>stat_agricole_8</t>
  </si>
  <si>
    <t>CACL statut_agricole num8</t>
  </si>
  <si>
    <t>indexed-repeat(${AR_A2},${br_ara},8)</t>
  </si>
  <si>
    <t>relevance_agr</t>
  </si>
  <si>
    <t>Calculate si on pose les questions sur le module entrepreunariat</t>
  </si>
  <si>
    <t>${AR_A2_totmm}+${AR_NA2_totmm}</t>
  </si>
  <si>
    <t>Dupliquer</t>
  </si>
  <si>
    <t>${AR_A2_final}+${AR_NA2_final}</t>
  </si>
  <si>
    <t>${relevance_agr}&gt;0</t>
  </si>
  <si>
    <t>select_one agr_module</t>
  </si>
  <si>
    <t>agr_principale_module</t>
  </si>
  <si>
    <t>Parmi toutes les activités suivantes que vous exercez à votre propre compte. Veuillez indiquer celle qui vous rapporte le plus de profit.</t>
  </si>
  <si>
    <t>Enquêteur attention, veuillez sélectionner la bonne activité mais en tenant aussi compte du module</t>
  </si>
  <si>
    <t>${AR_A2_totmm}&gt;0 or ${AR_NA2_totmm}&gt;0</t>
  </si>
  <si>
    <t>(filter&lt;=${anr_count} and (indexed-repeat(${AR_NA2},${br_anr},filter))=1 or (indexed-repeat(${AR_NA2},${br_anr},filter))=4 or (indexed-repeat(${AR_NA2},${br_anr},filter))=8 or (indexed-repeat(${AR_NA2},${br_anr},filter))=9 or (indexed-repeat(${AR_NA2},${br_anr},filter))=11) or (filter2&lt;=${ara_count} and (indexed-repeat(${AR_A2},${br_ara},filter2))=1 or( indexed-repeat(${AR_A2},${br_ara},filter2))=4 or (indexed-repeat(${AR_A2},${br_ara},filter2))=8 or (indexed-repeat(${AR_A2},${br_ara},filter2))=9 or (indexed-repeat(${AR_A2},${br_ara},filter2))=11)</t>
  </si>
  <si>
    <t>agr_mod</t>
  </si>
  <si>
    <t>jr:choice-name(${agr_principale_module},'${agr_principale_module}')</t>
  </si>
  <si>
    <t>A dupliquer</t>
  </si>
  <si>
    <t>select_one agr</t>
  </si>
  <si>
    <t>agr_principale</t>
  </si>
  <si>
    <t xml:space="preserve">Enquêteur veuillez juste confirmer que le nom de l'activité exercé est la suivante: </t>
  </si>
  <si>
    <t>filter=${agr_principale_module}</t>
  </si>
  <si>
    <t>activite_principale</t>
  </si>
  <si>
    <t>Calculate activité principale</t>
  </si>
  <si>
    <t>ENTREPRENEURIAT</t>
  </si>
  <si>
    <t>MODULE ENTREPRENEURIAT</t>
  </si>
  <si>
    <t>d_start_en</t>
  </si>
  <si>
    <t>Début du module EN</t>
  </si>
  <si>
    <t>EN2</t>
  </si>
  <si>
    <t xml:space="preserve">Vous confirmez que l'activité que vous exercez à votre propre compte et qui génère le plus de profit est l'activité : &lt;strong&gt;${activite_principale}&lt;/strong&gt; </t>
  </si>
  <si>
    <t>Si la réponse est non alors retourner au module précédent pour corriger</t>
  </si>
  <si>
    <t>entrep_note</t>
  </si>
  <si>
    <t>Nous allons maintenant parler de l'activité suivante : &lt;strong&gt;${activite_principale}&lt;/strong&gt; celle qui génère le plus de profit</t>
  </si>
  <si>
    <t>EN3</t>
  </si>
  <si>
    <t>Avez vous travaillé avec d'autres entreprises ou institutions dans votre affaire ?</t>
  </si>
  <si>
    <t>EN4</t>
  </si>
  <si>
    <t>Avec combien de partenaires fournisseurs etes vous en affaire dans cette activite?</t>
  </si>
  <si>
    <t>${EN3}=1</t>
  </si>
  <si>
    <t>EN5</t>
  </si>
  <si>
    <t>Avec combien de partenaires transformateurs êtes vous en affaire dans cette activite?</t>
  </si>
  <si>
    <t>EN6</t>
  </si>
  <si>
    <t>Avec combien de partenaires exportateurs êtes vous en affaire dans cette activite?</t>
  </si>
  <si>
    <t>EN7</t>
  </si>
  <si>
    <t>Avec combien de partenaires d'institutions financieres êtes vous en affaire dans cette activite?</t>
  </si>
  <si>
    <t>EN8</t>
  </si>
  <si>
    <t>Avec combien de partenaires d'institutions publiques êtes vous en affaire dans cette activite?</t>
  </si>
  <si>
    <t>EN9</t>
  </si>
  <si>
    <t>Avec combien d'autres partenaires ou institutions êtes vous en affaire dans cette activite?</t>
  </si>
  <si>
    <t>EN10</t>
  </si>
  <si>
    <t>Citez nous leur noms</t>
  </si>
  <si>
    <t>${EN9}&gt;0</t>
  </si>
  <si>
    <t>EN11</t>
  </si>
  <si>
    <t>Avez-vous un plan d'affaire pour ce business?</t>
  </si>
  <si>
    <t>select_one parent_support</t>
  </si>
  <si>
    <t>EN12</t>
  </si>
  <si>
    <t>Vos parents/tuteurs ou conjoints vous ont ils aidés à lancer ce business?</t>
  </si>
  <si>
    <t>EN13</t>
  </si>
  <si>
    <t>Combiens de personnes employez-vous avec un salaire dans votre affaire a temps partiel?</t>
  </si>
  <si>
    <t>EN14</t>
  </si>
  <si>
    <t>Combiens de personnes employez-vous avec un salaire dans votre affaire a temps plein?</t>
  </si>
  <si>
    <t>EN15</t>
  </si>
  <si>
    <t>Combiens de personnes employez-vous avec un salaire dans votre affaire au total?</t>
  </si>
  <si>
    <t>.=${EN13}+${EN14}</t>
  </si>
  <si>
    <t xml:space="preserve">calculate_here </t>
  </si>
  <si>
    <t>d_end_en</t>
  </si>
  <si>
    <t>Fin du module EN</t>
  </si>
  <si>
    <t>respondent_entrp</t>
  </si>
  <si>
    <t>Calculer si le répondant est un entrepreuneur</t>
  </si>
  <si>
    <t>confirm_agr</t>
  </si>
  <si>
    <t>Confirmer l'agr du répondant</t>
  </si>
  <si>
    <t>${activite_principale}</t>
  </si>
  <si>
    <t>equipement</t>
  </si>
  <si>
    <t>${EM4B}=1 or ${EM5B}=1 or ${EM6B}=1</t>
  </si>
  <si>
    <t>d_start_equip</t>
  </si>
  <si>
    <t>start_equip</t>
  </si>
  <si>
    <t>equip_n1</t>
  </si>
  <si>
    <t>MODULE EQUIPEMENTS PRODUCTIFS (EP)
Je voudrais vous poser des questions sur les outils et équipements dont vous disposez pour votre activité professionnelle indépendante.</t>
  </si>
  <si>
    <t>EP9</t>
  </si>
  <si>
    <t>Avez-vous fait l'acquisition d'actifs pour votre activité au cours des 12 derniers mois?</t>
  </si>
  <si>
    <t>EP10</t>
  </si>
  <si>
    <t>A combien evaluez-vous ces acquisitions faites ses 12 derniers mois  (en F cfa)?</t>
  </si>
  <si>
    <t>${EP9}=1</t>
  </si>
  <si>
    <t>d_end_equip</t>
  </si>
  <si>
    <t>end_equip</t>
  </si>
  <si>
    <t>fin</t>
  </si>
  <si>
    <t>d_start_fi</t>
  </si>
  <si>
    <t>start_fi</t>
  </si>
  <si>
    <t>fin_n1</t>
  </si>
  <si>
    <t>MODULE FINAL (FI)</t>
  </si>
  <si>
    <t>fin_n2</t>
  </si>
  <si>
    <t>Merci beaucoup pour votre attention et votre temps. Nous sommes presque à la fin de notre entretien. Je vais vous demander vos contacts téléphoniques et ceux de vos proches. Ces contacts et adresses nous permettront de garder le contact avec vous et de revenir vous rencontrer de nouveau dans quelques mois.</t>
  </si>
  <si>
    <t>fin_n3</t>
  </si>
  <si>
    <t>A. Contacts Personnels</t>
  </si>
  <si>
    <t>FI1</t>
  </si>
  <si>
    <t>Numéro de téléphone du répondant 1</t>
  </si>
  <si>
    <t>phone-number</t>
  </si>
  <si>
    <t>(string-length(.)&gt;=8 and string-length(.)&lt;=8) or (string-length(.)&gt;=12 and string-length(.)&lt;=12) or .=-999 or .=-888 or .=-555</t>
  </si>
  <si>
    <t>FI2</t>
  </si>
  <si>
    <t>Avez-vous un deuxième numéro de téléphone?</t>
  </si>
  <si>
    <t>FI2_1</t>
  </si>
  <si>
    <t>FI2.1</t>
  </si>
  <si>
    <t>Numéro de téléphone du répondant 2</t>
  </si>
  <si>
    <t>${FI2}=1</t>
  </si>
  <si>
    <t>FI3</t>
  </si>
  <si>
    <t xml:space="preserve">Avez-vous un projet de voyage à l'intérieur ou à l'extérieur du pays dans les mois à venir? </t>
  </si>
  <si>
    <t>select_one desti</t>
  </si>
  <si>
    <t>FI4</t>
  </si>
  <si>
    <t xml:space="preserve">Quelle serait votre destination? </t>
  </si>
  <si>
    <t>${FI3}=1</t>
  </si>
  <si>
    <t>FI4_1</t>
  </si>
  <si>
    <t>FI4.1</t>
  </si>
  <si>
    <t xml:space="preserve">Préciser la destination </t>
  </si>
  <si>
    <t>fin_n4</t>
  </si>
  <si>
    <t>B. Contacts des proches et amis</t>
  </si>
  <si>
    <t>FI5</t>
  </si>
  <si>
    <t>Nous voulons aussi avoir les coordonnées d'une personne qui saurait où vous retrouvez au cas où vous changiez d'adresse, restiez injoignable au téléphone, ou introuvable à votre adresse. 
Renseignez svp une personne qui est très proche de vous, qui vous connait bien et qui serait informée sur vos déplacements/voyages. Idéalement indiquez une personne qui n'est pas elle-même susceptible de voyager ou de changer de domicile au cours des prochaines années. Est-ce possible?</t>
  </si>
  <si>
    <t>f_i_5</t>
  </si>
  <si>
    <t>${FI5}=1</t>
  </si>
  <si>
    <t>FI6</t>
  </si>
  <si>
    <t>Quel est le nom de cette personne?</t>
  </si>
  <si>
    <t>select_one as101</t>
  </si>
  <si>
    <t>FI7</t>
  </si>
  <si>
    <t>Qui est cette personne pour vous?</t>
  </si>
  <si>
    <t>FI8</t>
  </si>
  <si>
    <t>Numéro de téléphone portable de ${FI6}</t>
  </si>
  <si>
    <t>FI9</t>
  </si>
  <si>
    <t xml:space="preserve">Deuxieme contact téléphonique de ${FI6}
Enquêteur: mettre -555 si pas de deuxieme numéro de téléphone. </t>
  </si>
  <si>
    <t>FI10</t>
  </si>
  <si>
    <t>Adresse complète de résidence de ${FI6}</t>
  </si>
  <si>
    <t>FI11</t>
  </si>
  <si>
    <t>Nous voulons aussi avoir les coordonnées d'un deuxieme proche. Est-ce possible?</t>
  </si>
  <si>
    <t>f_i_11</t>
  </si>
  <si>
    <t>${FI11}=1</t>
  </si>
  <si>
    <t>FI12</t>
  </si>
  <si>
    <t>FI13</t>
  </si>
  <si>
    <t>FI14</t>
  </si>
  <si>
    <t>Numéro de télephone de ${FI12}</t>
  </si>
  <si>
    <t>FI15</t>
  </si>
  <si>
    <t xml:space="preserve">Deuxieme contact téléphonique de ${FI2}
Enquêteur: mettre -555 si pas de deuxieme numéro de téléphone. </t>
  </si>
  <si>
    <t>FI16</t>
  </si>
  <si>
    <t>Adresse complète de résidence de ${FI12}</t>
  </si>
  <si>
    <t>FI17</t>
  </si>
  <si>
    <t>Souhaitez-vous aussi fournir le numéro de téléphone d'un(e) ami(e)?</t>
  </si>
  <si>
    <t>FI18</t>
  </si>
  <si>
    <t>Quel est le nom de votre ami(e)?</t>
  </si>
  <si>
    <t>${FI17}=1</t>
  </si>
  <si>
    <t>FI19</t>
  </si>
  <si>
    <t>Numéro de télephone de votre ami(e)?</t>
  </si>
  <si>
    <t>FI20</t>
  </si>
  <si>
    <t>Avez-vous un compte facebook?</t>
  </si>
  <si>
    <t>FI21</t>
  </si>
  <si>
    <t>Quel est votre profil sur facebook?</t>
  </si>
  <si>
    <t>${FI20}=1</t>
  </si>
  <si>
    <t>respondent_parent</t>
  </si>
  <si>
    <t>Prise d'information pour le rdv et sur le parent du répondant</t>
  </si>
  <si>
    <t>rdv_note</t>
  </si>
  <si>
    <t>Nous allons faire un second entretien téléphonique avec vous dans quelques jours. Nous souhaitons donc prendre un rendez vous avec vous afin de faire le second entretien.</t>
  </si>
  <si>
    <t>rdv_B_date_1</t>
  </si>
  <si>
    <t>Quand pensez vous êtes disponible pour faire le second entretien?                                                                                                                                                                                                                                                                                                                          &lt;p&gt;&lt;span style="color: #ff0000;"&gt;&lt;strong&gt;ENQUETEUR: NE PAS LIRE A HAUTE VOIX, ESSAYEZ DE PROPOSER DES DATES DE RDV PENDANT LES JOURS OUVRALES, A DES HEURES RAISONNSABLES EN TENANT COMPTE DES RECOMMANDATIONS DE VOTRE SUPERVISEUR&lt;/strong&gt;&lt;/span&gt;&lt;br /&gt;
 &lt;br /&gt;</t>
  </si>
  <si>
    <t>month-day-year</t>
  </si>
  <si>
    <t>select_one heure</t>
  </si>
  <si>
    <t>rdvh_B_1</t>
  </si>
  <si>
    <t>A quelle heure pensez vous êtes disponible pour cet entretien</t>
  </si>
  <si>
    <t>rdv_B_date_2</t>
  </si>
  <si>
    <t>Au cas ou nous n'arrivons pas à faire l'entretien ce jour la pour une raison ou pour une autre. Est ce qu'il y a un autre jours ou vous êtes dispo? &lt;p&gt;&lt;span style="color: #ff0000;"&gt;&lt;strong&gt;ENQUETEUR: NE PAS LIRE A HAUTE VOIX, ESSAYEZ DE PROPOSER DES DATES DE RDV PENDANT LES JOURS OUVRALES, A DES HEURES RAISONNSABLES EN TENANT COMPTE DES RECOMMANDATIONS DE VOTRE SUPERVISEUR&lt;/strong&gt;&lt;/span&gt;&lt;br /&gt;</t>
  </si>
  <si>
    <t>rdvh_B_2</t>
  </si>
  <si>
    <t>rdv_B_date_3</t>
  </si>
  <si>
    <t>gendc and gend_hh_c</t>
  </si>
  <si>
    <t>rdvh_B_3</t>
  </si>
  <si>
    <t>exclusivement sexe feminin +conjointe</t>
  </si>
  <si>
    <t>respondent_parent_note_1</t>
  </si>
  <si>
    <t xml:space="preserve"> Au cours de cet entretien nous parlerons de vous, car nous souhaitons mieux vous connaitre. Nous aurons ausi besoin de parler avec une personne qui vous connait bien. Il peut par exemple s'agir de (1.  conjointe si vous êtes mariés; 2. mère si elle est présente et vous vivez avec avec elle, 3. si aucune d'elle  n'est présente, toute personne de sexe FEMININ qui vous connaît  le mieux dans le ménage). Nous aurions bien voulu aller discuter avec vous et cette personne face à face mais cela n'est pas possible à cause de la crise liée au COVID_19.</t>
  </si>
  <si>
    <t>Svp agent insistez sur le fait qu'il faut que le membre du ménage soit une femme</t>
  </si>
  <si>
    <t>(${gendc}=1 and ${gend_hh_c}=2)</t>
  </si>
  <si>
    <t>exclusivement sexe feminin sans conjointe</t>
  </si>
  <si>
    <t>respondent_parent_note_2</t>
  </si>
  <si>
    <t xml:space="preserve"> Au cours de cet entretien nous parlerons de vous, car nous souhaitons mieux vous connaitre. Nous aurons ausi besoin de parler avec une personne qui vous connait bien. Il peut par exemple s'agir de (2. mère si elle est présente et vous vivez avec avec elle,si la mère n'est pas présente  toute personne de sexe FEMININ qui vous connaît le mieux dans le ménage). Nous aurions bien voulu aller discuter avec vous et cette personne face à face mais cela n'est pas possible à cause de la crise liée au COVID_19.</t>
  </si>
  <si>
    <t>(${gendc}=2 and ${gend_hh_c}=2)</t>
  </si>
  <si>
    <t>exclusivement sexe maxulin avec conjointe</t>
  </si>
  <si>
    <t>respondent_parent_note_3</t>
  </si>
  <si>
    <t xml:space="preserve"> Au cours de cet entretien nous parlerons de vous, car nous souhaitons mieux vous connaitre. Nous aurons ausi besoin de parler avec une personne qui vous connait bien. Il peut par exemple s'agir de (3. père si  vous vivez avec lui, 4. si le pére n'est pas présent toute personne de sexe MASCULIN qui vous connaît le mieux dans le ménage). Nous aurions bien voulu aller discuter avec vous et cette personne face à face mais cela n'est pas possible à cause de la crise liée au COVID_19.</t>
  </si>
  <si>
    <t>(${gendc}=1 and ${gend_hh_c}=1)</t>
  </si>
  <si>
    <t>respondent_parent_note_4</t>
  </si>
  <si>
    <t xml:space="preserve"> Au cours de cet entretien nous parlerons de vous, car nous souhaitons mieux vous connaitre. Nous aurons ausi besoin de parler avec une personne qui vous connait bien. Il peut par exemple s'agir de (1.  conjoint si vous êtes mariés; 3. père si le conjoint n'est pas présent et que vous vivez avec lui, 3. si aucun d'entre eux n'est présent, toute personne de sexe MASCULIN qui vous connaît le mieux dans le ménage). Nous aurions bien voulu aller discuter avec vous et cette personne face à face mais cela n'est pas possible à cause de la crise liée au COVID_19.</t>
  </si>
  <si>
    <t>(${gendc}=2 and ${gend_hh_c}=1)</t>
  </si>
  <si>
    <t>parent_expected_gender</t>
  </si>
  <si>
    <t>Pouvez vous me donner le nom d'un membre de votre ménage avec le sexe ${gend_hh_label} comme demandé?</t>
  </si>
  <si>
    <t>parent_unexpected_gender</t>
  </si>
  <si>
    <t>A défaut pouvez vous me donner le nom d'un membre du sexe opposé?</t>
  </si>
  <si>
    <t>Specifier le sexe en fonction de genre mentionné dans la question précédente</t>
  </si>
  <si>
    <t>${parent_expected_gender}=0</t>
  </si>
  <si>
    <t>cal_parent_gender</t>
  </si>
  <si>
    <t>Calculer le genre disponible pour l'enquête</t>
  </si>
  <si>
    <t>if (${parent_expected_gender}=1,${gend_hh},3-${gend_hh})</t>
  </si>
  <si>
    <t>parent_info</t>
  </si>
  <si>
    <t>Information sur le membre du ménage</t>
  </si>
  <si>
    <t>${parent_expected_gender}=1 or ${parent_unexpected_gender}=1</t>
  </si>
  <si>
    <t>A publier dans le case management</t>
  </si>
  <si>
    <t>parent_name</t>
  </si>
  <si>
    <t>Pouvez vous me donner le nom et le(s) prénom(s) de cette personne?</t>
  </si>
  <si>
    <t>respondent_parent_gender</t>
  </si>
  <si>
    <t>Pouvez vous me donner le sexe de ${parent_name}</t>
  </si>
  <si>
    <t>.=${cal_parent_gender}</t>
  </si>
  <si>
    <t>respondent_near_parent</t>
  </si>
  <si>
    <t xml:space="preserve">Pensez vous que ${parent_name} sera à proximité de vous lors de l'entretien suivant? </t>
  </si>
  <si>
    <t>parent_contact_1</t>
  </si>
  <si>
    <t xml:space="preserve">Pouvez vous me donner le contact téléphonique de ${parent_name} afin de lui parler et lui poser ces questions au cas ou vous n'êtes par à coté d'elle le jour de l'entretien? </t>
  </si>
  <si>
    <t>parent_contact_2</t>
  </si>
  <si>
    <t xml:space="preserve">Pouvez vous me donner un second contact? </t>
  </si>
  <si>
    <t>parent_relation</t>
  </si>
  <si>
    <t xml:space="preserve">Quel est le lien qui existe entre vous et ${parent_name} ? </t>
  </si>
  <si>
    <t>Répondre de la manière suivante. Le répondant est le … de ${parent_name}</t>
  </si>
  <si>
    <t>parent_relation_label</t>
  </si>
  <si>
    <t>Calculate parent_relation_label</t>
  </si>
  <si>
    <t>jr:choice-name(${parent_relation},'${parent_relation}')</t>
  </si>
  <si>
    <t>parent_relation_x</t>
  </si>
  <si>
    <t>Autre préciser</t>
  </si>
  <si>
    <t>${parent_relation}=98</t>
  </si>
  <si>
    <t>ID_8_note</t>
  </si>
  <si>
    <t xml:space="preserve">Avant de terminer j'ai une dernière question j'aimerai avoir les informations sur les indications permettant d'acceder à votre logement. </t>
  </si>
  <si>
    <t>completed_A</t>
  </si>
  <si>
    <t xml:space="preserve">Calculer que l' enquête A est terminée: </t>
  </si>
  <si>
    <t>if (${ID15}=1,1,0)</t>
  </si>
  <si>
    <t>F27</t>
  </si>
  <si>
    <t>C'est la fin de notre entretien. Nous vous  remercions pour votre participation. Il se pourrait qu'un autre collègue qui fait le même travail que moi passe vous voir dans les prochains jours pour vous reposer quelques petites questions. Il se peut aussi que  l’on repassera plusieurs mois après pour une autre enquête.</t>
  </si>
  <si>
    <t>fin_n5</t>
  </si>
  <si>
    <t>C. Recherche du répondant</t>
  </si>
  <si>
    <t>FI22</t>
  </si>
  <si>
    <t>Combien d'appel ont été menées pour avoir ce répondant?</t>
  </si>
  <si>
    <t>fin_n6</t>
  </si>
  <si>
    <t>Enquêteur: renseigner le  tableau suivant</t>
  </si>
  <si>
    <t>f_i_a</t>
  </si>
  <si>
    <t>F23A</t>
  </si>
  <si>
    <t>Lors de ces visites, y a-t-il eu  des absences ?</t>
  </si>
  <si>
    <t>${FI22}&gt;0</t>
  </si>
  <si>
    <t>F24A</t>
  </si>
  <si>
    <t>Si oui combien?</t>
  </si>
  <si>
    <t>${F23A}=1</t>
  </si>
  <si>
    <t>select_multiple visitt</t>
  </si>
  <si>
    <t>F25A</t>
  </si>
  <si>
    <t xml:space="preserve">Pendant quelle visite? </t>
  </si>
  <si>
    <t>f_i_b</t>
  </si>
  <si>
    <t>F23B</t>
  </si>
  <si>
    <t>Lors de ces appels, y a-t-il eu  des interruptions?</t>
  </si>
  <si>
    <t>F24B</t>
  </si>
  <si>
    <t>${F23B}=1</t>
  </si>
  <si>
    <t>F25B</t>
  </si>
  <si>
    <t xml:space="preserve">Pendant quel appels? </t>
  </si>
  <si>
    <t>f_i_c</t>
  </si>
  <si>
    <t>F23C</t>
  </si>
  <si>
    <t>Lors de ces appels, y a-t-il eu  des reports ?</t>
  </si>
  <si>
    <t>F24C</t>
  </si>
  <si>
    <t>${F23C}=1</t>
  </si>
  <si>
    <t>F25C</t>
  </si>
  <si>
    <t xml:space="preserve">Pendant quel appel? </t>
  </si>
  <si>
    <t>f_i_d</t>
  </si>
  <si>
    <t>F23D</t>
  </si>
  <si>
    <t>Lors de ces appels, y a-t-il eu  des refus ?</t>
  </si>
  <si>
    <t>F24D</t>
  </si>
  <si>
    <t>${F23D}=1</t>
  </si>
  <si>
    <t>F25D</t>
  </si>
  <si>
    <t>geopoint</t>
  </si>
  <si>
    <t>gps</t>
  </si>
  <si>
    <t>D.Coordonnées GPS</t>
  </si>
  <si>
    <t>select_one yoro</t>
  </si>
  <si>
    <t>F26</t>
  </si>
  <si>
    <t xml:space="preserve">Où a eu lieu l’entretien avec le répondant ? </t>
  </si>
  <si>
    <t>F26_1</t>
  </si>
  <si>
    <t>F26.1</t>
  </si>
  <si>
    <t>Autre (préciser)</t>
  </si>
  <si>
    <t>${F26}=98</t>
  </si>
  <si>
    <t>observation</t>
  </si>
  <si>
    <t xml:space="preserve">Commentaire général </t>
  </si>
  <si>
    <t>d_end_fi</t>
  </si>
  <si>
    <t>end_fi</t>
  </si>
  <si>
    <t>Uniquement distiné au répondant</t>
  </si>
  <si>
    <t>no_availability</t>
  </si>
  <si>
    <t>Non disponible</t>
  </si>
  <si>
    <t>organized</t>
  </si>
  <si>
    <t>selected(${availability}, '0') and ${call_num}&lt;=5</t>
  </si>
  <si>
    <t>addthreshold</t>
  </si>
  <si>
    <t>Seriez-vous toujours intéressé de reporter cette enquête à un autre jour et à une autre heure ?</t>
  </si>
  <si>
    <t>reschedule_call</t>
  </si>
  <si>
    <t>Reprogrammation</t>
  </si>
  <si>
    <t>${call_num} &lt; 5 or selected(${addthreshold}, '1')</t>
  </si>
  <si>
    <t>want_to_reschedule</t>
  </si>
  <si>
    <t>Bien vrai que vous n'êtes pas à mesure de commencer l'entretient maintenant. Est ce que vous souhaitez reprogrammer cet appel?</t>
  </si>
  <si>
    <t>datetime</t>
  </si>
  <si>
    <t>reschedule</t>
  </si>
  <si>
    <t>&lt;p&gt;&lt;span style="color: #ff0000;"&gt;&lt;b&gt;ENUMERATOR, lisez ceci à haute voix:&lt;/b&gt;&lt;/span&gt;&lt;br&gt;
 &lt;br&gt;
 Quand souhaitez-vous reprogrammer l'enquête?&lt;br&gt;
 &lt;br&gt;
 &lt;p&gt;&lt;span style="color: #ff0000;"&gt;&lt;b&gt;INSTRUCTIONS DU RECENSEUR:&lt;/b&gt;&lt;/span&gt;&lt;br&gt;
 &lt;br&gt;
 &lt;p&gt;&lt;span style="color: #ff0000;"&gt;Lorsque vous planifiez le rappel, vérifiez le calendrier pour vous assurer que vous êtes disponible pour cette heure. Il peut s'écouler jusqu'à cinq minutes avant que l'événement ne soit publié dans le calendrier.&lt;/span&gt;</t>
  </si>
  <si>
    <t>decimal-date-time(.) &gt; decimal-date-time(now())</t>
  </si>
  <si>
    <t>Please select a date and time that is after right now.</t>
  </si>
  <si>
    <t>${want_to_reschedule}=1</t>
  </si>
  <si>
    <t>reschedule_full</t>
  </si>
  <si>
    <t>Formats the "reschedule" value for publishing.</t>
  </si>
  <si>
    <t>format-date-time(${reschedule}, '%Y-%m-%d %H-%M')</t>
  </si>
  <si>
    <t>callback_disp1</t>
  </si>
  <si>
    <t>&lt;p&gt;&lt;strong&gt;&lt;span style="color: #ff0000;"&gt;ENQUETEUR: &lt;/span&gt;&lt;/strong&gt;&lt;/p&gt;
 &lt;br&gt;
 &lt;p&gt;&lt;span style="color: #ff0000;"&gt;Un rendez-vous pour appeler &lt;b&gt;${full_name}&lt;/b&gt; sera fixé pour &lt;b&gt;${callback_time}&lt;/b&gt; lorsque vous soumettrez ce formulaire&lt;/span&gt;.&lt;/p&gt;
&lt;br&gt;
&lt;p&gt;&lt;span style="color: #ff0000;"&gt;Si la date ou l'heure ne sont pas correctes, veuillez revenir à l'écran précédent et les modifier.&lt;/span&gt;&lt;/p&gt;</t>
  </si>
  <si>
    <t>confirm_phone</t>
  </si>
  <si>
    <t>Est-ce le meilleur numéro de téléphone pour vous appeler à l'avenir ?</t>
  </si>
  <si>
    <t>Le numéro de téléphone appelé est le suivant ${phonenumber_called}</t>
  </si>
  <si>
    <t>(${call_num} &lt; 5  or selected(${addthreshold}, '1')) and ${best_phone}=null and ${want_to_reschedule}=1</t>
  </si>
  <si>
    <t>best_contact</t>
  </si>
  <si>
    <t>Enregistrer le meilleur contact pour joindre ${full_name}</t>
  </si>
  <si>
    <t>${best_phone}=null and ((selected(${phone_response}, '2') and not(selected(${resp_relationship}, '4')) and selected(${resp_available}, '0')) or selected(${confirm_phone}, '0'))</t>
  </si>
  <si>
    <t>best_phone_confirm</t>
  </si>
  <si>
    <t>Pourriez-vous nous communiquer le meilleur numéro de téléphone pour contacter ${full_name} ?</t>
  </si>
  <si>
    <t>Vous êtes maintenant connecté à ${phonenumber_called}, qui est lecontact numéro ${phone_called} sur la liste.</t>
  </si>
  <si>
    <t>filter&lt;=${contacts} or filter&gt;=111</t>
  </si>
  <si>
    <t>best_phone_confirm_label</t>
  </si>
  <si>
    <t>Calculates the phone number selected in "best_phone_confirm"</t>
  </si>
  <si>
    <t>if(selected(${best_phone_confirm}, '1'), ${phone_1}, if(selected(${best_phone_confirm}, '2'), ${phone_2}, if(selected(${best_phone_confirm}, '3'), ${phone_3}, if(selected(${best_phone_confirm}, '4'), ${phone_4}, ${phone_5}))))</t>
  </si>
  <si>
    <t>other_phone</t>
  </si>
  <si>
    <t>Saisissez l'autre numéro de téléphone qui vous a été communiqué</t>
  </si>
  <si>
    <t>numbers</t>
  </si>
  <si>
    <t>selected(${best_phone_confirm}, '888')</t>
  </si>
  <si>
    <t>bestphone_sms</t>
  </si>
  <si>
    <t>&lt;p&gt;&lt;span style="color: #ff0000;"&gt;&lt;b&gt;ENUMERATOR, lisez ceci à haute voix:&lt;/b&gt;&lt;/span&gt;&lt;br&gt;
 &lt;br&gt;
 Ok, ça a l'air génial ! Veuillez envoyer le SMS à ce numéro: &lt;strong&gt;555-555-5555&lt;/strong&gt;.</t>
  </si>
  <si>
    <t>selected(${best_phone_confirm}, '555')</t>
  </si>
  <si>
    <t>phone_info</t>
  </si>
  <si>
    <t>Phone information</t>
  </si>
  <si>
    <t>not(selected(${best_phone_confirm}, '111') or selected(${best_phone_confirm}, '555') or selected(${best_phone_confirm}, ${phone_called})) and not(selected(${confirm_phone}, '0'))</t>
  </si>
  <si>
    <t>phone_relationship</t>
  </si>
  <si>
    <t>Quelle est la relation entre le répondant (${full_name}) et le propriétaire du numéro de téléphone qui vient d'être partagé ?</t>
  </si>
  <si>
    <t>filter!=4</t>
  </si>
  <si>
    <t>phone_relationship_label</t>
  </si>
  <si>
    <t>Calculates the label of the previous field</t>
  </si>
  <si>
    <t>choice-label(${phone_relationship}, ${phone_relationship})</t>
  </si>
  <si>
    <t>name_phone</t>
  </si>
  <si>
    <t>Que est son nom?</t>
  </si>
  <si>
    <t>Il n'est pas nécessaire de répondre si le numéro de téléphone est celui du répondant</t>
  </si>
  <si>
    <t>${phone_relationship}!=0</t>
  </si>
  <si>
    <t>reschedule_call2</t>
  </si>
  <si>
    <t>Reprogrammation_2</t>
  </si>
  <si>
    <t>${call_num} &lt; ${stop_at} and (selected(${best_phone_confirm}, ${phone_called}) and not(selected(${phone_response}, '1')))</t>
  </si>
  <si>
    <t>reschedule_not_resp</t>
  </si>
  <si>
    <t>&lt;p&gt;&lt;span style="color: #ff0000;"&gt;&lt;b&gt;ENQUETEUR Lire ceci à voix haute:&lt;/b&gt;&lt;/span&gt;&lt;br&gt;
 &lt;br&gt;
 Pourriez-vous nous faire savoir à quelle date et à quelle heure ${full_name} sera disponible?&lt;br&gt;
 &lt;br&gt;
 &lt;p&gt;&lt;span style="color: #ff0000;"&gt;&lt;b&gt;iINSTRUCTION POUR L'ENQUETEUR:&lt;/b&gt;&lt;/span&gt;&lt;br&gt;
 &lt;br&gt;
 &lt;p&gt;&lt;span style="color: #ff0000;"&gt;Lorsque vous planifiez le rappel, vérifiez le calendrier pour vous assurer que vous êtes disponible pour cette heure. Il peut s'écouler jusqu'à cinq minutes avant que l'événement ne soit publié dans le calendrier.&lt;/span&gt;</t>
  </si>
  <si>
    <t>reschedule_notresp</t>
  </si>
  <si>
    <t>format-date-time(${reschedule_not_resp}, '%Y-%m-%d %H-%M')</t>
  </si>
  <si>
    <t>callback_disp2</t>
  </si>
  <si>
    <t>bye_note</t>
  </si>
  <si>
    <t>&lt;p&gt;&lt;span style="color: #ff0000;"&gt;&lt;b&gt;ENQUETEUR: LIRE CECI A VOIX HAUTE:&lt;/b&gt;&lt;/span&gt;&lt;br&gt;
 &lt;br&gt;
 D'accord, merci pour votre temps et passez une bonne journée!</t>
  </si>
  <si>
    <t>selected(${addthreshold}, '0') or selected(${resp_available}, '0')</t>
  </si>
  <si>
    <t>callback_note</t>
  </si>
  <si>
    <t>&lt;span style="color: #ff0000;"&gt;&lt;b&gt;ENUMERATEUR : Lisez ce qui suit à haute voix, puis terminez poliment l'appel.&lt;/b&gt;&lt;/span&gt;&lt;br&gt;
 &lt;br&gt;
 Excellent, nous vous appellerons à ce moment-là. Passez une bonne journée!</t>
  </si>
  <si>
    <t>selected(${availability}, '0') and (${call_num}&lt;5 or selected(${addthreshold}, '1')) and ${want_to_reschedule}=1</t>
  </si>
  <si>
    <t>ans_wr_num_gr</t>
  </si>
  <si>
    <t>selected(${phone_response}, '2') and selected(${resp_relationship}, '4')</t>
  </si>
  <si>
    <t>answer_wrong_num</t>
  </si>
  <si>
    <t>&lt;p&gt;&lt;span style="color: #ff0000;"&gt;&lt;b&gt;ENUMERATOR, lisez ceci à haute voix, puis terminez poliment l'appel:&lt;/b&gt;&lt;/span&gt;&lt;br&gt;
 &lt;br&gt;
 Oh, je suis vraiment désolé pour le dérangement ! Passez une bonne journée.&lt;br&gt;</t>
  </si>
  <si>
    <t>ans_wr_num_note2</t>
  </si>
  <si>
    <t>&lt;p&gt;&lt;span style="color: #ff0000;"&gt;&lt;b&gt;INSTRUCTION POUR L'ENQUETEUR:&lt;/b&gt;&lt;/span&gt;&lt;/p&gt;
 &lt;br&gt;
 &lt;p&gt;&lt;span style="color: #ff0000;"&gt;Vérifiez que vous avez bien appelé le ${phonenumber_called}. Si vous avez composé un mauvais numéro de téléphone par accident, retournez au dernier champ et appelez le bon numéro. Si vous avez correctement composé le numéro qui vous a été donné, passez au champ suivant.&lt;/span&gt;&lt;/p&gt;</t>
  </si>
  <si>
    <t>no_answer_reschedule_gr</t>
  </si>
  <si>
    <t>Reprogrammation lorsque le répondant n'a pas répondu</t>
  </si>
  <si>
    <t>${call_num} &lt; ${stop_at} and (selected(${phone_response}, '3') or ${last_continue}=0 or (selected(${phone_response}, '2') and not(relevant(${reschedule_not_resp})) and not(selected(${resp_confirm}, '1'))))</t>
  </si>
  <si>
    <t>select_one reschedule</t>
  </si>
  <si>
    <t>reschedule_type</t>
  </si>
  <si>
    <t>&lt;p&gt;&lt;span style="color: #ff0000;"&gt;Comment souhaitez-vous reprogrammer l'appel?&lt;/span&gt;&lt;/p&gt;</t>
  </si>
  <si>
    <t>Ne choisissez l'option des heures que si vous reportez votre rendez-vous à plus tard dans la journée</t>
  </si>
  <si>
    <t>reschedule_no_ans</t>
  </si>
  <si>
    <t>&lt;p&gt;&lt;span style="color: #ff0000;"&gt;Consultez le calendrier pour savoir à quelle heure vous êtes disponible.&lt;/span&gt;
 Quand souhaitez-vous reprogrammer l'enquête?</t>
  </si>
  <si>
    <t>selected(${reschedule_type}, '1')</t>
  </si>
  <si>
    <t>extra_hours</t>
  </si>
  <si>
    <t>Dans combien d'heures souhaitez-vous rappeler cette personne?</t>
  </si>
  <si>
    <t>selected(${reschedule_type}, '2')</t>
  </si>
  <si>
    <t>hours_warning</t>
  </si>
  <si>
    <t>Vous avez inséré plus de 24 heures. Si vous souhaitez reporter pour plus de 24 heures, veuillez le faire manuellement. Sinon, revenez en arrière et corrigez le nombre d'heures</t>
  </si>
  <si>
    <t>${extra_hours}&gt;24</t>
  </si>
  <si>
    <t>new_hour</t>
  </si>
  <si>
    <t>Adds "extra_hours" to the current hour.</t>
  </si>
  <si>
    <t>format-date-time(now(), '%H')+${extra_hours}</t>
  </si>
  <si>
    <t>hour</t>
  </si>
  <si>
    <t>Calculates the actual hour to callback, taking into account 24hrs/day.</t>
  </si>
  <si>
    <t>if(int(${new_hour})&gt;=24, int(${new_hour})-24, int(${new_hour}))</t>
  </si>
  <si>
    <t>hours</t>
  </si>
  <si>
    <t>Adds a leading zero for 1-digit hours.</t>
  </si>
  <si>
    <t>if(string-length(${hour})=1, concat('0', ${hour}), ${hour})</t>
  </si>
  <si>
    <t>minutes</t>
  </si>
  <si>
    <t>Calculates the current minutes.</t>
  </si>
  <si>
    <t>format-date-time(now(), '%M')</t>
  </si>
  <si>
    <t>reschedule_no_ans_2</t>
  </si>
  <si>
    <t>Calculates the callbacktime taking into account the number of hours inserted in "hours".</t>
  </si>
  <si>
    <t>concat(format-date-time(today(), '%Y-%m-%d'), ' ', ${hours}, '-', ${minutes})</t>
  </si>
  <si>
    <t>reschedule_no_ans_3</t>
  </si>
  <si>
    <t>Formats the date and time inserted in "reschedule_no_ans".</t>
  </si>
  <si>
    <t>format-date-time(${reschedule_no_ans}, '%Y-%m-%d %H-%M')</t>
  </si>
  <si>
    <t>sms_message</t>
  </si>
  <si>
    <t>Calculates the SMS content.</t>
  </si>
  <si>
    <t>"Hi, we just called you to conduct a survey about recent health, and we would love your participation. We will try to contact you again soon. If you are available now, or if scheduling for a specific time would be best, please call or SMS to *NUMBER TO CALL*. Thank you for your time!"</t>
  </si>
  <si>
    <t>callback_disp3</t>
  </si>
  <si>
    <t>&lt;p&gt;&lt;strong&gt;&lt;span style="color: #ff0000;"&gt;ENQUETEUR: &lt;/span&gt;&lt;/strong&gt;&lt;/p&gt;
 &lt;br&gt;
 &lt;p&gt;&lt;span style="color: #ff0000;"&gt;Un rendez-vous pour appeler &lt;b&gt;${full_name}&lt;/b&gt; sera fixé pour &lt;b&gt;${callback_time}.&lt;/b&gt; lorsque vous soumettrez ce formulaire&lt;/span&gt;&lt;/p&gt;</t>
  </si>
  <si>
    <t>sms_noanswer</t>
  </si>
  <si>
    <t>Envoi de SMS à des numéros de téléphone sans réponse</t>
  </si>
  <si>
    <t>count-selected(${phones_no_answer})&gt;=1</t>
  </si>
  <si>
    <t>sms</t>
  </si>
  <si>
    <t>&lt;p&gt;&lt;span style="color: #ff0000;"&gt;Vous souhaitez envoyer un SMS à l'un des numéros de téléphone qui n'ont pas répondu?&lt;/span&gt;&lt;/p&gt;</t>
  </si>
  <si>
    <t>select_multiple phones</t>
  </si>
  <si>
    <t>phones_sms</t>
  </si>
  <si>
    <t>&lt;p&gt;&lt;span style="color: #ff0000;"&gt;A quel(s) numéro(s) de téléphone souhaitez-vous envoyer un SMS?&lt;/span&gt;&lt;/p&gt;</t>
  </si>
  <si>
    <t>L'envoi d'un SMS avec préavis peut vous aider à prendre contact avec Le répondant.</t>
  </si>
  <si>
    <t>${sms}=1</t>
  </si>
  <si>
    <t>selected(${phones_no_answer}, filter)</t>
  </si>
  <si>
    <t>sending_sms</t>
  </si>
  <si>
    <t>Envoi de SMS</t>
  </si>
  <si>
    <t>index</t>
  </si>
  <si>
    <t>phone_sms</t>
  </si>
  <si>
    <t>Calculates the phone number selected in "phones_sms" at index() position</t>
  </si>
  <si>
    <t>if(${index}=1, ${phone_1}, if(${index}=2, ${phone_2}, if(${index}=3, ${phone_3}, if(${index}=4, ${phone_4}, ${phone_5}))))</t>
  </si>
  <si>
    <t>send</t>
  </si>
  <si>
    <t>selected(${phones_sms}, ${index})</t>
  </si>
  <si>
    <t>launch_sms</t>
  </si>
  <si>
    <t>&lt;p&gt;&lt;span style="color: #ff0000;"&gt;Appuyer le bouton pour envoyer le message.&lt;/span&gt;&lt;/p&gt;</t>
  </si>
  <si>
    <t>custom-launch-sms(number=${phone_sms},message=${sms_message})</t>
  </si>
  <si>
    <t>sms_bestcontact</t>
  </si>
  <si>
    <t>Envoi de SMS au meilleur contact</t>
  </si>
  <si>
    <t>selected(${phone_response}, '2') and (${best_phone_confirm}&lt;=5 or selected(${best_phone_confirm}, '888'))</t>
  </si>
  <si>
    <t>sms2</t>
  </si>
  <si>
    <t>Souhaitez vous envoyer un SMS au meilleur contact que vous venez d'inscrire ?</t>
  </si>
  <si>
    <t>sms_message2</t>
  </si>
  <si>
    <t>"Hi, we are conducting a survey about recent health, and we would love your participation. We will try to contact you soon. If you are available now, or if scheduling for a specific time would be best, please call or SMS to *NUMBER TO CALL*. Thank you for your time!"</t>
  </si>
  <si>
    <t>launch_sms2</t>
  </si>
  <si>
    <t>Appuyer sur le bouton pour envoyer le message.</t>
  </si>
  <si>
    <t>custom-launch-sms(number=${primary_phone},message=${sms_message2})</t>
  </si>
  <si>
    <t>selected(${sms2}, '1')</t>
  </si>
  <si>
    <t>select_one status</t>
  </si>
  <si>
    <t>call_status</t>
  </si>
  <si>
    <t>&lt;p&gt;&lt;span style="color: #ff0000;"&gt;&lt;strong&gt;RECENSEUR : NE LISEZ PAS CECI À HAUTE VOIX&lt;/strong&gt;&lt;/span&gt;&lt;br /&gt;
 &lt;br/&gt;
&lt;p&gt;&lt;span style="color: #ff0000;"&gt;Faite un raport sur le statut de cet appel.&lt;/span&gt;&lt;/p&gt;</t>
  </si>
  <si>
    <t>call_status_label</t>
  </si>
  <si>
    <t>Calculates the label of the choice selected in "call_status".</t>
  </si>
  <si>
    <t>choice-label(${call_status}, ${call_status})</t>
  </si>
  <si>
    <t>warning_status_refusal_orig</t>
  </si>
  <si>
    <t>&lt;p&gt;&lt;span style="color: #ff0000;"&gt;&lt;strong&gt;ENQUETEUR:&lt;/strong&gt;&lt;/span&gt;&lt;br /&gt; &lt;br /&gt;&lt;span style="color: #ff0000;"&gt; Rien n'indique que la personne interrogée n'a pas consenti à l'enquête. Veuillez revenir en arrière et modifier votre réponse en conséquence.&lt;/span&gt;&lt;/p&gt;</t>
  </si>
  <si>
    <t>selected(${call_status}, '5') and not(selected(${consent}, '0')) and selected(${want_to_reschedule}, '0')</t>
  </si>
  <si>
    <t>warning_status_refusal</t>
  </si>
  <si>
    <t>selected(${call_status}, '5') and not(selected(${consent}, '0'))</t>
  </si>
  <si>
    <t>warning_status_refusal_2</t>
  </si>
  <si>
    <t>selected(${call_status}, '5') and (not(selected(${consent}, '1')) and selected(${want_to_reschedule}, '1'))</t>
  </si>
  <si>
    <t>warning_status_completed</t>
  </si>
  <si>
    <t>&lt;p&gt;&lt;span style="color: #ff0000;"&gt;&lt;strong&gt;ENQUETEUR:&lt;/strong&gt;&lt;/span&gt;&lt;br /&gt; &lt;br /&gt;&lt;span style="color: #ff0000;"&gt; Il semble que soit vous n'ayez pas parlé avec la personne interrogée, soit elle n'était pas disponible. Veuillez revenir en arrière et modifier votre réponse en conséquence.&lt;/span&gt;&lt;/p&gt;</t>
  </si>
  <si>
    <t>selected(${call_status}, '1') and not(selected(${availability}, '1'))</t>
  </si>
  <si>
    <t>warning_status_answer1</t>
  </si>
  <si>
    <t>&lt;p&gt;&lt;span style="color: #ff0000;"&gt;&lt;strong&gt;ENQUETEUR:&lt;/strong&gt;&lt;/span&gt;&lt;br /&gt; &lt;br /&gt;&lt;span style="color: #ff0000;"&gt; Il semble que la personne interrogée n'ait répondu à acune question et à refusé de donner une date de rdv. Cela ressemble à un refus. Veuillez revenir en arrière et modifier votre réponse en conséquence.&lt;/span&gt;&lt;/p&gt;</t>
  </si>
  <si>
    <t>selected(${call_status}, '2') and selected(${consent}, '0') and selected(${want_to_reschedule}, '0')</t>
  </si>
  <si>
    <t>warning_status_answer2</t>
  </si>
  <si>
    <t>&lt;p&gt;&lt;span style="color: #ff0000;"&gt;&lt;strong&gt;ENQUETEUR:&lt;/strong&gt;&lt;/span&gt;&lt;br /&gt; &lt;br /&gt;&lt;span style="color: #ff0000;"&gt; Il semble que soit la personne interrogée ait répondu au téléphone, soit personne n'a répondu. Veuillez revenir en arrière et modifier votre réponse en conséquence.&lt;/span&gt;&lt;/p&gt;</t>
  </si>
  <si>
    <t>selected(${call_status}, '3') and (not(selected(${phone_response}, '2')) or selected(${resp_confirm}, '1'))</t>
  </si>
  <si>
    <t>warning_status_noanswer</t>
  </si>
  <si>
    <t>&lt;p&gt;&lt;span style="color: #ff0000;"&gt;&lt;strong&gt;ENQUETUEUR:&lt;/strong&gt;&lt;/span&gt;&lt;br /&gt; &lt;br /&gt;&lt;span style="color: #ff0000;"&gt; Il semble que quelqu'un ait répondu à l'appel téléphonique. Veuillez revenir en arrière et modifier votre réponse en conséquence.&lt;/span&gt;&lt;/p&gt;</t>
  </si>
  <si>
    <t>selected(${call_status}, '4') and (selected(${phone_response}, '1') or selected(${phone_response}, '2'))</t>
  </si>
  <si>
    <t>final_grp</t>
  </si>
  <si>
    <t>Resumé</t>
  </si>
  <si>
    <t>final_note</t>
  </si>
  <si>
    <t>&lt;b&gt;Résumé de cette tentative:&lt;/b&gt; &lt;br&gt;
&lt;br&gt;
&lt;ul&gt;
&lt;li&gt;Numéro d'essai &lt;b&gt;${call_num}&lt;/b&gt;&lt;/li&gt;&lt;br&gt;
&lt;li&gt;&lt;b&gt;Etat de la tentative:&lt;/b&gt; ${call_status_label}&lt;/li&gt;&lt;br&gt;
&lt;li&gt;&lt;b&gt;Meilleur contact:&lt;/b&gt; ${primary_phone}&lt;/li&gt;&lt;br&gt;
&lt;li&gt;&lt;b&gt;Nombre total de contacts:&lt;/b&gt; ${update_contacts}&lt;/li&gt;&lt;br&gt;
&lt;li&gt;&lt;b&gt;Call back time:&lt;/b&gt; ${callback_time}&lt;/li&gt;&lt;br&gt;</t>
  </si>
  <si>
    <t>Avez-vous des commentaires que vous aimeriez enregistrer ?</t>
  </si>
  <si>
    <t>completed_note</t>
  </si>
  <si>
    <t>&lt;p&gt;&lt;span style="color: #ff0000;"&gt;&lt;strong&gt;ENQUETEUR:&lt;/strong&gt;&lt;/span&gt;&lt;br /&gt; &lt;br /&gt;&lt;span style="color: #ff0000;"&gt; Vous avez rempli le formulaire. Que vous ayez parlé au répondant ou non, finalisez et envoyez ce formulaire à la page suivante.&lt;/span&gt;&lt;/p&gt;</t>
  </si>
  <si>
    <t>${caseid} != null</t>
  </si>
  <si>
    <t>designer_notes</t>
  </si>
  <si>
    <t>&lt;b&gt;JUST FOR TESTING:&lt;/b&gt; Remove this field before deploying your form.&lt;br&gt;
 &lt;br&gt;
 num_calls: ${num_calls}&lt;br&gt;
 call_num: ${call_num}&lt;br&gt;
 now_complete: ${now_complete}&lt;br&gt;
 pub_to_users: ${pub_to_users}&lt;br&gt;
 callback_time: ${callback_time}&lt;br&gt;
 new_sortby: ${new_sortby}&lt;br&gt;
 needs_review: ${needs_review}&lt;br&gt;
filter_phones:${filter_phones}&lt;br&gt;
update_contacts:${update_contacts}&lt;br&gt;
primary_phone:${primary_phone}&lt;br&gt;</t>
  </si>
  <si>
    <t>thankyou</t>
  </si>
  <si>
    <t>Merci d'avoir rempli ce formulaire ! Veuillez soumettre ce formulaire dès que vous en aurez l'occasion, puis passez au cas suivant.&lt;br&gt;
 &lt;br&gt;
 les dossiers ne seront pas mis à jour tant que vous n'aurez pas soumis et téléchargé des données actualisées sur le serveur.</t>
  </si>
  <si>
    <t>${caseid} != null and ${deviceid} != '(web)'</t>
  </si>
  <si>
    <t>phone2</t>
  </si>
  <si>
    <t>Update of phone number 2, in case a new phone number is added</t>
  </si>
  <si>
    <t>${contacts}=1 and selected(${best_phone_confirm}, '888')</t>
  </si>
  <si>
    <t>${other_phone}</t>
  </si>
  <si>
    <t>phone3</t>
  </si>
  <si>
    <t>Update of phone number 3, in case a new phone number is added</t>
  </si>
  <si>
    <t>${contacts}=2 and selected(${best_phone_confirm}, '888')</t>
  </si>
  <si>
    <t>phone4</t>
  </si>
  <si>
    <t>Update of phone number 4, in case a new phone number is added</t>
  </si>
  <si>
    <t>${contacts}=3 and selected(${best_phone_confirm}, '888')</t>
  </si>
  <si>
    <t>phone5</t>
  </si>
  <si>
    <t>Update of phone number 5, in case a new phone number is added</t>
  </si>
  <si>
    <t>${contacts}=4 and selected(${best_phone_confirm}, '888')</t>
  </si>
  <si>
    <t>update_contacts</t>
  </si>
  <si>
    <t>Update of total number of phone numbers, in case a new phone number is added</t>
  </si>
  <si>
    <t>if(${other_phone}!=null, ${contacts} + 1 - (count-selected(${filter_phones}) - count-selected(${phones_filter})), ${contacts} - (count-selected(${filter_phones}) - count-selected(${phones_filter})))</t>
  </si>
  <si>
    <t>name_ph1</t>
  </si>
  <si>
    <t>Owner of phone 1</t>
  </si>
  <si>
    <t>if(${best_phone_confirm}=1, coalesce(${name_phone}, ${full_name}), if(${phone_called}=1 and selected(${phone_response}, '1'), ${full_name}, if(${phone_called}=1 and ${resp_relationship}!=null, ${name}, '')))</t>
  </si>
  <si>
    <t>name_ph2</t>
  </si>
  <si>
    <t>Owner of phone 2</t>
  </si>
  <si>
    <t>if(${phone2}!=null or ${best_phone_confirm}=2, coalesce(${name_phone}, ${full_name}), if(${phone_called}=2 and selected(${phone_response}, '1'), ${full_name}, if(${phone_called}=2 and ${resp_relationship}!=null, ${name}, '')))</t>
  </si>
  <si>
    <t>name_ph3</t>
  </si>
  <si>
    <t>Owner of phone 3</t>
  </si>
  <si>
    <t>if(${phone3}!=null or ${best_phone_confirm}=3, coalesce(${name_phone}, ${full_name}), if(${phone_called}=3 and selected(${phone_response}, '1'), ${full_name}, if(${phone_called}=3 and ${resp_relationship}!=null, ${name}, '')))</t>
  </si>
  <si>
    <t>name_ph4</t>
  </si>
  <si>
    <t>Owner of phone 4</t>
  </si>
  <si>
    <t>if(${phone4}!=null or ${best_phone_confirm}=4, coalesce(${name_phone}, ${full_name}), if(${phone_called}=4 and selected(${phone_response}, '1'), ${full_name}, if(${phone_called}=4 and ${resp_relationship}!=null, ${name}, '')))</t>
  </si>
  <si>
    <t>name_ph5</t>
  </si>
  <si>
    <t>Owner of phone 5</t>
  </si>
  <si>
    <t>if(${phone5}!=null or ${best_phone_confirm}=5, coalesce(${name_phone}, ${full_name}), if(${phone_called}=5 and selected(${phone_response}, '1'), ${full_name}, if(${phone_called}=5 and ${resp_relationship}!=null, ${name}, '')))</t>
  </si>
  <si>
    <t>rel_ph1</t>
  </si>
  <si>
    <t>Relationship between the phone 1 owner and the respondent</t>
  </si>
  <si>
    <t>if(${best_phone_confirm}=1, coalesce(${phone_relationship_label}, 'Respondent'), if(${phone_called}=1 and selected(${phone_response}, '1'), 'Respondent', if(${phone_called}=1 and ${resp_relationship}!=null, ${resp_relationship_label}, '')))</t>
  </si>
  <si>
    <t>rel_ph2</t>
  </si>
  <si>
    <t>Relationship between the phone 2 owner and the respondent</t>
  </si>
  <si>
    <t>if(${phone2}!=null or ${best_phone_confirm}=2, coalesce(${phone_relationship_label}, 'Respondent'), if(${phone_called}=2 and selected(${phone_response}, '1'), 'Respondent', if(${phone_called}=2 and ${resp_relationship}!=null, ${resp_relationship_label}, '')))</t>
  </si>
  <si>
    <t>rel_ph3</t>
  </si>
  <si>
    <t>Relationship between the phone 3 owner and the respondent</t>
  </si>
  <si>
    <t>if(${phone3}!=null or ${best_phone_confirm}=3, coalesce(${phone_relationship_label}, 'Respondent'), if(${phone_called}=3 and selected(${phone_response}, '1'), 'Respondent', if(${phone_called}=3 and ${resp_relationship}!=null, ${resp_relationship_label}, '')))</t>
  </si>
  <si>
    <t>rel_ph4</t>
  </si>
  <si>
    <t>Relationship between the phone 4 owner and the respondent</t>
  </si>
  <si>
    <t>if(${phone4}!=null or ${best_phone_confirm}=4, coalesce(${phone_relationship_label}, 'Respondent'), if(${phone_called}=4 and selected(${phone_response}, '1'), 'Respondent', if(${phone_called}=4 and ${resp_relationship}!=null, ${resp_relationship_label}, '')))</t>
  </si>
  <si>
    <t>rel_ph5</t>
  </si>
  <si>
    <t>Relationship between the phone 5 owner and the respondent</t>
  </si>
  <si>
    <t>if(${phone5}!=null or ${best_phone_confirm}=5, coalesce(${phone_relationship_label}, 'Respondent'), if(${phone_called}=5 and selected(${phone_response}, '1'), 'Respondent', if(${phone_called}=5 and ${resp_relationship}!=null, ${resp_relationship_label}, '')))</t>
  </si>
  <si>
    <t>filter_phones</t>
  </si>
  <si>
    <t>Adds the phone number code to a space separated value list with all phone numbers to be excluded in subsequent interviews</t>
  </si>
  <si>
    <t>if(${resp_relationship}=4 and ${phones_exclude}!=null, de-duplicate(' ', concat(${phones_filter}, ' ', ${phone_called}, ' ', ${phones_exclude})), if(${resp_relationship}=4 and ${phones_exclude}=null, de-duplicate(' ', concat(${phones_filter}, ' ', ${phone_called})), if(${resp_relationship}!=4 and ${phones_exclude}!=null, de-duplicate(' ', concat(${phones_filter}, ' ', ${phones_exclude})), ${phones_filter})))</t>
  </si>
  <si>
    <t>primary_phone</t>
  </si>
  <si>
    <t>Select and publish the best phone number to contact the respondent</t>
  </si>
  <si>
    <t>${best_phone}=null</t>
  </si>
  <si>
    <t>if((selected(${phone_response}, '1') or selected(${resp_available}, '1')) and not(selected(${confirm_phone}, '0')), ${phonenumber_called}, if(${best_phone_confirm}&lt;=5, ${best_phone_confirm_label}, if(selected(${best_phone_confirm}, '888'), ${other_phone}, if(${best_phone_confirm}='555', 'Awaiting', ''))))</t>
  </si>
  <si>
    <t>select_one statut_entretien</t>
  </si>
  <si>
    <t>instatus</t>
  </si>
  <si>
    <t>Statut de l'entretien</t>
  </si>
  <si>
    <t>instatusx</t>
  </si>
  <si>
    <t>${instatus}=98</t>
  </si>
  <si>
    <t>end_dt</t>
  </si>
  <si>
    <t>Calculate durée à la fin  du questionnaire</t>
  </si>
  <si>
    <t>total_duration_A</t>
  </si>
  <si>
    <t>Durée entre la première ouverture et la première fermeture du questionnaire</t>
  </si>
  <si>
    <t>${end_dt}-${d_start_dt}</t>
  </si>
  <si>
    <t>duration_case_A</t>
  </si>
  <si>
    <t>Durée de la section sur le case managememt</t>
  </si>
  <si>
    <t>${d_end_case}-${d_start_dt}</t>
  </si>
  <si>
    <t>duration_consent</t>
  </si>
  <si>
    <t>Durée du module consent</t>
  </si>
  <si>
    <t>${d_end_consent}-${d_start_consent}</t>
  </si>
  <si>
    <t>duration_cf</t>
  </si>
  <si>
    <t>Durée du module cf</t>
  </si>
  <si>
    <t>${d_end_cf}-${d_start_cf}</t>
  </si>
  <si>
    <t>duration_se</t>
  </si>
  <si>
    <t>Durée du module se</t>
  </si>
  <si>
    <t>${d_end_se}-${d_start_se}</t>
  </si>
  <si>
    <t>duration_emploi</t>
  </si>
  <si>
    <t>Durée du module emploi</t>
  </si>
  <si>
    <t>${d_end_emploi}-${d_start_emploi}</t>
  </si>
  <si>
    <t>duration_asr</t>
  </si>
  <si>
    <t>Durée du module asr</t>
  </si>
  <si>
    <t>${d_end_asr}-${d_start_ars}</t>
  </si>
  <si>
    <t>duration_arna</t>
  </si>
  <si>
    <t>Durée du module arna</t>
  </si>
  <si>
    <t>${d_end_arna}-${d_start_arna}</t>
  </si>
  <si>
    <t>duration_ara</t>
  </si>
  <si>
    <t>Durée du module ara</t>
  </si>
  <si>
    <t>${d_end_ara}-${d_start_ara}</t>
  </si>
  <si>
    <t>duration_en</t>
  </si>
  <si>
    <t>Durée du module en</t>
  </si>
  <si>
    <t>${d_end_en}-${d_start_en}</t>
  </si>
  <si>
    <t>duration_equip</t>
  </si>
  <si>
    <t>Durée du module equip</t>
  </si>
  <si>
    <t>${d_end_equip}-${d_start_equip}</t>
  </si>
  <si>
    <t>duration_fi</t>
  </si>
  <si>
    <t>Durée du module fi</t>
  </si>
  <si>
    <t>${d_end_fi}-${d_start_fi}</t>
  </si>
  <si>
    <t>list_name</t>
  </si>
  <si>
    <t>value</t>
  </si>
  <si>
    <t>image</t>
  </si>
  <si>
    <t>filter</t>
  </si>
  <si>
    <t>filter2</t>
  </si>
  <si>
    <t>abandon</t>
  </si>
  <si>
    <t xml:space="preserve">V18a=J’abandonne. </t>
  </si>
  <si>
    <t xml:space="preserve">v18b=J’attends / Je prie / je sollicite l’aide de Dieu. </t>
  </si>
  <si>
    <t xml:space="preserve">VI8c =Je demande de l’aide à mon entourage (famille, amis, connaissances, etc.) 
</t>
  </si>
  <si>
    <t xml:space="preserve">VI8d =Je demande de l’aide à un inconnu (exemple : quelqu’un aux alentours du lieu de travail)
</t>
  </si>
  <si>
    <t xml:space="preserve">VI8e =Je demande l’aide d’un groupement de travailleurs ou d’une coopérative
</t>
  </si>
  <si>
    <t xml:space="preserve">VI8f =Je demande l’assistance de l’employeur.
</t>
  </si>
  <si>
    <t>VI8g =J’emprunte une machine pour réaliser le travail</t>
  </si>
  <si>
    <t xml:space="preserve">VI8h = J’attends un peu et je réessaie de demander de l’aide
</t>
  </si>
  <si>
    <t>VI8i = 1=Autre – préciser</t>
  </si>
  <si>
    <t>actions</t>
  </si>
  <si>
    <t>a. Je me plains auprès de mon coach / parents / amis / co-stagiaires (en sens inverse).</t>
  </si>
  <si>
    <t>b. Je m'assois et râle.</t>
  </si>
  <si>
    <t xml:space="preserve">c. Je parle de l'incident a mon coach de formation. </t>
  </si>
  <si>
    <t>e. Je demande à mes co-stagiaires s’ils accepteraient de partager les leurs.</t>
  </si>
  <si>
    <t>f. Je propose de travailler pour le programme de formation en échange d'une autre tablette.</t>
  </si>
  <si>
    <t>g. Je prends la tablette de l’un de mes collègues sans le prévenir (en sens inverse).</t>
  </si>
  <si>
    <t>h. Je cherche un nouveau programme de formation (en sens inverse).</t>
  </si>
  <si>
    <t>activite</t>
  </si>
  <si>
    <t>Activité immobilière</t>
  </si>
  <si>
    <t>Activités sportives (football, natation)</t>
  </si>
  <si>
    <t>Administration publique </t>
  </si>
  <si>
    <t>Agent de sécurité </t>
  </si>
  <si>
    <t>Agriculture/Elevage</t>
  </si>
  <si>
    <t>Artiste/Fabrication d'objet d'arts/Photographie/ Musicien</t>
  </si>
  <si>
    <t>Assainissement, voirie et traitement des déchets</t>
  </si>
  <si>
    <t>Assemblage de métaux/Soudeur </t>
  </si>
  <si>
    <t>Autre</t>
  </si>
  <si>
    <t>Blanchisseur/Nettoyage textile </t>
  </si>
  <si>
    <t>Cabine téléphonique</t>
  </si>
  <si>
    <t>Coiffure/Soins esthétiques </t>
  </si>
  <si>
    <t>Commerce de détail: autre </t>
  </si>
  <si>
    <t>Commerce de detail: denrées alimentaires </t>
  </si>
  <si>
    <t>Construction (Maçonnerie/Echafaudage/Charpente) </t>
  </si>
  <si>
    <t>Cordonnier </t>
  </si>
  <si>
    <t>Cuisine/Pâtisserie/Restauration </t>
  </si>
  <si>
    <t>Dirigeant/cadre supérieur de parti politique</t>
  </si>
  <si>
    <t>Discothèque</t>
  </si>
  <si>
    <t>Électricité </t>
  </si>
  <si>
    <t>Employé de maison/Gouvernante </t>
  </si>
  <si>
    <t>Enseignement et professions de l'éducation</t>
  </si>
  <si>
    <t>Entretien et propreté/Technicien de surface </t>
  </si>
  <si>
    <t>Froid et climatisation </t>
  </si>
  <si>
    <t>Gérant de Loto</t>
  </si>
  <si>
    <t>Gérant de point Mobile money</t>
  </si>
  <si>
    <t>Informatique/Electronique / Réparation ordinateurs et mobiles </t>
  </si>
  <si>
    <t>Location chaises/chapiteaux</t>
  </si>
  <si>
    <t>Manutention </t>
  </si>
  <si>
    <t>Mécanique automobile </t>
  </si>
  <si>
    <t>Mécanique générale </t>
  </si>
  <si>
    <t>Menuiserie/Fabrication de meuble </t>
  </si>
  <si>
    <t>Ne sait pas</t>
  </si>
  <si>
    <t>Ouvrier d’usine/Manufacture industrielle </t>
  </si>
  <si>
    <t>Pèche, pisciculture, aquaculture</t>
  </si>
  <si>
    <t>Peinture</t>
  </si>
  <si>
    <t>Plomberie </t>
  </si>
  <si>
    <t>Pompiste (station service) </t>
  </si>
  <si>
    <t>Prestation de service diverses (campagnes, évènementiels, ect.)</t>
  </si>
  <si>
    <t>Prêtre/Pasteur/Imam/Marabout</t>
  </si>
  <si>
    <t>Professions de santé et action sociale (médecins, pharmaciens, infirmiers, autre)</t>
  </si>
  <si>
    <t>professions intelectuelles et scientifiques liberales (journalistes, juristes, experts-comptables.)</t>
  </si>
  <si>
    <t>Répetiteur/ maitre de maison</t>
  </si>
  <si>
    <t>Salle de jeux vidéos</t>
  </si>
  <si>
    <t>Services dans l'hôtellerie/restauration </t>
  </si>
  <si>
    <t>Soudure</t>
  </si>
  <si>
    <t>Technicien chimiste</t>
  </si>
  <si>
    <t>Textile: Couture/Broderie/Tricotage/Tissage/Teinture </t>
  </si>
  <si>
    <t>Transformation de produits alimentaires/boissons </t>
  </si>
  <si>
    <t>Transport de personnes (bus/taxi) ou de biens </t>
  </si>
  <si>
    <t>Travailleur du secteur minier/pétrolier </t>
  </si>
  <si>
    <t>Tuyauterie/Chaudronnerie</t>
  </si>
  <si>
    <t>activite_pro</t>
  </si>
  <si>
    <t xml:space="preserve"> Commerce de detail: denrees alimentaires </t>
  </si>
  <si>
    <t xml:space="preserve"> Commerce de detail: autre </t>
  </si>
  <si>
    <t xml:space="preserve"> Agriculture/Elevage</t>
  </si>
  <si>
    <t xml:space="preserve"> Transformation de produits alimentaires/boissons </t>
  </si>
  <si>
    <t xml:space="preserve"> Cuisine/Pâtisserie/Restauration </t>
  </si>
  <si>
    <t xml:space="preserve"> Services dans l'hôtellerie/restauration </t>
  </si>
  <si>
    <t xml:space="preserve"> Employé de maison/Gouvernante </t>
  </si>
  <si>
    <t xml:space="preserve"> Entretien et propreté/Technicien de surface </t>
  </si>
  <si>
    <t xml:space="preserve"> Construction (Maçonnerie/Echafaudage/Charpente) </t>
  </si>
  <si>
    <t xml:space="preserve"> Électricité </t>
  </si>
  <si>
    <t xml:space="preserve"> Plomberie </t>
  </si>
  <si>
    <t xml:space="preserve"> Froid et climatisation </t>
  </si>
  <si>
    <t xml:space="preserve"> Menuiserie/Fabrication de meuble </t>
  </si>
  <si>
    <t xml:space="preserve"> Mécanique générale </t>
  </si>
  <si>
    <t xml:space="preserve"> Mécanique automobile </t>
  </si>
  <si>
    <t xml:space="preserve"> Coiffure/Soins esthétiques </t>
  </si>
  <si>
    <t xml:space="preserve"> Textile: Couture/Broderie/Tricotage/Tissage/Teinture </t>
  </si>
  <si>
    <t xml:space="preserve"> Cordonnier </t>
  </si>
  <si>
    <t xml:space="preserve"> Blanchisseur/Nettoyage textile </t>
  </si>
  <si>
    <t xml:space="preserve"> Assemblage de métaux/Soudeur </t>
  </si>
  <si>
    <t xml:space="preserve"> Agent de sécurité </t>
  </si>
  <si>
    <t xml:space="preserve"> Transport de personnes (bus/taxi) ou de biens </t>
  </si>
  <si>
    <t xml:space="preserve"> Manutention </t>
  </si>
  <si>
    <t xml:space="preserve"> Ouvrier d’usine/Manufacture industrielle </t>
  </si>
  <si>
    <t xml:space="preserve"> Pompiste (station service) </t>
  </si>
  <si>
    <t xml:space="preserve"> Travailleur du secteur minier/pétrolier </t>
  </si>
  <si>
    <t xml:space="preserve"> Informatique/Electronique / Réparation ordinateurs et mobiles </t>
  </si>
  <si>
    <t xml:space="preserve"> Artiste/Fabrication d'objet d'arts/Photographie </t>
  </si>
  <si>
    <t xml:space="preserve"> Administration publique </t>
  </si>
  <si>
    <t xml:space="preserve"> Professions de santé et action sociale (médecins, pharmaciens, infirmiers, autre)</t>
  </si>
  <si>
    <t xml:space="preserve"> Enseignement et professions de l'éducation</t>
  </si>
  <si>
    <t xml:space="preserve">Location chaises/chapiteaux </t>
  </si>
  <si>
    <t xml:space="preserve">Activités sportives (football, natation) </t>
  </si>
  <si>
    <t>Stage rémunéré</t>
  </si>
  <si>
    <t>Gérant de point mobile money</t>
  </si>
  <si>
    <t>adult_enfant</t>
  </si>
  <si>
    <t>Enfant</t>
  </si>
  <si>
    <t>Adulte</t>
  </si>
  <si>
    <t>adults</t>
  </si>
  <si>
    <t>adult1</t>
  </si>
  <si>
    <t>adult2</t>
  </si>
  <si>
    <t>adult3</t>
  </si>
  <si>
    <t>adult4</t>
  </si>
  <si>
    <t>adult5</t>
  </si>
  <si>
    <t>adult6</t>
  </si>
  <si>
    <t>adult7</t>
  </si>
  <si>
    <t>adult8</t>
  </si>
  <si>
    <t>adult9</t>
  </si>
  <si>
    <t>adult10</t>
  </si>
  <si>
    <t>adult11</t>
  </si>
  <si>
    <t>adult12</t>
  </si>
  <si>
    <t>adult13</t>
  </si>
  <si>
    <t>adult14</t>
  </si>
  <si>
    <t>adult15</t>
  </si>
  <si>
    <t>adult16</t>
  </si>
  <si>
    <t>adult17</t>
  </si>
  <si>
    <t>adult18</t>
  </si>
  <si>
    <t>adult19</t>
  </si>
  <si>
    <t>adult20</t>
  </si>
  <si>
    <t>adult21</t>
  </si>
  <si>
    <t>adult22</t>
  </si>
  <si>
    <t>adult23</t>
  </si>
  <si>
    <t>adult24</t>
  </si>
  <si>
    <t>adult25</t>
  </si>
  <si>
    <t>adults_and_resp</t>
  </si>
  <si>
    <t>Aucun membre du ménage n'est propriétaire</t>
  </si>
  <si>
    <t>Moi-même (appartient au répondant)</t>
  </si>
  <si>
    <t>agree</t>
  </si>
  <si>
    <t>0 = Pas du tout d'accord</t>
  </si>
  <si>
    <t>1 = Pas d'accord</t>
  </si>
  <si>
    <t xml:space="preserve">2 = D'accord </t>
  </si>
  <si>
    <t>3 = Complètement d'accord</t>
  </si>
  <si>
    <t>agree2</t>
  </si>
  <si>
    <t>1 Tout à fait d'accord</t>
  </si>
  <si>
    <t>2 Plutôt d'accord</t>
  </si>
  <si>
    <t>3 Plutôt pas d'accord</t>
  </si>
  <si>
    <t>4 Pas du tout d'accord</t>
  </si>
  <si>
    <t>aquiprete</t>
  </si>
  <si>
    <t xml:space="preserve">1 = Petit(e) ami(e) /  Conjoint(e)                         </t>
  </si>
  <si>
    <t xml:space="preserve">2 = Amis/relations                 </t>
  </si>
  <si>
    <t xml:space="preserve"> 3 = Famille, belle-famille  </t>
  </si>
  <si>
    <t xml:space="preserve">4 = Simple associé en affaire                                  </t>
  </si>
  <si>
    <t xml:space="preserve">5 = Pas de relation </t>
  </si>
  <si>
    <t xml:space="preserve">6 = Client                         </t>
  </si>
  <si>
    <t xml:space="preserve"> 98 = Autre (préciser) </t>
  </si>
  <si>
    <t>as101</t>
  </si>
  <si>
    <t>père</t>
  </si>
  <si>
    <t>frère</t>
  </si>
  <si>
    <t>oncle (paternel)</t>
  </si>
  <si>
    <t>oncle (maternel)</t>
  </si>
  <si>
    <t>neveu (paternel)</t>
  </si>
  <si>
    <t>neveu (maternel)</t>
  </si>
  <si>
    <t>cousin (paternel)</t>
  </si>
  <si>
    <t>cousin (maternel)</t>
  </si>
  <si>
    <t>beau-frère</t>
  </si>
  <si>
    <t>ancien professeur</t>
  </si>
  <si>
    <t>maitre de stage</t>
  </si>
  <si>
    <t>client</t>
  </si>
  <si>
    <t>ami du père</t>
  </si>
  <si>
    <t>ami de la mère</t>
  </si>
  <si>
    <t>ami de la sœur</t>
  </si>
  <si>
    <t>ami du frère</t>
  </si>
  <si>
    <t>ami du travail, collègue</t>
  </si>
  <si>
    <t>ami de l’école, ancien élève</t>
  </si>
  <si>
    <t>petit ami/conjoint</t>
  </si>
  <si>
    <t>frère de l’église</t>
  </si>
  <si>
    <t>ami du quartier</t>
  </si>
  <si>
    <t xml:space="preserve">grand du quartier </t>
  </si>
  <si>
    <t>papa du quartier</t>
  </si>
  <si>
    <t>voisin</t>
  </si>
  <si>
    <t>père d’ami</t>
  </si>
  <si>
    <t>autre ami (ami d’ami, ami du petit-ami, etc.)</t>
  </si>
  <si>
    <t>54. Grand père</t>
  </si>
  <si>
    <t>57. Beau père</t>
  </si>
  <si>
    <t>55. Gouvernement/administration publique</t>
  </si>
  <si>
    <t>Autre, à préciser</t>
  </si>
  <si>
    <t>Aucune autre personne</t>
  </si>
  <si>
    <t>mère</t>
  </si>
  <si>
    <t>sœur</t>
  </si>
  <si>
    <t>tante (paternel)</t>
  </si>
  <si>
    <t>tante (maternel)</t>
  </si>
  <si>
    <t>nièce (paternel)</t>
  </si>
  <si>
    <t>nièce (maternel)</t>
  </si>
  <si>
    <t>cousine (paternel)</t>
  </si>
  <si>
    <t>cousine (maternel)</t>
  </si>
  <si>
    <t>belle-sœur</t>
  </si>
  <si>
    <t>ancienne professeure</t>
  </si>
  <si>
    <t>maitresse de stage</t>
  </si>
  <si>
    <t>cliente</t>
  </si>
  <si>
    <t>amie du père</t>
  </si>
  <si>
    <t>amie de la mère</t>
  </si>
  <si>
    <t>amie de la sœur</t>
  </si>
  <si>
    <t>amie du frère</t>
  </si>
  <si>
    <t>amie du travail, collègue</t>
  </si>
  <si>
    <t>amie de l’école, ancien élève</t>
  </si>
  <si>
    <t>petite amie/conjointe</t>
  </si>
  <si>
    <t>sœur de l’église</t>
  </si>
  <si>
    <t>amie du quartier</t>
  </si>
  <si>
    <t xml:space="preserve">grande du quartier </t>
  </si>
  <si>
    <t>maman du quartier</t>
  </si>
  <si>
    <t>voisine</t>
  </si>
  <si>
    <t>mère d’ami</t>
  </si>
  <si>
    <t>autre amie (amie d’ami, amie du petit-ami, etc.)</t>
  </si>
  <si>
    <t>53. Grand mère</t>
  </si>
  <si>
    <t>56. Belle mère</t>
  </si>
  <si>
    <t>asset_owner</t>
  </si>
  <si>
    <t>1 = Moi-même,</t>
  </si>
  <si>
    <t>2 = Epoux/Epouse,</t>
  </si>
  <si>
    <t>3 = Père ou beau-père,</t>
  </si>
  <si>
    <t>4 = Mère ou belle-mère,</t>
  </si>
  <si>
    <t>5=Grand-père</t>
  </si>
  <si>
    <t>6=Grande-mère</t>
  </si>
  <si>
    <t>7=Oncle</t>
  </si>
  <si>
    <t>8=Tante</t>
  </si>
  <si>
    <t>9 = Un autre homme, membre du ménage</t>
  </si>
  <si>
    <t>10 = Une autre femme, membre du ménage</t>
  </si>
  <si>
    <t>11= Une autre personne, non membre du ménage</t>
  </si>
  <si>
    <t>auteur_freq</t>
  </si>
  <si>
    <t>1=harcèle le plus fréquemment</t>
  </si>
  <si>
    <t>2= harcèle fréquemment</t>
  </si>
  <si>
    <t>3= harcèle le moins fréquemment</t>
  </si>
  <si>
    <t>auteur_harcelement</t>
  </si>
  <si>
    <t xml:space="preserve">1=Un supérieur, </t>
  </si>
  <si>
    <t xml:space="preserve">2=le patron, </t>
  </si>
  <si>
    <t xml:space="preserve">3= l’employeur, </t>
  </si>
  <si>
    <t xml:space="preserve">4=le formateur, </t>
  </si>
  <si>
    <t>5=les collègues,</t>
  </si>
  <si>
    <t xml:space="preserve">6=les amis, </t>
  </si>
  <si>
    <t xml:space="preserve">7=les clients, </t>
  </si>
  <si>
    <t>8=autre personnel de l’entreprise</t>
  </si>
  <si>
    <t>10=Mari/petit-ami  </t>
  </si>
  <si>
    <t>11=Gens du quartier</t>
  </si>
  <si>
    <t>12=un membre de ma famille/belle famille</t>
  </si>
  <si>
    <t>13=Inconnu/brigands</t>
  </si>
  <si>
    <t>14=Un membre de l'église</t>
  </si>
  <si>
    <t>98=autres, préciser</t>
  </si>
  <si>
    <t>autre_methode</t>
  </si>
  <si>
    <t>1=Oui, méthode moderne</t>
  </si>
  <si>
    <t>2=Oui, méthode traditionnelle</t>
  </si>
  <si>
    <t>3=Non</t>
  </si>
  <si>
    <t>avantage</t>
  </si>
  <si>
    <t>1. Connaitre des personnes avec qui discuter</t>
  </si>
  <si>
    <t>2. Connaitre des personnes sur lesquelles compter en cas de besoin</t>
  </si>
  <si>
    <t>3. Recevoir des informations sur des opportunités (emploi, marchés, clients)</t>
  </si>
  <si>
    <t>4. Recevoir de l'aide financière ou en nature</t>
  </si>
  <si>
    <t>avis</t>
  </si>
  <si>
    <t xml:space="preserve">0 = Pas du tout </t>
  </si>
  <si>
    <t xml:space="preserve">1 = Un petit peu </t>
  </si>
  <si>
    <t xml:space="preserve">2 = Moyennement </t>
  </si>
  <si>
    <t>3 = Tout à fait</t>
  </si>
  <si>
    <t>4=NON APPLICABLE</t>
  </si>
  <si>
    <t>butepargne</t>
  </si>
  <si>
    <t>1 = Investissements/affaires</t>
  </si>
  <si>
    <t>2 = Mariage</t>
  </si>
  <si>
    <t>3 = Pour fonder une famille/pour mes enfants</t>
  </si>
  <si>
    <t>4 = En prévision de périodes difficiles pour mon ménage</t>
  </si>
  <si>
    <t>5 = Pour aider ma famille (en dehors du ménage)</t>
  </si>
  <si>
    <t>6 = Achat de gros equipements/réparation/construction</t>
  </si>
  <si>
    <t xml:space="preserve">7 = Achat d'une parcelle ou d'une maison </t>
  </si>
  <si>
    <t xml:space="preserve">8 = Voyage </t>
  </si>
  <si>
    <t>9 = Apprentissage d'un métier</t>
  </si>
  <si>
    <t>10 = Pas de but précis, épargne les revenus non dépensés.</t>
  </si>
  <si>
    <t>11 = En cas de frais de santé</t>
  </si>
  <si>
    <t>12 = Consommation courante/besoins personnels</t>
  </si>
  <si>
    <t>98 = Autre (préciser)</t>
  </si>
  <si>
    <t>cd11_why</t>
  </si>
  <si>
    <t>1 = J'avais déjà une autre occupation (emploi, formation)</t>
  </si>
  <si>
    <t>2 = Je n'étais plus intéressé</t>
  </si>
  <si>
    <t>3 = Déplacement/ maladie</t>
  </si>
  <si>
    <t>4 = J'étais sélectionné pour une autre formation que celle de mon choix</t>
  </si>
  <si>
    <t>5 = Autre (préciser)</t>
  </si>
  <si>
    <t>CD2_exit</t>
  </si>
  <si>
    <t xml:space="preserve">1 = Poursuite de l'entretien </t>
  </si>
  <si>
    <t>2 = Arrêt de l'entretien</t>
  </si>
  <si>
    <t>ceptif</t>
  </si>
  <si>
    <t>A = Agent(s) de sante</t>
  </si>
  <si>
    <t>B = Membre(s) famille</t>
  </si>
  <si>
    <t>C = Amie(s)</t>
  </si>
  <si>
    <t>D = Espaces surs (amies, mentors)</t>
  </si>
  <si>
    <t>E = Autres clubs de sante</t>
  </si>
  <si>
    <t>F = Personnel scolaire</t>
  </si>
  <si>
    <t>98 = Autres (Précisez)</t>
  </si>
  <si>
    <t>classement</t>
  </si>
  <si>
    <t>classement_chrono</t>
  </si>
  <si>
    <t>1 (plus récente)</t>
  </si>
  <si>
    <t>5 (moins récente)</t>
  </si>
  <si>
    <t>combien</t>
  </si>
  <si>
    <t>1 = Je travaille seul</t>
  </si>
  <si>
    <t>2 = Moi et 1 autre personne</t>
  </si>
  <si>
    <t>3 = 2 à 4 personnes</t>
  </si>
  <si>
    <t>4 = 5 à 10 personnes</t>
  </si>
  <si>
    <t>5 = Plus de 10 personnes</t>
  </si>
  <si>
    <t>commune</t>
  </si>
  <si>
    <t>Abobo</t>
  </si>
  <si>
    <t>Adjame</t>
  </si>
  <si>
    <t>Anyama</t>
  </si>
  <si>
    <t>Attécoubé</t>
  </si>
  <si>
    <t>Bingerville</t>
  </si>
  <si>
    <t>Cocody</t>
  </si>
  <si>
    <t>Koumassi</t>
  </si>
  <si>
    <t>Marcory</t>
  </si>
  <si>
    <t>Port-Bouet</t>
  </si>
  <si>
    <t>Treichville</t>
  </si>
  <si>
    <t>Yopougon</t>
  </si>
  <si>
    <t>Grand Bassam</t>
  </si>
  <si>
    <t>Plateau</t>
  </si>
  <si>
    <t>Songon</t>
  </si>
  <si>
    <t>Brofodoumé</t>
  </si>
  <si>
    <t>contact_planif</t>
  </si>
  <si>
    <t xml:space="preserve">1 = Agent(s) de sante </t>
  </si>
  <si>
    <t xml:space="preserve">2 = Membre(s) famille </t>
  </si>
  <si>
    <t xml:space="preserve">3 = Amie(s) </t>
  </si>
  <si>
    <t xml:space="preserve">4 = Espaces surs (amies, mentors) </t>
  </si>
  <si>
    <t xml:space="preserve">5 = Autres clubs de sante </t>
  </si>
  <si>
    <t xml:space="preserve">6 = Personnel scolaire </t>
  </si>
  <si>
    <t>contraceptif</t>
  </si>
  <si>
    <t xml:space="preserve">  Stérilisation féminine </t>
  </si>
  <si>
    <t xml:space="preserve"> Stérilisation masculine </t>
  </si>
  <si>
    <t xml:space="preserve"> DIU </t>
  </si>
  <si>
    <t xml:space="preserve"> Injectables </t>
  </si>
  <si>
    <t xml:space="preserve"> Implants </t>
  </si>
  <si>
    <t xml:space="preserve"> Pilule </t>
  </si>
  <si>
    <t xml:space="preserve"> Condom/préservatif masculin</t>
  </si>
  <si>
    <t xml:space="preserve"> Condom/préservatif féminin</t>
  </si>
  <si>
    <t xml:space="preserve"> Pilule du lendemain </t>
  </si>
  <si>
    <t xml:space="preserve"> Mama </t>
  </si>
  <si>
    <t xml:space="preserve"> Méthode du rythme </t>
  </si>
  <si>
    <t xml:space="preserve"> Retrait</t>
  </si>
  <si>
    <t xml:space="preserve"> Diaphragme</t>
  </si>
  <si>
    <t xml:space="preserve"> Mousse</t>
  </si>
  <si>
    <t xml:space="preserve"> Autre méthode moderne </t>
  </si>
  <si>
    <t xml:space="preserve"> Autre méthode traditionnelle</t>
  </si>
  <si>
    <t>correct</t>
  </si>
  <si>
    <t>Correct</t>
  </si>
  <si>
    <t>Incorrect</t>
  </si>
  <si>
    <t>decision_planif</t>
  </si>
  <si>
    <t>1 = Décision de l'enquêtée</t>
  </si>
  <si>
    <t>2 = Décision du mari/partenaire</t>
  </si>
  <si>
    <t xml:space="preserve">3 = Décision commune &gt;passer à la section suivante   </t>
  </si>
  <si>
    <t>96= Autre (précisez)</t>
  </si>
  <si>
    <t>desti</t>
  </si>
  <si>
    <t>1 = Intérieur du Cote d'Ivoire</t>
  </si>
  <si>
    <t>2 = A l'extérieur</t>
  </si>
  <si>
    <t>domaine</t>
  </si>
  <si>
    <t xml:space="preserve">Gestion/Enterpreneuriat/Business/Comptabilité
</t>
  </si>
  <si>
    <t>Informatique/Bureautique</t>
  </si>
  <si>
    <t>Textile/Couture/Broderie</t>
  </si>
  <si>
    <t>Restauration/Cuisine/Pâtisserie</t>
  </si>
  <si>
    <t>Hôtellerie/Tourisme</t>
  </si>
  <si>
    <t>Coiffure/Esthétique</t>
  </si>
  <si>
    <t>Menuiserie/Ebenisterie/Charpenterie</t>
  </si>
  <si>
    <t>Electricité</t>
  </si>
  <si>
    <t>Maçonnerie/Construction/Plomberie/ Peinture</t>
  </si>
  <si>
    <t>Tournure/Soudure</t>
  </si>
  <si>
    <t>Maintenance industrielle</t>
  </si>
  <si>
    <t>Climatisation/Froid</t>
  </si>
  <si>
    <t>Logistique/Transport/Conduite</t>
  </si>
  <si>
    <t>Electronique</t>
  </si>
  <si>
    <t>Mécanique générale</t>
  </si>
  <si>
    <t xml:space="preserve">Mécanique automobile </t>
  </si>
  <si>
    <t xml:space="preserve">Sécurité/gardiennage </t>
  </si>
  <si>
    <t>Santé</t>
  </si>
  <si>
    <t>Agriculture, transformation agricole</t>
  </si>
  <si>
    <t>Production pétrolière</t>
  </si>
  <si>
    <t>Hygiène, sécurité/Environnement</t>
  </si>
  <si>
    <t>Formation en langues (anglais, espagnol, allemand, etc.)</t>
  </si>
  <si>
    <t>Enseignement</t>
  </si>
  <si>
    <t>Infographie/Sérigraphie</t>
  </si>
  <si>
    <t>Douanes/Transit</t>
  </si>
  <si>
    <t>Audiovisuel (cameras, photos)</t>
  </si>
  <si>
    <t>Blanchisserie/Nettoyage textile</t>
  </si>
  <si>
    <t>Journalisme</t>
  </si>
  <si>
    <t>Musique/Sport</t>
  </si>
  <si>
    <t>1 = Moins d'un mois</t>
  </si>
  <si>
    <t>2 = 1 à 3 mois</t>
  </si>
  <si>
    <t>3 = 4 à 6 mois</t>
  </si>
  <si>
    <t>4 = 7 à 12 mois</t>
  </si>
  <si>
    <t>5 = 13 à 24 mois</t>
  </si>
  <si>
    <t>6 = Plus de deux ans</t>
  </si>
  <si>
    <t>ecole2018</t>
  </si>
  <si>
    <t>0 = Non</t>
  </si>
  <si>
    <t>1 = Oui, formation classique</t>
  </si>
  <si>
    <t xml:space="preserve">2 = Oui, formation qualifiante ou professionnelle </t>
  </si>
  <si>
    <t xml:space="preserve">3 = Formation classique et formation qualifiante </t>
  </si>
  <si>
    <t>education</t>
  </si>
  <si>
    <t>N'est pas allé à l'école</t>
  </si>
  <si>
    <t>Ecole maternelle</t>
  </si>
  <si>
    <t>CP1</t>
  </si>
  <si>
    <t>CP2</t>
  </si>
  <si>
    <t>CE1</t>
  </si>
  <si>
    <t>CE2</t>
  </si>
  <si>
    <t>CM1</t>
  </si>
  <si>
    <t>CM2</t>
  </si>
  <si>
    <t>Sixième</t>
  </si>
  <si>
    <t>Cinquième</t>
  </si>
  <si>
    <t>Quatrième</t>
  </si>
  <si>
    <t>Troisième</t>
  </si>
  <si>
    <t>Seconde</t>
  </si>
  <si>
    <t>Première</t>
  </si>
  <si>
    <t>Terminale</t>
  </si>
  <si>
    <t>CAP</t>
  </si>
  <si>
    <t xml:space="preserve">Bac </t>
  </si>
  <si>
    <t>Etudes supérieures</t>
  </si>
  <si>
    <t>elsewhere</t>
  </si>
  <si>
    <t xml:space="preserve">1 =  Epoux/Petit(e) ami(e)                       </t>
  </si>
  <si>
    <t xml:space="preserve">2 = Amis/relations                  </t>
  </si>
  <si>
    <t xml:space="preserve">3 = Famille, belle-famille  </t>
  </si>
  <si>
    <t xml:space="preserve">4 = Simple associé en affaire                                                         </t>
  </si>
  <si>
    <t xml:space="preserve">98 = Autre (préciser) </t>
  </si>
  <si>
    <t>empa</t>
  </si>
  <si>
    <t xml:space="preserve">1= Il a été empêché (téléphone en panne, été pris par l’urgence) </t>
  </si>
  <si>
    <t xml:space="preserve">2= Il a été négligent. </t>
  </si>
  <si>
    <t>3=Autre à préciser</t>
  </si>
  <si>
    <t>empath</t>
  </si>
  <si>
    <t>1=Il avait des problèmes personnels très sérieux qui l’ont empêché de venir</t>
  </si>
  <si>
    <t xml:space="preserve">2=Il a eu une meilleure offre de travail ce jour-là. </t>
  </si>
  <si>
    <t>3=Il n’est pas motivé par le salaire qu’on lui a proposé.</t>
  </si>
  <si>
    <t>4=Il n’a pas les compétences nécessaires pour faire ce travail.</t>
  </si>
  <si>
    <t>5=Il est paresseux / peu motivé / on ne peut pas lui faire confiance.</t>
  </si>
  <si>
    <t>6= C’est un causeur de trouble, ça ne l’embête pas de poser des problèmes aux autres</t>
  </si>
  <si>
    <t>98=Autre à préciser</t>
  </si>
  <si>
    <t>emploi</t>
  </si>
  <si>
    <t>1 = Salarié public</t>
  </si>
  <si>
    <t>2 = Salarié privé</t>
  </si>
  <si>
    <t>3 = Exploitant agricole</t>
  </si>
  <si>
    <t>4 = Propre compte non agricole</t>
  </si>
  <si>
    <t>5 = Apprenti</t>
  </si>
  <si>
    <t>6 = Indifférent</t>
  </si>
  <si>
    <t>enceinte_femme</t>
  </si>
  <si>
    <t>1 = Oui</t>
  </si>
  <si>
    <t>8 = Pas certain</t>
  </si>
  <si>
    <t>enceinte_homme</t>
  </si>
  <si>
    <t>9 = Non applicable: pas de petite amie/copine/ pas de partenaire</t>
  </si>
  <si>
    <t>endroit</t>
  </si>
  <si>
    <t>1=HÔPITAL PUBLIC</t>
  </si>
  <si>
    <t>2=CENTRE DE SANTÉ PUBLIC</t>
  </si>
  <si>
    <t>3=CLINIQUE DE PLANIFICATION FAMILIALE</t>
  </si>
  <si>
    <t>4=CLINIQUE MOBILE</t>
  </si>
  <si>
    <t>5=AGENT DE SANTÉ</t>
  </si>
  <si>
    <t>6=HÔPITAL/CLINIQUE PRIVÉ</t>
  </si>
  <si>
    <t>7=PHARMACIE</t>
  </si>
  <si>
    <t>8=MÉDECIN PRIVÉ</t>
  </si>
  <si>
    <t>9=CLINIQUE MOBILE PRIVÉE</t>
  </si>
  <si>
    <t>10=AGENT DE SANTÉ  PRIVÉ</t>
  </si>
  <si>
    <t>11=BOUTIQUE</t>
  </si>
  <si>
    <t>12=INSTITUTION RELIGIEUSE</t>
  </si>
  <si>
    <t>13=AMIS/PARENTS</t>
  </si>
  <si>
    <t>98= Autre (Précisez)</t>
  </si>
  <si>
    <t>enqueteur</t>
  </si>
  <si>
    <t>ABON'GO CAUPHY ST-ANGE OLIVIER</t>
  </si>
  <si>
    <t>ADOMPO FERNAND</t>
  </si>
  <si>
    <t>AFFROUMOU TANOH BLAISE</t>
  </si>
  <si>
    <t>AMEME AMANY ATTOUNGBELE VICTOIRE</t>
  </si>
  <si>
    <t>ANGUI KOUASSI SOUMAILA</t>
  </si>
  <si>
    <t>ASSEU ABBE SERGES</t>
  </si>
  <si>
    <t>BONARD LANDRY</t>
  </si>
  <si>
    <t>CHERIF LAMINE</t>
  </si>
  <si>
    <t>CISSOKO AMINATA DJAHOUE</t>
  </si>
  <si>
    <t>DABO FATOUMATA</t>
  </si>
  <si>
    <t>DIOMANDE LASSINE</t>
  </si>
  <si>
    <t>GNEGNENE TETHY DANIELLE CLAVERIE</t>
  </si>
  <si>
    <t>KAMAGATE ADJA</t>
  </si>
  <si>
    <t>KOFFI KOBENAN AUBIN</t>
  </si>
  <si>
    <t>KOKI MARTINE CARINE</t>
  </si>
  <si>
    <t>KONAN AKISSI NATHALIE</t>
  </si>
  <si>
    <t>KOUAKOU AYA DANIELLE</t>
  </si>
  <si>
    <t>KOUAKOU MELAN LAURENT</t>
  </si>
  <si>
    <t>KOUAME YAO CHRIST</t>
  </si>
  <si>
    <t>KOUAME KOUAKOU NAZAIRE</t>
  </si>
  <si>
    <t>KOUAME KOUADIO KEVIN</t>
  </si>
  <si>
    <t>KOUASSI LOUKOU VIVIANE</t>
  </si>
  <si>
    <t>N'DRIN SOPIE SYLVIE TATIANA</t>
  </si>
  <si>
    <t>PAOUA GNABE VALENTINE</t>
  </si>
  <si>
    <t>SANFO ZARA</t>
  </si>
  <si>
    <t>SAVADOGO BOUKARY</t>
  </si>
  <si>
    <t>SIAKA KONAN MATHIEU</t>
  </si>
  <si>
    <t>SORO PEHOUOLOSSIN</t>
  </si>
  <si>
    <t>TANOH KOFFI BLA</t>
  </si>
  <si>
    <t>TOBA YABLE AGNES RUTH</t>
  </si>
  <si>
    <t>VANIE DJE FRANCK ROLAND</t>
  </si>
  <si>
    <t>YANKA SYNTHIA JUSTICIA</t>
  </si>
  <si>
    <t>YAO ADJOUA PRISCA ROSABELLE</t>
  </si>
  <si>
    <t>YEO MADIARA</t>
  </si>
  <si>
    <t>ethnie</t>
  </si>
  <si>
    <t>1)Abé</t>
  </si>
  <si>
    <t>2)Abidji</t>
  </si>
  <si>
    <t>3)Abron</t>
  </si>
  <si>
    <t>4)Adjoukrou</t>
  </si>
  <si>
    <t>5)Aizi</t>
  </si>
  <si>
    <t>6)Alladian</t>
  </si>
  <si>
    <t>7)Agni</t>
  </si>
  <si>
    <t>8)Attié</t>
  </si>
  <si>
    <t>9)Avikam</t>
  </si>
  <si>
    <t>10)Bakwé</t>
  </si>
  <si>
    <t>11)Bambara</t>
  </si>
  <si>
    <t>12)Baoulé</t>
  </si>
  <si>
    <t>13)Beng</t>
  </si>
  <si>
    <t>14)Bété</t>
  </si>
  <si>
    <t>15)Beti</t>
  </si>
  <si>
    <t>16)Birifor</t>
  </si>
  <si>
    <t>17)Cerma</t>
  </si>
  <si>
    <t>18)Daho-Doo</t>
  </si>
  <si>
    <t>19)Dan</t>
  </si>
  <si>
    <t>20)Degha</t>
  </si>
  <si>
    <t>21)Dida</t>
  </si>
  <si>
    <t>22)Dioula</t>
  </si>
  <si>
    <t>23)Ebrié</t>
  </si>
  <si>
    <t>24)Ega</t>
  </si>
  <si>
    <t>25)Gagou</t>
  </si>
  <si>
    <t>26)Glio-Oubi</t>
  </si>
  <si>
    <t>27)Gouro</t>
  </si>
  <si>
    <t>28)Komono</t>
  </si>
  <si>
    <t>29)Koro</t>
  </si>
  <si>
    <t>30)Kouya</t>
  </si>
  <si>
    <t>31)Koyaka</t>
  </si>
  <si>
    <t>32)Krahn</t>
  </si>
  <si>
    <t>33)Krobu</t>
  </si>
  <si>
    <t>34)Kroumen</t>
  </si>
  <si>
    <t>35)Koulango</t>
  </si>
  <si>
    <t>36)Ligbi</t>
  </si>
  <si>
    <t>37)Lobi</t>
  </si>
  <si>
    <t>38)Loma</t>
  </si>
  <si>
    <t>39)Mahou</t>
  </si>
  <si>
    <t>40)Maninka</t>
  </si>
  <si>
    <t>41)Mbatto</t>
  </si>
  <si>
    <t>42)Mbre</t>
  </si>
  <si>
    <t>43)Mwan</t>
  </si>
  <si>
    <t>44)Neyo</t>
  </si>
  <si>
    <t>45)Nyabwa</t>
  </si>
  <si>
    <t>46)Nzema</t>
  </si>
  <si>
    <t>47)Odieneka</t>
  </si>
  <si>
    <t>48)Senoufo</t>
  </si>
  <si>
    <t>49)Téén</t>
  </si>
  <si>
    <t>50)Tonjon</t>
  </si>
  <si>
    <t>51)Wan</t>
  </si>
  <si>
    <t>52)Wané</t>
  </si>
  <si>
    <t>53)Wè</t>
  </si>
  <si>
    <t>54)Worodougouka</t>
  </si>
  <si>
    <t>55)Yaouré</t>
  </si>
  <si>
    <t>99) Autre à préciser</t>
  </si>
  <si>
    <t>exit</t>
  </si>
  <si>
    <t>exp_times</t>
  </si>
  <si>
    <t>1=une fois</t>
  </si>
  <si>
    <t>2=De temps en temps</t>
  </si>
  <si>
    <t>3=Souvent</t>
  </si>
  <si>
    <t>expp</t>
  </si>
  <si>
    <t>1=Mari/Petit-ami/Partenaire</t>
  </si>
  <si>
    <t>2=Parent/guardien</t>
  </si>
  <si>
    <t>3 = Autres parents</t>
  </si>
  <si>
    <t>4=Ami/voisin</t>
  </si>
  <si>
    <t>5= Autres membres de la communauté</t>
  </si>
  <si>
    <t>98=AUTRES ( A PRECISER)</t>
  </si>
  <si>
    <t>faire</t>
  </si>
  <si>
    <t xml:space="preserve">0= Je commence à travailler seul / j'attends un peu plus longtemps / appelle mon employeur / toute autre réponse.                                       </t>
  </si>
  <si>
    <t>1= J'appelle mon ami pour savoir ce qui se passe </t>
  </si>
  <si>
    <t>2= Je me ferai aider par une autre personne</t>
  </si>
  <si>
    <t>3= J'abandonne/je me rends chez mon ami</t>
  </si>
  <si>
    <t>fdec</t>
  </si>
  <si>
    <t>3 = Décision commune</t>
  </si>
  <si>
    <t>98 = Autre (Précisez)</t>
  </si>
  <si>
    <t>feeling</t>
  </si>
  <si>
    <t>filiere</t>
  </si>
  <si>
    <t>1=Généraliste</t>
  </si>
  <si>
    <t>2=Energie</t>
  </si>
  <si>
    <t>3=Lipton</t>
  </si>
  <si>
    <t>4=TIC</t>
  </si>
  <si>
    <t>5=Emploi salarié</t>
  </si>
  <si>
    <t>-999=Ne sais pas</t>
  </si>
  <si>
    <t>fpart</t>
  </si>
  <si>
    <t>a. Stérilisation féminine</t>
  </si>
  <si>
    <t>b. Stérilisation masculine</t>
  </si>
  <si>
    <t>c. DIU</t>
  </si>
  <si>
    <t>d. Injectables</t>
  </si>
  <si>
    <t>e. Implants</t>
  </si>
  <si>
    <t>f. Pilule</t>
  </si>
  <si>
    <t>g. condom/préservatif masculin</t>
  </si>
  <si>
    <t>h. condom/préservatif féminin</t>
  </si>
  <si>
    <t>i. Pilule du lendemain</t>
  </si>
  <si>
    <t>j. Mama</t>
  </si>
  <si>
    <t>k. Méthode du rythme</t>
  </si>
  <si>
    <t>l. Retrait</t>
  </si>
  <si>
    <t>m. Diaphragme/Cape cervical</t>
  </si>
  <si>
    <t>n. Mousse/gélée/spermicide</t>
  </si>
  <si>
    <t>x. Autre méthode moderne</t>
  </si>
  <si>
    <t>y. Autre méthode traditionnelle</t>
  </si>
  <si>
    <t>freqft</t>
  </si>
  <si>
    <t>1 = Jamais</t>
  </si>
  <si>
    <t>2 = Rarement, pas plus d’une fois par mois</t>
  </si>
  <si>
    <t>3 = Parfois, mais pas plus d’une fois par semaine</t>
  </si>
  <si>
    <t>4 = Souvent, plus d’une fois par semaine</t>
  </si>
  <si>
    <t>5 = Tous les jours ou presque</t>
  </si>
  <si>
    <t>freqmedia</t>
  </si>
  <si>
    <t>frequence</t>
  </si>
  <si>
    <t>frequence_meet</t>
  </si>
  <si>
    <t xml:space="preserve">1 = Une fois par semaine ou plus </t>
  </si>
  <si>
    <t xml:space="preserve">2 = Entre une fois par mois et trois fois par mois </t>
  </si>
  <si>
    <t>3 = Tous les deux ou trois mois</t>
  </si>
  <si>
    <t xml:space="preserve">4 = Moins d'une fois par trimestre </t>
  </si>
  <si>
    <t>5= Jamais</t>
  </si>
  <si>
    <t>frequence_reseau</t>
  </si>
  <si>
    <t>1. Jamais</t>
  </si>
  <si>
    <t>2. Rarement, pas plus d'une fois par mois</t>
  </si>
  <si>
    <t>3. Parfois, mais pas plus d'une fois par semaine</t>
  </si>
  <si>
    <t>4. Souvent, plus d'une fois par semaine</t>
  </si>
  <si>
    <t>5. Tous les jours ou presque</t>
  </si>
  <si>
    <t>fustr</t>
  </si>
  <si>
    <t xml:space="preserve">1= aucun </t>
  </si>
  <si>
    <t xml:space="preserve">2= léger / un peu </t>
  </si>
  <si>
    <t>3= modéré / certain</t>
  </si>
  <si>
    <t>4= élevé / beaucoup</t>
  </si>
  <si>
    <t>future</t>
  </si>
  <si>
    <t xml:space="preserve">1 = Bien Meilleur que le mien </t>
  </si>
  <si>
    <t>2 = Meilleur que le mien</t>
  </si>
  <si>
    <t xml:space="preserve">3 = Pareil que le mien </t>
  </si>
  <si>
    <t xml:space="preserve">4 = Pire que le mien </t>
  </si>
  <si>
    <t>-999 = Ne sait pas</t>
  </si>
  <si>
    <t>gender</t>
  </si>
  <si>
    <t xml:space="preserve">Homme </t>
  </si>
  <si>
    <t>Femme</t>
  </si>
  <si>
    <t>gender2</t>
  </si>
  <si>
    <t>groupes_asso</t>
  </si>
  <si>
    <t>Association/groupe religieux ou spirituel</t>
  </si>
  <si>
    <t>Association/groupe de jeunes</t>
  </si>
  <si>
    <t>Association/groupe de femmes</t>
  </si>
  <si>
    <t>Association/groupe de parents d'élève</t>
  </si>
  <si>
    <t>Association/groupe d'épargne (tontine, avec…)</t>
  </si>
  <si>
    <t>Association/groupe culturelle ou sportive</t>
  </si>
  <si>
    <t>Coopérative agricole</t>
  </si>
  <si>
    <t>Association/groupe de travailleurs (producteurs, artisans, etc.)</t>
  </si>
  <si>
    <t>Parti politique</t>
  </si>
  <si>
    <t>Je n'appartiens à aucune association</t>
  </si>
  <si>
    <t>handicap</t>
  </si>
  <si>
    <t>1= Problème de vision</t>
  </si>
  <si>
    <t>2= Problème d'audition</t>
  </si>
  <si>
    <t>3= Trouble de la parole</t>
  </si>
  <si>
    <t>4= Paralysie</t>
  </si>
  <si>
    <t>5= Maladie mentale</t>
  </si>
  <si>
    <t>6= handicap des membres supérieurs</t>
  </si>
  <si>
    <t>7= handicap des membres inférieurs</t>
  </si>
  <si>
    <t>98= Autres handicap</t>
  </si>
  <si>
    <t>harcelement</t>
  </si>
  <si>
    <t>1 = Messages/paroles/gestes à caractère sexuel </t>
  </si>
  <si>
    <t xml:space="preserve">2 = Exiger des faveurs sexuelles </t>
  </si>
  <si>
    <t xml:space="preserve">3 = Remarques sur l’apparence physique   </t>
  </si>
  <si>
    <t xml:space="preserve">4 = Attouchements sexuels non désirés </t>
  </si>
  <si>
    <t>5 = Appels téléphoniques malveillants ou réitérés</t>
  </si>
  <si>
    <t>6 = Viol</t>
  </si>
  <si>
    <t>7 = Violence physique ou ridiculisation, injures, intimidation, insultes, etc)</t>
  </si>
  <si>
    <t>harcelement_freq1</t>
  </si>
  <si>
    <t xml:space="preserve">1 = Très fréquent </t>
  </si>
  <si>
    <t xml:space="preserve">2 = Assez fréquent </t>
  </si>
  <si>
    <t xml:space="preserve">3 = Pas fréquent </t>
  </si>
  <si>
    <t>4 = Pas fréquent du tout</t>
  </si>
  <si>
    <t>harcelement_freq2</t>
  </si>
  <si>
    <t xml:space="preserve">1 = Très fréquemment </t>
  </si>
  <si>
    <t xml:space="preserve">2 = Assez fréquemment  </t>
  </si>
  <si>
    <t>3 = Rarement</t>
  </si>
  <si>
    <t xml:space="preserve">4 = Très rarement </t>
  </si>
  <si>
    <t>5 = Jamais</t>
  </si>
  <si>
    <t>harcelement_freq3</t>
  </si>
  <si>
    <t>1=le plus fréquent</t>
  </si>
  <si>
    <t>2=le 2ème plus fréquent</t>
  </si>
  <si>
    <t>3=le 3ème plus fréquent</t>
  </si>
  <si>
    <t>householdmember</t>
  </si>
  <si>
    <t>hh_member_1</t>
  </si>
  <si>
    <t>hh_member_2</t>
  </si>
  <si>
    <t>hh_member_3</t>
  </si>
  <si>
    <t>hh_member_4</t>
  </si>
  <si>
    <t>hh_member_5</t>
  </si>
  <si>
    <t>hh_member_6</t>
  </si>
  <si>
    <t>hh_member_7</t>
  </si>
  <si>
    <t>hh_member_8</t>
  </si>
  <si>
    <t>hh_member_9</t>
  </si>
  <si>
    <t>hh_member_10</t>
  </si>
  <si>
    <t>hh_member_11</t>
  </si>
  <si>
    <t>hh_member_12</t>
  </si>
  <si>
    <t>hh_member_13</t>
  </si>
  <si>
    <t>hh_member_14</t>
  </si>
  <si>
    <t>hh_member_15</t>
  </si>
  <si>
    <t>hh_member_16</t>
  </si>
  <si>
    <t>hh_member_17</t>
  </si>
  <si>
    <t>hh_member_18</t>
  </si>
  <si>
    <t>hh_member_19</t>
  </si>
  <si>
    <t>hh_member_20</t>
  </si>
  <si>
    <t>hh_member_21</t>
  </si>
  <si>
    <t>hh_member_22</t>
  </si>
  <si>
    <t>hh_member_23</t>
  </si>
  <si>
    <t>hh_member_24</t>
  </si>
  <si>
    <t>hh_member_25</t>
  </si>
  <si>
    <t>hh_member_26</t>
  </si>
  <si>
    <t>hh_member_27</t>
  </si>
  <si>
    <t>hh_member_28</t>
  </si>
  <si>
    <t>hh_member_29</t>
  </si>
  <si>
    <t>hh_member_30</t>
  </si>
  <si>
    <t>importance</t>
  </si>
  <si>
    <t>1er plus important</t>
  </si>
  <si>
    <t>2ème plus important</t>
  </si>
  <si>
    <t>3ème plus important</t>
  </si>
  <si>
    <t>language</t>
  </si>
  <si>
    <t>0)Français</t>
  </si>
  <si>
    <t>17)Zerma</t>
  </si>
  <si>
    <t>44)Moore</t>
  </si>
  <si>
    <t>45)Neyo</t>
  </si>
  <si>
    <t>46)Nyabwa</t>
  </si>
  <si>
    <t>47)Nzema</t>
  </si>
  <si>
    <t>48)Odienaka</t>
  </si>
  <si>
    <t>49)Senoufo</t>
  </si>
  <si>
    <t>50)Téén</t>
  </si>
  <si>
    <t>51)Tonjon</t>
  </si>
  <si>
    <t>52)Wan</t>
  </si>
  <si>
    <t>53)Wané</t>
  </si>
  <si>
    <t>54)Wè</t>
  </si>
  <si>
    <t>55)Odienaka</t>
  </si>
  <si>
    <t>56)Worodougou</t>
  </si>
  <si>
    <t>57)Yaouré</t>
  </si>
  <si>
    <t>58) Malinké</t>
  </si>
  <si>
    <t>98) Autre à préciser</t>
  </si>
  <si>
    <t>leaveschool1</t>
  </si>
  <si>
    <t>1 = Trop grande distance</t>
  </si>
  <si>
    <t>2 = Trop cher pour ma famille</t>
  </si>
  <si>
    <t>3 = Devait s'occuper de ses frères et soeurs à la maison</t>
  </si>
  <si>
    <t>4 = Devait travailler à la maison</t>
  </si>
  <si>
    <t>5 = Devait travailler en dehors de la maison</t>
  </si>
  <si>
    <t>6 = Ne voulait pas continuer à étudier</t>
  </si>
  <si>
    <t>7 =  Exclu par l'école/non-admis au niveau supérieur/ Echec à l'examen</t>
  </si>
  <si>
    <t>8 = Problèmes de santé</t>
  </si>
  <si>
    <t>9 = Maladie ou choc ayant affecté la famille/décès</t>
  </si>
  <si>
    <t>10 = Mariage</t>
  </si>
  <si>
    <t>11 = Grossesse / enfants en bas âge</t>
  </si>
  <si>
    <t>12 = Manque de sécurité sur le trajet/à l'école</t>
  </si>
  <si>
    <t>13 = Pression sociale</t>
  </si>
  <si>
    <t>14 = Conflits/troubles sociaux</t>
  </si>
  <si>
    <t>15 = Déménagements/migration</t>
  </si>
  <si>
    <t xml:space="preserve">16 = Pour commencer une formation professionnelle (PRO JEUNE inclus)                   </t>
  </si>
  <si>
    <t>17= Manque de moyen financier</t>
  </si>
  <si>
    <t>19= Pour passer un coucours</t>
  </si>
  <si>
    <t>20= A cause du Covid 19</t>
  </si>
  <si>
    <t>leaveschool2</t>
  </si>
  <si>
    <t>7 = Exclu par l'école/non-admis au niveau supérieur</t>
  </si>
  <si>
    <t>9 = Maladie ou choc ayant affecté la famille</t>
  </si>
  <si>
    <t>17=Manque de moyen financier</t>
  </si>
  <si>
    <t>18= Aucune autre raison</t>
  </si>
  <si>
    <t>level</t>
  </si>
  <si>
    <t>0 = Non, pas du tout</t>
  </si>
  <si>
    <t>1 = Je comprends quelques phrases</t>
  </si>
  <si>
    <t>2 = Je comprends l'essentiel</t>
  </si>
  <si>
    <t>3 = Je comprends parfaitement le Français</t>
  </si>
  <si>
    <t>lieu_harcelement</t>
  </si>
  <si>
    <t>1 = Lieu de travail</t>
  </si>
  <si>
    <t xml:space="preserve">2 = Au cours d’un stage </t>
  </si>
  <si>
    <t>3 = A la maison,</t>
  </si>
  <si>
    <t xml:space="preserve">4 = Dans un centre de formation/école </t>
  </si>
  <si>
    <t>5 = A l’église </t>
  </si>
  <si>
    <t>6 = Dans la rue de la ville</t>
  </si>
  <si>
    <t>7 = Dans les lieux de loisirs (bars, boites de nuit, discothèques)</t>
  </si>
  <si>
    <t>8 = Dans son quartier</t>
  </si>
  <si>
    <t>9 = Au marché</t>
  </si>
  <si>
    <t>10 = Dans la famille</t>
  </si>
  <si>
    <t>methode</t>
  </si>
  <si>
    <t>Oui, méthode moderne (Précisez)</t>
  </si>
  <si>
    <t>Oui, condom/préservatif</t>
  </si>
  <si>
    <t>Oui, méthode traditionnelle (Précisez)</t>
  </si>
  <si>
    <t>Non</t>
  </si>
  <si>
    <t>mf</t>
  </si>
  <si>
    <t>0 = Fixe</t>
  </si>
  <si>
    <t>1 = Mobile</t>
  </si>
  <si>
    <t>mod</t>
  </si>
  <si>
    <t>0 = Achat</t>
  </si>
  <si>
    <t>1 = Don</t>
  </si>
  <si>
    <t>3 = Bail</t>
  </si>
  <si>
    <t>98 = Autre à preciser</t>
  </si>
  <si>
    <t>nofood</t>
  </si>
  <si>
    <t>1 = servis en premier</t>
  </si>
  <si>
    <t xml:space="preserve">2 = servis en second </t>
  </si>
  <si>
    <t>3 = servis en troisième</t>
  </si>
  <si>
    <t>4 = servis en quatrième</t>
  </si>
  <si>
    <t>5 = Non applicable</t>
  </si>
  <si>
    <t>nombre</t>
  </si>
  <si>
    <t>0=0 idées données</t>
  </si>
  <si>
    <t>1=1 idée donnée</t>
  </si>
  <si>
    <t>2=2 idées données</t>
  </si>
  <si>
    <t>3=3 idées données</t>
  </si>
  <si>
    <t>4=4 idées données</t>
  </si>
  <si>
    <t>5=5 idées données</t>
  </si>
  <si>
    <t>ordrechrono</t>
  </si>
  <si>
    <t>2 (2ème plus récente)</t>
  </si>
  <si>
    <t>3 (3ème plus récente)</t>
  </si>
  <si>
    <t>4 (4ème plus récente)</t>
  </si>
  <si>
    <t>5 (5ème plus récente)</t>
  </si>
  <si>
    <t>part</t>
  </si>
  <si>
    <t>-555= Non applicable: pas de partenaire</t>
  </si>
  <si>
    <t>period_salaire</t>
  </si>
  <si>
    <t>1 = A la tâche</t>
  </si>
  <si>
    <t>2 = Horaire</t>
  </si>
  <si>
    <t>3 = Journalière</t>
  </si>
  <si>
    <t>4 = Hebdomadaire</t>
  </si>
  <si>
    <t>5 = Bimensuelle( par quizaine )</t>
  </si>
  <si>
    <t>6 = Mensuelle</t>
  </si>
  <si>
    <t>periodicite</t>
  </si>
  <si>
    <t>0=Jour</t>
  </si>
  <si>
    <t>1=Semaine</t>
  </si>
  <si>
    <t>2=Mois</t>
  </si>
  <si>
    <t>place</t>
  </si>
  <si>
    <t>A=HÔPITAL PUBLIC</t>
  </si>
  <si>
    <t>B=CENTRE DE SANTÉ PUBLIC</t>
  </si>
  <si>
    <t>C=CLINIQUE DE PLANIFICATION FAMILIALE</t>
  </si>
  <si>
    <t>D=CLINIQUE MOBILE</t>
  </si>
  <si>
    <t>E=AGENT DE SANTÉ</t>
  </si>
  <si>
    <t>F=HÔPITAL/CLINIQUE PRIVÉ</t>
  </si>
  <si>
    <t>G=PHARMACIE</t>
  </si>
  <si>
    <t>H=MÉDECIN PRIVÉ</t>
  </si>
  <si>
    <t>I=CLINIQUE MOBILE PRIVÉE</t>
  </si>
  <si>
    <t>J=AGENT DE SANTÉ PRIVÉ</t>
  </si>
  <si>
    <t>K=BOUTIQUE</t>
  </si>
  <si>
    <t>L=INSTITUTION RELIGIEUSE</t>
  </si>
  <si>
    <t>M=AMIS/PARENTS</t>
  </si>
  <si>
    <t>N= CENTRE MEDICAUX SCOLAIRE</t>
  </si>
  <si>
    <t>poids</t>
  </si>
  <si>
    <t>1 = Dans aucune ou très peu de décisions</t>
  </si>
  <si>
    <t xml:space="preserve">2 = Dans quelques décisions, </t>
  </si>
  <si>
    <t>3 = Dans presque toutes les décisions</t>
  </si>
  <si>
    <t>-555=NON APPLICABLE</t>
  </si>
  <si>
    <t>pourqui</t>
  </si>
  <si>
    <t>1 = Moi-même</t>
  </si>
  <si>
    <t>2 = Mon conjoint</t>
  </si>
  <si>
    <t>3 = Un membre de ma famille (qui ne vit pas dans mon ménage)</t>
  </si>
  <si>
    <t>4 = Moi-même et un membre de ma famille (qui ne vit pas dans mon ménage)</t>
  </si>
  <si>
    <t>5 = Un employeur privé</t>
  </si>
  <si>
    <t>6 = Un établissement scolaire ou de santé</t>
  </si>
  <si>
    <t>7 = Gouvernement</t>
  </si>
  <si>
    <t>8 = Moi-même et un membre de mon ménage</t>
  </si>
  <si>
    <t>9 = Moi-même et mon conjoint</t>
  </si>
  <si>
    <t>10 = Un membre de mon ménage</t>
  </si>
  <si>
    <t>11 = Moi même et un(e) ami(e)/connaissance</t>
  </si>
  <si>
    <t>preg</t>
  </si>
  <si>
    <t>2 = Pas certain</t>
  </si>
  <si>
    <t>-555 = Non applicable: pas de petite amie/copine/ pas de partenaire</t>
  </si>
  <si>
    <t>pregn</t>
  </si>
  <si>
    <t>2 = Pas certaine</t>
  </si>
  <si>
    <t>pret</t>
  </si>
  <si>
    <t xml:space="preserve">1 = En espèces          </t>
  </si>
  <si>
    <t xml:space="preserve">2 = En nature </t>
  </si>
  <si>
    <t>3 = En espèces et en nature</t>
  </si>
  <si>
    <t>pret_chezqui</t>
  </si>
  <si>
    <t>1 = Groupes d'épargne et de crédit (tontine, associations villageoises d'épargne et de crédit)</t>
  </si>
  <si>
    <t>2 = Institutions de microfinance</t>
  </si>
  <si>
    <t xml:space="preserve">3 = Banque / Autres institutions financières                    </t>
  </si>
  <si>
    <t xml:space="preserve">4 = Prêteur d'argent            </t>
  </si>
  <si>
    <t>5 = Parents</t>
  </si>
  <si>
    <t>6 = Petit(e) ami(e) /  conjoint(e)</t>
  </si>
  <si>
    <t>7 = Amis / relations</t>
  </si>
  <si>
    <t>8 = Frère/Sœur/Cousin(e)s/tantes/oncles</t>
  </si>
  <si>
    <t>9 = Belle-famille</t>
  </si>
  <si>
    <t>10 = Fournisseurs</t>
  </si>
  <si>
    <t>98 = Autres (préciser)</t>
  </si>
  <si>
    <t>1 = 1er (caractéristique la plus importante)</t>
  </si>
  <si>
    <t>2 = 2ème</t>
  </si>
  <si>
    <t>3 = 3ème</t>
  </si>
  <si>
    <t>4 = 4ème (caractéristique la moins importante)</t>
  </si>
  <si>
    <t>proba</t>
  </si>
  <si>
    <t>1 = Très probable</t>
  </si>
  <si>
    <t>2 = Assez probable</t>
  </si>
  <si>
    <t>3 = Peu probable</t>
  </si>
  <si>
    <t>4 = Pas du tout probable</t>
  </si>
  <si>
    <t>proj</t>
  </si>
  <si>
    <t>Généraliste</t>
  </si>
  <si>
    <t>Energie</t>
  </si>
  <si>
    <t>Lipton</t>
  </si>
  <si>
    <t>TIC</t>
  </si>
  <si>
    <t>Emploi salarié</t>
  </si>
  <si>
    <t>Ne sais pas</t>
  </si>
  <si>
    <t>raison_pret</t>
  </si>
  <si>
    <t xml:space="preserve">1 = Consommation courante                 </t>
  </si>
  <si>
    <t xml:space="preserve">2 = Santé      </t>
  </si>
  <si>
    <t>3 = Affaire/commerce</t>
  </si>
  <si>
    <t xml:space="preserve">4 = Education               </t>
  </si>
  <si>
    <t>5 = Achat de biens durables non destinés à la vente</t>
  </si>
  <si>
    <t xml:space="preserve">6 = Cérémonies (mariage, enterrement, etc.) </t>
  </si>
  <si>
    <t xml:space="preserve">7 = Dépenses pour faire face à un imprévu (préciser)     </t>
  </si>
  <si>
    <t xml:space="preserve">8 = Remboursement d'un prêt/d'une tontine                      </t>
  </si>
  <si>
    <t>98 = Autre (à préciser)</t>
  </si>
  <si>
    <t>raisonabsence</t>
  </si>
  <si>
    <t>1 = Vacances</t>
  </si>
  <si>
    <t>2 = Maladie</t>
  </si>
  <si>
    <t>3 = Maladie d'un membre de la famille, d'un ami</t>
  </si>
  <si>
    <t>4 = Maternité</t>
  </si>
  <si>
    <t>5 = Chômage technique</t>
  </si>
  <si>
    <t>6 = Catastrophe naturelle : inondation, incendie</t>
  </si>
  <si>
    <t>7 = Reprise des études ou examens</t>
  </si>
  <si>
    <t>8 = Formation du PRO-Jeunes</t>
  </si>
  <si>
    <t>raisonpascherche</t>
  </si>
  <si>
    <t>1= Il n'existe pas d'emploi convenable/adapté à mes qualifications</t>
  </si>
  <si>
    <t>2= Je ne sais pas comment chercher un emploi</t>
  </si>
  <si>
    <t>3= Poursuite des études/ Formations</t>
  </si>
  <si>
    <t>4= Obligations familiales</t>
  </si>
  <si>
    <t>5= Incapable de travailler (handicap, maladie)</t>
  </si>
  <si>
    <t>6= Ne souhaite pas travailler</t>
  </si>
  <si>
    <t>7= Ma famille ne souhaite pas que je travaille</t>
  </si>
  <si>
    <t>8= Enceinte/enfants en bas âge</t>
  </si>
  <si>
    <t xml:space="preserve">9= Salaires trop faibles </t>
  </si>
  <si>
    <t xml:space="preserve">10= Besoin de formation supplémentaire </t>
  </si>
  <si>
    <t>11= Découragé de chercher du travail</t>
  </si>
  <si>
    <t>12= En attente d'un emploi</t>
  </si>
  <si>
    <t xml:space="preserve">13= Manque de moyen financier (pour le déplacement) </t>
  </si>
  <si>
    <t xml:space="preserve">14= Pas de papier (pièce d'identité, etc.) </t>
  </si>
  <si>
    <t>15= En attente du projet Pro-Jeunes</t>
  </si>
  <si>
    <t>16= Mon travail actuel me satisfait</t>
  </si>
  <si>
    <t>17= Formation terminée et en attente du certificat/diplômes</t>
  </si>
  <si>
    <t>18= Problèmes de santé</t>
  </si>
  <si>
    <t xml:space="preserve">19=Conséquences directes et indirectes du COVID-19 </t>
  </si>
  <si>
    <t>98= Autre (préciser)</t>
  </si>
  <si>
    <t>raisonpascherche2</t>
  </si>
  <si>
    <t>19=Aucune autre raison</t>
  </si>
  <si>
    <t>raisonrefus</t>
  </si>
  <si>
    <t>1 = Paie insuffisante</t>
  </si>
  <si>
    <t>2 = Lieu de travail trop éloigné, coûts de transports trop élevés</t>
  </si>
  <si>
    <t>3 = Emploi trop temporaire</t>
  </si>
  <si>
    <t>4 = Emploi ingrat, déplaisant</t>
  </si>
  <si>
    <t>5 = J'étais malade quand on m'a fait l'offre</t>
  </si>
  <si>
    <t>6 = J'étais enceinte quand on m'a fait l'offre</t>
  </si>
  <si>
    <t>raisonrefus2</t>
  </si>
  <si>
    <t>7 = Aucune autre raison</t>
  </si>
  <si>
    <t>raven</t>
  </si>
  <si>
    <t>Image 1</t>
  </si>
  <si>
    <t>Image 2</t>
  </si>
  <si>
    <t>Image 3</t>
  </si>
  <si>
    <t>Image 4</t>
  </si>
  <si>
    <t>Image 5</t>
  </si>
  <si>
    <t>Image 6</t>
  </si>
  <si>
    <t>react</t>
  </si>
  <si>
    <t>1=Idée(s) très réactives</t>
  </si>
  <si>
    <t>2=Idées plutôt réactives</t>
  </si>
  <si>
    <t>3=Idée(s) ni réactive(s) ni active(s)</t>
  </si>
  <si>
    <t>4=Idée(s) plutôt actives</t>
  </si>
  <si>
    <t>5=Idée(s) très actives</t>
  </si>
  <si>
    <t>recente</t>
  </si>
  <si>
    <t>Formation 1 (la plus récente)</t>
  </si>
  <si>
    <t>Formation 2</t>
  </si>
  <si>
    <t>Formation 3</t>
  </si>
  <si>
    <t>Formation 4</t>
  </si>
  <si>
    <t>Formation 5</t>
  </si>
  <si>
    <t>relation</t>
  </si>
  <si>
    <t>1 = Chef du ménage lui/elle-même</t>
  </si>
  <si>
    <t>2 = Première épouse</t>
  </si>
  <si>
    <t>3 = Deuxième (ou plus) épouse</t>
  </si>
  <si>
    <t>4 = Enfant</t>
  </si>
  <si>
    <t>5 = Père/ Mère</t>
  </si>
  <si>
    <t>6 = Grands-parents</t>
  </si>
  <si>
    <t>7 = Frère/ Sœur</t>
  </si>
  <si>
    <t>8 = Oncle/ Tante</t>
  </si>
  <si>
    <t>11 = Cousin/ Cousine</t>
  </si>
  <si>
    <t>12 = Petit-fils/ Petite-fille</t>
  </si>
  <si>
    <t>13 = Beau-fils/ Belle-fille</t>
  </si>
  <si>
    <t>14 = Beau-frère/ Belle-sœur</t>
  </si>
  <si>
    <t>15 = Beau-père/ Belle-mère</t>
  </si>
  <si>
    <t>16 = Neveu/ Nièce</t>
  </si>
  <si>
    <t>17 = Autre parent</t>
  </si>
  <si>
    <t>18 = Autre (pas de parenté)</t>
  </si>
  <si>
    <t>relation_as</t>
  </si>
  <si>
    <t>1 = Frère</t>
  </si>
  <si>
    <t>2 = Sœur</t>
  </si>
  <si>
    <t xml:space="preserve">3 = Mère </t>
  </si>
  <si>
    <t>4 = Père</t>
  </si>
  <si>
    <t>5 = Autre parent (homme)</t>
  </si>
  <si>
    <t>6 = Autre parent (femme)</t>
  </si>
  <si>
    <t>7 = Enseignant/Professeur/coach</t>
  </si>
  <si>
    <t>8 = Politicien</t>
  </si>
  <si>
    <t>9 = Businessman/Entrepreneur</t>
  </si>
  <si>
    <t>10 = Personne importante</t>
  </si>
  <si>
    <t>11 = Formateur/maitre de stage</t>
  </si>
  <si>
    <t>12 = Mon Ami (e)/ Ami (e) de mes parents/ Ami (e) de mes Frères ou Sœurs/Père ou mère de mon ami €</t>
  </si>
  <si>
    <t>13 = Aucun lien/Pas de lien</t>
  </si>
  <si>
    <t>98 = Autre, préciser</t>
  </si>
  <si>
    <t>relation_reseau</t>
  </si>
  <si>
    <t xml:space="preserve">1. Lien familial </t>
  </si>
  <si>
    <t>2. Ami</t>
  </si>
  <si>
    <t>3. Employeur</t>
  </si>
  <si>
    <t>4. Client</t>
  </si>
  <si>
    <t>5. Autre</t>
  </si>
  <si>
    <t>relation_resp</t>
  </si>
  <si>
    <t>1 = Epoux/(Première) Epouse</t>
  </si>
  <si>
    <t>2 = Deuxième (ou plus) épouse</t>
  </si>
  <si>
    <t>3 = Père/ Mère</t>
  </si>
  <si>
    <t>4 = Grands-parents</t>
  </si>
  <si>
    <t>5 = Frère/ Sœur</t>
  </si>
  <si>
    <t>6 = Enfant</t>
  </si>
  <si>
    <t>7 = Oncle/ Tante</t>
  </si>
  <si>
    <t>8 = Cousin/ Cousine</t>
  </si>
  <si>
    <t>9 = Petit-fils/ Petite-fille</t>
  </si>
  <si>
    <t>10 = Beau-fils/ Belle-fille</t>
  </si>
  <si>
    <t>11 = Beau-frère/ Belle-sœur</t>
  </si>
  <si>
    <t>12 = Beau-père/ Belle-mère</t>
  </si>
  <si>
    <t>13 = Neveu/ Nièce</t>
  </si>
  <si>
    <t>14 = Autre parent</t>
  </si>
  <si>
    <t>15 = Autre (pas de parenté)</t>
  </si>
  <si>
    <t>religion</t>
  </si>
  <si>
    <t>0) Musulman</t>
  </si>
  <si>
    <t>1)Catholicisme</t>
  </si>
  <si>
    <t xml:space="preserve">2)Protestantisme </t>
  </si>
  <si>
    <t>3)Christianisme Celeste</t>
  </si>
  <si>
    <t>4) Evangelique</t>
  </si>
  <si>
    <t>5)Bouddhisme</t>
  </si>
  <si>
    <t>6)Judaisme</t>
  </si>
  <si>
    <t>7)Animisme</t>
  </si>
  <si>
    <t>8)Déistes-agnostiques-athées (Sans religion)</t>
  </si>
  <si>
    <t>98)Autre religion à préciser</t>
  </si>
  <si>
    <t>repartition</t>
  </si>
  <si>
    <t>1 = Je fais tout</t>
  </si>
  <si>
    <t>2 = C’est moi qui m’en occupe plus souvent</t>
  </si>
  <si>
    <t>3 = Nous partageons la tâche de manière égale</t>
  </si>
  <si>
    <t>4 = C’est mon partenaire qui s’en occupe le plus souvent</t>
  </si>
  <si>
    <t>5 = Il fait tout</t>
  </si>
  <si>
    <t>residency</t>
  </si>
  <si>
    <t>1. Oui, dans le même quartier (commune)</t>
  </si>
  <si>
    <t>2. Non, dans la même ville</t>
  </si>
  <si>
    <t>3. Non, dans une autre ville/dans un autre village</t>
  </si>
  <si>
    <t>98. Autre à préciser</t>
  </si>
  <si>
    <t>resultat</t>
  </si>
  <si>
    <t>Enquêté présent et l'entretien a démarré</t>
  </si>
  <si>
    <t>-888 = Refus (fin du questionnaire)</t>
  </si>
  <si>
    <t>risque</t>
  </si>
  <si>
    <t>1 - Prendre l'argent avec certitude</t>
  </si>
  <si>
    <t xml:space="preserve">2 - Jouer à pile ou face </t>
  </si>
  <si>
    <t>role</t>
  </si>
  <si>
    <t>1. Leader officiel /membre du bureau</t>
  </si>
  <si>
    <t xml:space="preserve">2.  Membre actif (se rend regulierement aux reunions) </t>
  </si>
  <si>
    <t xml:space="preserve">3. Membre inactif (participe rarement aux reunions) </t>
  </si>
  <si>
    <t>satisfaction</t>
  </si>
  <si>
    <t>1=la vie la pire pour vous</t>
  </si>
  <si>
    <t>10=la vie la meilleure pour vous</t>
  </si>
  <si>
    <t>schoollevel</t>
  </si>
  <si>
    <t>N'est pas allé à l'école/Ne va pas encore à l'école</t>
  </si>
  <si>
    <t>section</t>
  </si>
  <si>
    <t>MODULE IDENTIFICATION (ID)</t>
  </si>
  <si>
    <t>MODULE SITUATION DE L'ENQUETE (SE)</t>
  </si>
  <si>
    <t>MODULE BIENS DU MENAGE (BP)</t>
  </si>
  <si>
    <t>MODULE CONTEXTE FAMILIAL (CF)</t>
  </si>
  <si>
    <t>MODULE EDUCATION (ED)</t>
  </si>
  <si>
    <t>MODULE ACTIVITES (AR)</t>
  </si>
  <si>
    <t>MODULE EQUIPEMENTS PRODUCTIFS (EP)</t>
  </si>
  <si>
    <t>MODULE PROJETS PROFESSIONNELS (PP)</t>
  </si>
  <si>
    <t>MODULE EPARGNE (EP)</t>
  </si>
  <si>
    <t>MODULE CREDIT (CR)</t>
  </si>
  <si>
    <t>MODULE DEPENSES (DE)</t>
  </si>
  <si>
    <t>MODULE CAPACITES COGNITIVES (CC)</t>
  </si>
  <si>
    <t>MODULE ATTITUDES DE GENRE (AG)</t>
  </si>
  <si>
    <t>MODULE ASPIRATIONS (AS)</t>
  </si>
  <si>
    <t>MODULE GENRE ET ENTREPRENEURIAT (GE)</t>
  </si>
  <si>
    <t>MODULE CAPACITES NON COGNITIVES (CN)</t>
  </si>
  <si>
    <t>MODULE VIGNETTES</t>
  </si>
  <si>
    <t>MODULE EXERCICE DE FRUSTRATION</t>
  </si>
  <si>
    <t>MODULE PREFERENCES (PR)</t>
  </si>
  <si>
    <t>MODULE SANTE REPRODUCTIVE (SR)</t>
  </si>
  <si>
    <t>MODULE VIOLENCES DOMESTIQUES (VD)</t>
  </si>
  <si>
    <t>MODULE RESEAUX (RE)</t>
  </si>
  <si>
    <t>MODULE CAPTURE (CA)</t>
  </si>
  <si>
    <t>MODULE CANDIDATURE (CD)</t>
  </si>
  <si>
    <t>MODULE FIN (FN)</t>
  </si>
  <si>
    <t>semaineouwe</t>
  </si>
  <si>
    <t>1=jour de la semaine (lundi à vendredi)</t>
  </si>
  <si>
    <t>2=jour du week-end (samedi et dimanche)</t>
  </si>
  <si>
    <t>sourceepargne</t>
  </si>
  <si>
    <t>1 = Allocations des parents</t>
  </si>
  <si>
    <t>2 = Revenu de mon travail</t>
  </si>
  <si>
    <t>3 = Transferts reçus de la part de mon conjoint</t>
  </si>
  <si>
    <t>4 = Autres transferts de mes proches</t>
  </si>
  <si>
    <t xml:space="preserve">5 = Héritage </t>
  </si>
  <si>
    <t>6 = Aide de l'Etat</t>
  </si>
  <si>
    <t>7 = Aide d'une ONG, d'une organisation religieuse</t>
  </si>
  <si>
    <t>statut_entretien</t>
  </si>
  <si>
    <t>1. Complet</t>
  </si>
  <si>
    <t>2. Partiellement complet</t>
  </si>
  <si>
    <t>3. Répondant disponible</t>
  </si>
  <si>
    <t>4. Refus</t>
  </si>
  <si>
    <t>98. Autre à spécifier</t>
  </si>
  <si>
    <t>statut_mat</t>
  </si>
  <si>
    <t>Célibataire</t>
  </si>
  <si>
    <t>Marié</t>
  </si>
  <si>
    <t>Concubinage</t>
  </si>
  <si>
    <t>Séparé/Divorcé</t>
  </si>
  <si>
    <t>Veuf/Veuve</t>
  </si>
  <si>
    <t>Fiancé</t>
  </si>
  <si>
    <t>strategie</t>
  </si>
  <si>
    <t>1 = Je consulte la presse écrite</t>
  </si>
  <si>
    <t>2 = Je vais à l'AEJ</t>
  </si>
  <si>
    <t>3 = Je me sers de mon réseau familial et amical</t>
  </si>
  <si>
    <t>4 = Je vais directement voir les entreprises qui m'intéresse pour déposer des CV</t>
  </si>
  <si>
    <t>5 = Je fais des recherches sur internet (linkedin, viadeo, facebook)</t>
  </si>
  <si>
    <t>6 = Radio/TV</t>
  </si>
  <si>
    <t>7 = Je demande de l'aide à un ancien formateur/maître d'apprentissage</t>
  </si>
  <si>
    <t>8 = Cabinet de placement</t>
  </si>
  <si>
    <t>9 = Démarche personnelle (créer sa propre affaire)</t>
  </si>
  <si>
    <t>10= Aucune autre stratégie</t>
  </si>
  <si>
    <t>time_pref</t>
  </si>
  <si>
    <t xml:space="preserve">1 - Prendre l'argent aujourd'hui </t>
  </si>
  <si>
    <t>2 - Prendre l'argent dans un an</t>
  </si>
  <si>
    <t>trajectoire</t>
  </si>
  <si>
    <t xml:space="preserve">1 = Se joindre à l’activité agricole familiale, </t>
  </si>
  <si>
    <t xml:space="preserve">2 = Diriger l’activité agricole familiale, </t>
  </si>
  <si>
    <t xml:space="preserve">3 = Avoir une profession comme être professeur ou médecin, </t>
  </si>
  <si>
    <t xml:space="preserve">4 = Joindre l’armée, </t>
  </si>
  <si>
    <t xml:space="preserve">5 = Un travail pour le gouvernement / Fonctionnaire, </t>
  </si>
  <si>
    <t xml:space="preserve">6 = Un travail dans le secteur privé, </t>
  </si>
  <si>
    <t xml:space="preserve">7 = Ne veut pas que sa fille travaille hors de la maison,       </t>
  </si>
  <si>
    <t xml:space="preserve">8 = Ne veut pas avoir de fille                                           </t>
  </si>
  <si>
    <t>trajectoiref</t>
  </si>
  <si>
    <t xml:space="preserve">7 = Ne veut pas que son fils travaille hors de la maison,       </t>
  </si>
  <si>
    <t xml:space="preserve">8 = Ne veut pas avoir de fils                                   </t>
  </si>
  <si>
    <t>vi_confl</t>
  </si>
  <si>
    <t>1= Vous refusez cette injustice et argumentez avec lui qu’il devrait tout de même vous payer.</t>
  </si>
  <si>
    <t>2=Vous lui dites qu’il ne devrait pas vous pénaliser pour les actions de votre ami.</t>
  </si>
  <si>
    <t xml:space="preserve">3=Vous lui offrez de travailler pendant la nuit / de recommencer à travailler tôt le lendemain matin pour terminer le travail. </t>
  </si>
  <si>
    <t>4= Vous comprenez son insatisfaction mais vous réclamez d’être paye en proportion du travail fourni.</t>
  </si>
  <si>
    <t>5=Vous acceptez qu’il soit justifié qu’il ne vous rémunère pas, le travail n’a pas été terminé .</t>
  </si>
  <si>
    <t>6=Je me promets de ne plus jamais travailler pour cet employeur.</t>
  </si>
  <si>
    <t>ville</t>
  </si>
  <si>
    <t>Abidjan</t>
  </si>
  <si>
    <t>visitt</t>
  </si>
  <si>
    <t>1 = Première visite</t>
  </si>
  <si>
    <t xml:space="preserve">2 = Deuxième visite </t>
  </si>
  <si>
    <t>3 = Troisième visite</t>
  </si>
  <si>
    <t>vitesse</t>
  </si>
  <si>
    <t xml:space="preserve">0= Dès que la tablette tombe en panne </t>
  </si>
  <si>
    <t>1= Après m'être donné le temps de penser aux options possibles</t>
  </si>
  <si>
    <t>where</t>
  </si>
  <si>
    <t>1 = Chez-moi</t>
  </si>
  <si>
    <t>2 = Chez quelqu'un d'autre</t>
  </si>
  <si>
    <t>3 = Chez le client</t>
  </si>
  <si>
    <t>4 = Boutique/Magasin</t>
  </si>
  <si>
    <t>5 = Atelier/usine</t>
  </si>
  <si>
    <t>6 = Au marché</t>
  </si>
  <si>
    <t>7 = Bureaux/ministères/services publics</t>
  </si>
  <si>
    <t>8 = Dans la rue/activité ambulante</t>
  </si>
  <si>
    <t>9 = Chez mon employeur</t>
  </si>
  <si>
    <t>whodecide</t>
  </si>
  <si>
    <t>3 = Mon conjoint et moi-même</t>
  </si>
  <si>
    <t>4 = Ma mère</t>
  </si>
  <si>
    <t>5= Mon père</t>
  </si>
  <si>
    <t>6= Mes parents (mon père et ma mère)/un membre de ma famille</t>
  </si>
  <si>
    <t>7 = Mes parents/un membre de ma famille et moi-même</t>
  </si>
  <si>
    <t>8 = Ma belle-famille</t>
  </si>
  <si>
    <t>9 = Ma belle-famille et moi-même</t>
  </si>
  <si>
    <t>whynoschool</t>
  </si>
  <si>
    <t>1 = A terminé son éducation</t>
  </si>
  <si>
    <t>2 = A dû arrêter l'école</t>
  </si>
  <si>
    <t>3 = N'a jamais été scolarisé</t>
  </si>
  <si>
    <t>whystoptraining</t>
  </si>
  <si>
    <t xml:space="preserve">16 = Pour commencer une formation professionnelle (PRO JEUNE inclus)                 </t>
  </si>
  <si>
    <t xml:space="preserve"> 17=Manque de moyen financier</t>
  </si>
  <si>
    <t>19=Pour passer un concours</t>
  </si>
  <si>
    <t>yesno</t>
  </si>
  <si>
    <t>Oui</t>
  </si>
  <si>
    <t>yesnodk</t>
  </si>
  <si>
    <t>yesnogender</t>
  </si>
  <si>
    <t>1 = Non</t>
  </si>
  <si>
    <t>2 = Oui, uniquement des femmes</t>
  </si>
  <si>
    <t>3 = Oui, uniquement des hommes</t>
  </si>
  <si>
    <t>4 = Oui, des hommes et des femmes</t>
  </si>
  <si>
    <t>yesnona</t>
  </si>
  <si>
    <t>Non applicalble : pas de partenaire</t>
  </si>
  <si>
    <t>yesnotraining</t>
  </si>
  <si>
    <t>yoro</t>
  </si>
  <si>
    <t xml:space="preserve">1 = Au domicile du répondant </t>
  </si>
  <si>
    <t>2 = Au lieu de travail du répondant</t>
  </si>
  <si>
    <t>agr</t>
  </si>
  <si>
    <t>${agr_nonagricole_1}</t>
  </si>
  <si>
    <t>${agr_nonagricole_2}</t>
  </si>
  <si>
    <t>${agr_nonagricole_3}</t>
  </si>
  <si>
    <t>${agr_nonagricole_4}</t>
  </si>
  <si>
    <t>${agr_nonagricole_5}</t>
  </si>
  <si>
    <t>${agr_nonagricole_6}</t>
  </si>
  <si>
    <t>${agr_nonagricole_7}</t>
  </si>
  <si>
    <t>${agr_nonagricole_8}</t>
  </si>
  <si>
    <t>${agr_agricole_1}</t>
  </si>
  <si>
    <t>${agr_agricole_2}</t>
  </si>
  <si>
    <t>${agr_agricole_3}</t>
  </si>
  <si>
    <t>${agr_agricole_4}</t>
  </si>
  <si>
    <t>${agr_agricole_5}</t>
  </si>
  <si>
    <t>${agr_agricole_6}</t>
  </si>
  <si>
    <t>${agr_agricole_7}</t>
  </si>
  <si>
    <t>${agr_agricole_8}</t>
  </si>
  <si>
    <t>female_ses</t>
  </si>
  <si>
    <t>Féminin</t>
  </si>
  <si>
    <t>Masculin</t>
  </si>
  <si>
    <t>lit_ses</t>
  </si>
  <si>
    <t>Ne peut pas lire ou écrire</t>
  </si>
  <si>
    <t>Peut lire, pas écrire</t>
  </si>
  <si>
    <t>Peut écrire, pas lire</t>
  </si>
  <si>
    <t>Peut à la fois lire et écrire</t>
  </si>
  <si>
    <t>interviewer_ses</t>
  </si>
  <si>
    <t>BONARD Landry</t>
  </si>
  <si>
    <t>KOUASSI Loukou Viviane</t>
  </si>
  <si>
    <t>KOUAKOU Melan Laurent</t>
  </si>
  <si>
    <t>language_interv_ses</t>
  </si>
  <si>
    <t>Francais</t>
  </si>
  <si>
    <t>Abbey</t>
  </si>
  <si>
    <t>Abron</t>
  </si>
  <si>
    <t>Adjoukrou</t>
  </si>
  <si>
    <t>Agni</t>
  </si>
  <si>
    <t>Attie</t>
  </si>
  <si>
    <t>Avikan</t>
  </si>
  <si>
    <t>Bambara</t>
  </si>
  <si>
    <t>Baoule</t>
  </si>
  <si>
    <t>Bete</t>
  </si>
  <si>
    <t>Dida</t>
  </si>
  <si>
    <t>Godie</t>
  </si>
  <si>
    <t>Gouro</t>
  </si>
  <si>
    <t>Guere</t>
  </si>
  <si>
    <t>Koulango</t>
  </si>
  <si>
    <t>Lobi</t>
  </si>
  <si>
    <t>Malinke</t>
  </si>
  <si>
    <t>Senoufo</t>
  </si>
  <si>
    <t>Tangouana</t>
  </si>
  <si>
    <t>Yaocuba</t>
  </si>
  <si>
    <t>likely_ses</t>
  </si>
  <si>
    <t>Très peu probable</t>
  </si>
  <si>
    <t>Peu probable</t>
  </si>
  <si>
    <t>Indécis</t>
  </si>
  <si>
    <t>Probable</t>
  </si>
  <si>
    <t>Très probable</t>
  </si>
  <si>
    <t>Ne sais pas.</t>
  </si>
  <si>
    <t>Refus de répondre</t>
  </si>
  <si>
    <t>agree_ses</t>
  </si>
  <si>
    <t>Pas du tout d'accord</t>
  </si>
  <si>
    <t xml:space="preserve">Pas d'accord </t>
  </si>
  <si>
    <t>Ni d'accord ni pas d'accord</t>
  </si>
  <si>
    <t>D'accord</t>
  </si>
  <si>
    <t>Tout à fait d'accord</t>
  </si>
  <si>
    <t>howlong_ses</t>
  </si>
  <si>
    <t>Momentané</t>
  </si>
  <si>
    <t>Moins d'une heure</t>
  </si>
  <si>
    <t>Quelques heures</t>
  </si>
  <si>
    <t>Toute la journée</t>
  </si>
  <si>
    <t>Plus d'un jour</t>
  </si>
  <si>
    <t>often_ses</t>
  </si>
  <si>
    <t>Jamais</t>
  </si>
  <si>
    <t>Presque jamais</t>
  </si>
  <si>
    <t>Une fois par ANNÉE ou plus souvent</t>
  </si>
  <si>
    <t>Une fois par mois ou plus souvent</t>
  </si>
  <si>
    <t>Une fois par SEMAINE ou plus souvent</t>
  </si>
  <si>
    <t>Une fois par jour ou plus souvent</t>
  </si>
  <si>
    <t>often2_ses</t>
  </si>
  <si>
    <t>Rarement</t>
  </si>
  <si>
    <t>Parfois</t>
  </si>
  <si>
    <t>Souvent</t>
  </si>
  <si>
    <t>Chaque fois</t>
  </si>
  <si>
    <t>howwell_ses</t>
  </si>
  <si>
    <t>Très bien</t>
  </si>
  <si>
    <t>Moyennement bien</t>
  </si>
  <si>
    <t>Pas bien</t>
  </si>
  <si>
    <t>relat_ses</t>
  </si>
  <si>
    <t>Mère</t>
  </si>
  <si>
    <t>Père</t>
  </si>
  <si>
    <t>Soeur</t>
  </si>
  <si>
    <t>Frère</t>
  </si>
  <si>
    <t>Conjoint</t>
  </si>
  <si>
    <t>Autres, Précisez</t>
  </si>
  <si>
    <t>howlong_ses2</t>
  </si>
  <si>
    <t xml:space="preserve">&lt;6 mois </t>
  </si>
  <si>
    <t>0,5-1 an</t>
  </si>
  <si>
    <t>Plus de 1</t>
  </si>
  <si>
    <t>Jusqu'à 2 ans</t>
  </si>
  <si>
    <t>Plus de 2 ans, moins de 5 ans</t>
  </si>
  <si>
    <t>6 ans ou plus</t>
  </si>
  <si>
    <t>activities_ses</t>
  </si>
  <si>
    <t>Activités agricoles sur votre propre ferme</t>
  </si>
  <si>
    <t>Activités agricoles sur la ferme de quelqu'un d'autre</t>
  </si>
  <si>
    <t>Activités non agricoles (par exemple, l'exploitation d'une entreprise)</t>
  </si>
  <si>
    <t>Chômeurs</t>
  </si>
  <si>
    <t>Aucun</t>
  </si>
  <si>
    <t>action2</t>
  </si>
  <si>
    <t>Abandonner</t>
  </si>
  <si>
    <t>Passez à l'action</t>
  </si>
  <si>
    <t>1. ${phone_1_name}, ${phone_1_rel}: ${phone_1}</t>
  </si>
  <si>
    <t>2. ${phone_2_name}, ${phone_2_rel}: ${phone_2}</t>
  </si>
  <si>
    <t>3. ${phone_3_name}, ${phone_3_rel}: ${phone_3}</t>
  </si>
  <si>
    <t>4. ${phone_4_name}, ${phone_4_rel}: ${phone_4}</t>
  </si>
  <si>
    <t>5. ${phone_5_name}, ${phone_5_rel}: ${phone_5}</t>
  </si>
  <si>
    <t>6. ${phone_6_name}, ${phone_6_rel}: ${phone_6}</t>
  </si>
  <si>
    <t>N'a pas de numéro de téléphone à partager</t>
  </si>
  <si>
    <t>enverra un SMS avec le numéro de téléphone</t>
  </si>
  <si>
    <t>Autres</t>
  </si>
  <si>
    <t>Appel décroché, par le répondant</t>
  </si>
  <si>
    <t>Appel décroché, mais par une autre personne</t>
  </si>
  <si>
    <t>Pas de réponse</t>
  </si>
  <si>
    <t>Le numéro ne fonctionne pas (ne sonne pas/ne se connecte pas à un téléphone)</t>
  </si>
  <si>
    <t>relationship</t>
  </si>
  <si>
    <t>Le répondant</t>
  </si>
  <si>
    <t>Un membre de la famille</t>
  </si>
  <si>
    <t>Le voisin/ La voisine</t>
  </si>
  <si>
    <t>Un/Une amie</t>
  </si>
  <si>
    <t>Ne connait pas le répondant</t>
  </si>
  <si>
    <t>status</t>
  </si>
  <si>
    <t>Finalisé</t>
  </si>
  <si>
    <t>Réponse au téléphone par le répondant, mais entretien non finalisé</t>
  </si>
  <si>
    <t>Réponse au téléphone par une autre personne</t>
  </si>
  <si>
    <t xml:space="preserve">Refus </t>
  </si>
  <si>
    <t>Mauvais</t>
  </si>
  <si>
    <t>Bien</t>
  </si>
  <si>
    <t>Bon</t>
  </si>
  <si>
    <t>Super</t>
  </si>
  <si>
    <t>Choisissez une date et une heure</t>
  </si>
  <si>
    <t>Reprogrammer pour X heures à partir de maintenant</t>
  </si>
  <si>
    <t>mois</t>
  </si>
  <si>
    <t>1.  Mai</t>
  </si>
  <si>
    <t>2. Avril</t>
  </si>
  <si>
    <t>3. mars</t>
  </si>
  <si>
    <t>4. Fevrier</t>
  </si>
  <si>
    <t>5. Janvier</t>
  </si>
  <si>
    <t>6. Decembre 2019</t>
  </si>
  <si>
    <t>COVID</t>
  </si>
  <si>
    <t>1= J’ai été infecté(e)(présence des symptômes caractéristiques avec ou sans dépistage</t>
  </si>
  <si>
    <t>2= L’établissement a fermé</t>
  </si>
  <si>
    <t>3= Mesures de confinement prises par le Gouvernement</t>
  </si>
  <si>
    <t>4=Soin apporté à un membre du ménage malade du COVID-19</t>
  </si>
  <si>
    <t>5=Garde d’enfants liée à la fermeture des écoles due au COVID-19</t>
  </si>
  <si>
    <t>6=Nécessité de travailler suite à la perte d’emploi d’un membre du ménage liée au COVID-19</t>
  </si>
  <si>
    <t>heure</t>
  </si>
  <si>
    <t>6_8h</t>
  </si>
  <si>
    <t>1_ 06h à 8h</t>
  </si>
  <si>
    <t>8_10h</t>
  </si>
  <si>
    <t>1_ 08h à 10h</t>
  </si>
  <si>
    <t>10_12h</t>
  </si>
  <si>
    <t>2_ 10h à 12h</t>
  </si>
  <si>
    <t>12h_14h</t>
  </si>
  <si>
    <t>3_ 12h à 14h</t>
  </si>
  <si>
    <t>14h_16h</t>
  </si>
  <si>
    <t>4_ 14h à 16h</t>
  </si>
  <si>
    <t>16h_18h</t>
  </si>
  <si>
    <t>5_ 16h à 18h</t>
  </si>
  <si>
    <t>18h_20h</t>
  </si>
  <si>
    <t>6_ 18h à 20h</t>
  </si>
  <si>
    <t>agr_module</t>
  </si>
  <si>
    <t>${agr_nonagricole_1} cité comme étant une AGR Non Agricole</t>
  </si>
  <si>
    <t>${agr_nonagricole_2}  cité comme étant une AGR Non Agricole</t>
  </si>
  <si>
    <t>${agr_nonagricole_3}  cité comme étant une AGR Non Agricole</t>
  </si>
  <si>
    <t>${agr_nonagricole_4}  cité comme étant une AGR Non Agricole</t>
  </si>
  <si>
    <t>${agr_nonagricole_5}  cité comme étant une AGR Non Agricole</t>
  </si>
  <si>
    <t>${agr_nonagricole_6}  cité comme étant une AGR Non Agricole</t>
  </si>
  <si>
    <t>${agr_nonagricole_7}  cité comme étant une AGR Non Agricole</t>
  </si>
  <si>
    <t>${agr_nonagricole_8} cité comme étant une AGR Non Agricole</t>
  </si>
  <si>
    <t xml:space="preserve">${agr_agricole_1} cité comme étant une AGR agricole </t>
  </si>
  <si>
    <t xml:space="preserve">${agr_agricole_2}  cité comme étant une AGR agricole </t>
  </si>
  <si>
    <t xml:space="preserve">${agr_agricole_3}  cité comme étant une AGR agricole </t>
  </si>
  <si>
    <t xml:space="preserve">${agr_agricole_4}  cité comme étant une AGR agricole </t>
  </si>
  <si>
    <t xml:space="preserve">${agr_agricole_5}  cité comme étant une AGR agricole </t>
  </si>
  <si>
    <t xml:space="preserve">${agr_agricole_6} cité comme étant une AGR agricole </t>
  </si>
  <si>
    <t xml:space="preserve">${agr_agricole_7} cité comme étant une AGR agricole </t>
  </si>
  <si>
    <t xml:space="preserve">${agr_agricole_8}  cité comme étant une AGR agricole </t>
  </si>
  <si>
    <t>yesno_ref</t>
  </si>
  <si>
    <t xml:space="preserve">Ne sais pas </t>
  </si>
  <si>
    <t>Refuse de confirmer</t>
  </si>
  <si>
    <t>covimpact</t>
  </si>
  <si>
    <t>1= J’ai été infecté(e) (présence des symptômes caractéristiques avec ou sans dépistage)</t>
  </si>
  <si>
    <t>2 = Je n’ai plus accès aux offres d’emploi (fermeture des cybercafés)</t>
  </si>
  <si>
    <t>3 = Le secteur recherché n’embauche plus en raison de la baisse d’activité</t>
  </si>
  <si>
    <t>cand</t>
  </si>
  <si>
    <t>candidat</t>
  </si>
  <si>
    <t>Aucune correspondance</t>
  </si>
  <si>
    <t>parent_support</t>
  </si>
  <si>
    <t>sup_tb</t>
  </si>
  <si>
    <t>Ils me supportent trés bien</t>
  </si>
  <si>
    <t>sup_b</t>
  </si>
  <si>
    <t>Ils me supportent bien</t>
  </si>
  <si>
    <t>sup_mo</t>
  </si>
  <si>
    <t>Ils me supportent moyennement</t>
  </si>
  <si>
    <t>sup_pas</t>
  </si>
  <si>
    <t>Ils ne me supportent pas du tout</t>
  </si>
  <si>
    <t>decourage</t>
  </si>
  <si>
    <t>Ils me découragent</t>
  </si>
  <si>
    <t>difficulte</t>
  </si>
  <si>
    <t>Trés difficile</t>
  </si>
  <si>
    <t>Difficile</t>
  </si>
  <si>
    <t>Facile</t>
  </si>
  <si>
    <t>Très facile</t>
  </si>
  <si>
    <t>form_title</t>
  </si>
  <si>
    <t>form_id</t>
  </si>
  <si>
    <t>public_key</t>
  </si>
  <si>
    <t>submission_url</t>
  </si>
  <si>
    <t>default_language</t>
  </si>
  <si>
    <t>instance_name</t>
  </si>
  <si>
    <t>SES_ENQUETE_A</t>
  </si>
  <si>
    <t>MIIBIjANBgkqhkiG9w0BAQEFAAOCAQ8AMIIBCgKCAQEAmCZ/tEUxx6EnU8O3An3LBvbkvPNO0isWXOCk6edxyji5wb29Brz3K03oOHhIzMlbW133JI+9QgW9BbkX/vH6entQsb9GkSk1JMdrnHh6C/ku246zSyStHEqsc+H1br+8PY51RlepaZ16E58wOi2dQtZLcwq3fMQnKzStcA6AfLYEJ6f3uDpXRl94d/mZ2Zu4a8EeKMTvuOGs7kooxAZt6pGPIcO+pHKXVBqH/NCurpdC3l3tPqqVvE3DwcVQFkBcLtRYBIqbneLwcOVhPLAs9h854q+chflBdm1jVfqjcZYvwB7f2hO8EOf2OtKTD7CQkcJISzmeZjkKjmd4uUwg7wIDAQAB</t>
  </si>
  <si>
    <t/>
  </si>
  <si>
    <t>french</t>
  </si>
  <si>
    <t>concat(${ID_name},' ',${ID_fname} ,' ',${ID1_uid})</t>
  </si>
  <si>
    <t>The survey worksheet</t>
  </si>
  <si>
    <r>
      <t>This worksheet specifies all of the groups, questions, and other fields in your survey form, each in its own row. Aside from overall settings and lists of multiple-choice options, everything about your survey form is specified in this worksheet.</t>
    </r>
    <r>
      <rPr>
        <sz val="12"/>
        <color indexed="8"/>
        <rFont val="Calibri"/>
        <family val="2"/>
      </rPr>
      <t xml:space="preserve">
For more help, see the following help topic: </t>
    </r>
    <r>
      <rPr>
        <i/>
        <sz val="12"/>
        <color indexed="8"/>
        <rFont val="Calibri"/>
        <family val="2"/>
      </rPr>
      <t>How do I design my form?</t>
    </r>
  </si>
  <si>
    <t>label:languagename</t>
  </si>
  <si>
    <t>hint:languagename</t>
  </si>
  <si>
    <t>constraint message:languagename</t>
  </si>
  <si>
    <t>required message:languagename</t>
  </si>
  <si>
    <t>media:image:languagename</t>
  </si>
  <si>
    <t>media:audio:languagename</t>
  </si>
  <si>
    <t>media:video:languagename</t>
  </si>
  <si>
    <r>
      <t xml:space="preserve">This column specifies the type of the field or group. It has to follow a pre-specified format, and Excel's conditional formatting has been used to auto-highlight rows that appear to have a valid </t>
    </r>
    <r>
      <rPr>
        <i/>
        <sz val="12"/>
        <color indexed="8"/>
        <rFont val="Calibri"/>
        <family val="2"/>
      </rPr>
      <t>type</t>
    </r>
    <r>
      <rPr>
        <sz val="12"/>
        <color indexed="8"/>
        <rFont val="Calibri"/>
        <family val="2"/>
      </rPr>
      <t xml:space="preserve"> column -- so, if you are using Excel and your row is </t>
    </r>
    <r>
      <rPr>
        <i/>
        <sz val="12"/>
        <color indexed="8"/>
        <rFont val="Calibri"/>
        <family val="2"/>
      </rPr>
      <t>not</t>
    </r>
    <r>
      <rPr>
        <sz val="12"/>
        <color indexed="8"/>
        <rFont val="Calibri"/>
        <family val="2"/>
      </rPr>
      <t xml:space="preserve"> automatically highlighted, re-check that you have entered the type properly. See below for an exhaustive list of brief examples.</t>
    </r>
  </si>
  <si>
    <r>
      <t xml:space="preserve">This column specifies the name of the field or group. Field names must be unique, and they cannot include any spaces or punctuation. Example: </t>
    </r>
    <r>
      <rPr>
        <b/>
        <sz val="12"/>
        <color indexed="8"/>
        <rFont val="Calibri"/>
        <family val="2"/>
      </rPr>
      <t>age</t>
    </r>
  </si>
  <si>
    <r>
      <t xml:space="preserve">For those field types that present a user interface, this column is where you put the primary text for the question or field. You can include line-breaks in your label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</si>
  <si>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labels in an alternative language.</t>
    </r>
  </si>
  <si>
    <r>
      <t xml:space="preserve">Text in this column, if any, will appear italicized beneath the field's label. You can include line-breaks in your hint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</si>
  <si>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Any </t>
    </r>
    <r>
      <rPr>
        <i/>
        <sz val="12"/>
        <color indexed="8"/>
        <rFont val="Calibri"/>
        <family val="2"/>
      </rPr>
      <t>hint:languagename</t>
    </r>
    <r>
      <rPr>
        <sz val="12"/>
        <color indexed="8"/>
        <rFont val="Calibri"/>
        <family val="2"/>
      </rPr>
      <t xml:space="preserve"> column (e.g., </t>
    </r>
    <r>
      <rPr>
        <i/>
        <sz val="12"/>
        <color indexed="8"/>
        <rFont val="Calibri"/>
        <family val="2"/>
      </rPr>
      <t>hint:tamil</t>
    </r>
    <r>
      <rPr>
        <sz val="12"/>
        <color indexed="8"/>
        <rFont val="Calibri"/>
        <family val="2"/>
      </rPr>
      <t>) may be added in order to provide hints in an alternative language.</t>
    </r>
  </si>
  <si>
    <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indexed="8"/>
        <rFont val="Calibri"/>
        <family val="2"/>
      </rPr>
      <t xml:space="preserve">calculation </t>
    </r>
    <r>
      <rPr>
        <sz val="12"/>
        <color indexed="8"/>
        <rFont val="Calibri"/>
        <family val="2"/>
      </rPr>
      <t xml:space="preserve">column. See the following help topic for more details: </t>
    </r>
    <r>
      <rPr>
        <i/>
        <sz val="12"/>
        <color indexed="8"/>
        <rFont val="Calibri"/>
        <family val="2"/>
      </rPr>
      <t>How can I provide default entries or selections for users filling out my form?</t>
    </r>
    <r>
      <rPr>
        <sz val="12"/>
        <color indexed="8"/>
        <rFont val="Calibri"/>
        <family val="2"/>
      </rPr>
      <t xml:space="preserve"> </t>
    </r>
  </si>
  <si>
    <r>
      <t>For field types that allow multiple appearances</t>
    </r>
    <r>
      <rPr>
        <sz val="12"/>
        <color indexed="8"/>
        <rFont val="Calibri"/>
        <family val="2"/>
      </rPr>
      <t xml:space="preserve">, you can specify the appearance style in this column (e.g., </t>
    </r>
    <r>
      <rPr>
        <i/>
        <sz val="12"/>
        <color indexed="8"/>
        <rFont val="Calibri"/>
        <family val="2"/>
      </rPr>
      <t>quick</t>
    </r>
    <r>
      <rPr>
        <sz val="12"/>
        <color indexed="8"/>
        <rFont val="Calibri"/>
        <family val="2"/>
      </rPr>
      <t xml:space="preserve"> or </t>
    </r>
    <r>
      <rPr>
        <i/>
        <sz val="12"/>
        <color indexed="8"/>
        <rFont val="Calibri"/>
        <family val="2"/>
      </rPr>
      <t>minimal</t>
    </r>
    <r>
      <rPr>
        <sz val="12"/>
        <color indexed="8"/>
        <rFont val="Calibri"/>
        <family val="2"/>
      </rPr>
      <t xml:space="preserve"> for </t>
    </r>
    <r>
      <rPr>
        <i/>
        <sz val="12"/>
        <color indexed="8"/>
        <rFont val="Calibri"/>
        <family val="2"/>
      </rPr>
      <t>select_one</t>
    </r>
    <r>
      <rPr>
        <sz val="12"/>
        <color indexed="8"/>
        <rFont val="Calibri"/>
        <family val="2"/>
      </rPr>
      <t xml:space="preserve"> fields). See the individual examples below.</t>
    </r>
  </si>
  <si>
    <r>
      <t xml:space="preserve">Enter an expression into this column to validate entered or selected values. The user will only be allowed to proceed to the next question when the expression evaluates to true. Use the </t>
    </r>
    <r>
      <rPr>
        <i/>
        <sz val="12"/>
        <color indexed="8"/>
        <rFont val="Calibri"/>
        <family val="2"/>
      </rPr>
      <t xml:space="preserve">constraint builder </t>
    </r>
    <r>
      <rPr>
        <sz val="12"/>
        <color indexed="8"/>
        <rFont val="Calibri"/>
        <family val="2"/>
      </rPr>
      <t xml:space="preserve">to build new constraint expressions. </t>
    </r>
    <r>
      <rPr>
        <sz val="12"/>
        <color indexed="8"/>
        <rFont val="Calibri"/>
        <family val="2"/>
      </rPr>
      <t xml:space="preserve">(Also see the expression quick-reference following the examples below.) Example: </t>
    </r>
    <r>
      <rPr>
        <b/>
        <sz val="12"/>
        <color indexed="8"/>
        <rFont val="Calibri"/>
        <family val="2"/>
      </rPr>
      <t>. &lt; 130</t>
    </r>
  </si>
  <si>
    <t>If the user tries to move forward but the constraint expression is false, a generic "That entry is invalid" message will appear; to override this message on a field-by-field basis, enter another message into this column.</t>
  </si>
  <si>
    <r>
      <t xml:space="preserve">Any </t>
    </r>
    <r>
      <rPr>
        <i/>
        <sz val="12"/>
        <color indexed="8"/>
        <rFont val="Calibri"/>
        <family val="2"/>
      </rPr>
      <t>constraint message:languagename</t>
    </r>
    <r>
      <rPr>
        <sz val="12"/>
        <color indexed="8"/>
        <rFont val="Calibri"/>
        <family val="2"/>
      </rPr>
      <t xml:space="preserve"> column (e.g., </t>
    </r>
    <r>
      <rPr>
        <i/>
        <sz val="12"/>
        <color indexed="8"/>
        <rFont val="Calibri"/>
        <family val="2"/>
      </rPr>
      <t>constraint message:tamil</t>
    </r>
    <r>
      <rPr>
        <sz val="12"/>
        <color indexed="8"/>
        <rFont val="Calibri"/>
        <family val="2"/>
      </rPr>
      <t>) may be added in order to provide constraint messages in an alternative language.</t>
    </r>
  </si>
  <si>
    <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indexed="8"/>
        <rFont val="Calibri"/>
        <family val="2"/>
      </rPr>
      <t xml:space="preserve">relevance builder </t>
    </r>
    <r>
      <rPr>
        <sz val="12"/>
        <color indexed="8"/>
        <rFont val="Calibri"/>
        <family val="2"/>
      </rPr>
      <t xml:space="preserve">to build new relevance expressions. (Also see the expression quick-reference following the examples below.) Example: </t>
    </r>
    <r>
      <rPr>
        <b/>
        <sz val="12"/>
        <color indexed="8"/>
        <rFont val="Calibri"/>
        <family val="2"/>
      </rPr>
      <t>${age} &lt; 18</t>
    </r>
  </si>
  <si>
    <r>
      <t xml:space="preserve">Enter </t>
    </r>
    <r>
      <rPr>
        <b/>
        <sz val="12"/>
        <color indexed="8"/>
        <rFont val="Calibri"/>
        <family val="2"/>
      </rPr>
      <t>yes</t>
    </r>
    <r>
      <rPr>
        <sz val="12"/>
        <color indexed="8"/>
        <rFont val="Calibri"/>
        <family val="2"/>
      </rPr>
      <t xml:space="preserve"> into this column to temporarily disable a field. (Rarely used.)</t>
    </r>
  </si>
  <si>
    <r>
      <t xml:space="preserve">Enter </t>
    </r>
    <r>
      <rPr>
        <b/>
        <sz val="12"/>
        <color indexed="8"/>
        <rFont val="Calibri"/>
        <family val="2"/>
      </rPr>
      <t>yes</t>
    </r>
    <r>
      <rPr>
        <sz val="12"/>
        <color indexed="8"/>
        <rFont val="Calibri"/>
        <family val="2"/>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</si>
  <si>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</si>
  <si>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t xml:space="preserve">Any </t>
    </r>
    <r>
      <rPr>
        <i/>
        <sz val="12"/>
        <color indexed="8"/>
        <rFont val="Calibri"/>
        <family val="2"/>
      </rPr>
      <t>required message:languagename</t>
    </r>
    <r>
      <rPr>
        <sz val="12"/>
        <color indexed="8"/>
        <rFont val="Calibri"/>
        <family val="2"/>
      </rPr>
      <t xml:space="preserve"> column (e.g., </t>
    </r>
    <r>
      <rPr>
        <i/>
        <sz val="12"/>
        <color indexed="8"/>
        <rFont val="Calibri"/>
        <family val="2"/>
      </rPr>
      <t>required message:tamil</t>
    </r>
    <r>
      <rPr>
        <sz val="12"/>
        <color indexed="8"/>
        <rFont val="Calibri"/>
        <family val="2"/>
      </rPr>
      <t>) may be added in order to provide required messages in an alternative language.</t>
    </r>
  </si>
  <si>
    <r>
      <t xml:space="preserve">Enter </t>
    </r>
    <r>
      <rPr>
        <b/>
        <sz val="12"/>
        <color indexed="8"/>
        <rFont val="Calibri"/>
        <family val="2"/>
      </rPr>
      <t>yes</t>
    </r>
    <r>
      <rPr>
        <sz val="12"/>
        <color indexed="8"/>
        <rFont val="Calibri"/>
        <family val="2"/>
      </rPr>
      <t xml:space="preserve"> into this column to make it read-only (a user can see the field, but cannot enter or select a value). (Rarely used, because </t>
    </r>
    <r>
      <rPr>
        <i/>
        <sz val="12"/>
        <color indexed="8"/>
        <rFont val="Calibri"/>
        <family val="2"/>
      </rPr>
      <t>note</t>
    </r>
    <r>
      <rPr>
        <sz val="12"/>
        <color indexed="8"/>
        <rFont val="Calibri"/>
        <family val="2"/>
      </rPr>
      <t xml:space="preserve"> fields, which are by nature read-only, are automatically read-only regardless of what is specified here.)</t>
    </r>
  </si>
  <si>
    <r>
      <t xml:space="preserve">This column specifies the expression to use for a </t>
    </r>
    <r>
      <rPr>
        <i/>
        <sz val="12"/>
        <color indexed="8"/>
        <rFont val="Calibri"/>
        <family val="2"/>
      </rPr>
      <t>calculate</t>
    </r>
    <r>
      <rPr>
        <sz val="12"/>
        <color indexed="8"/>
        <rFont val="Calibri"/>
        <family val="2"/>
      </rPr>
      <t xml:space="preserve"> field, or the expression to use for calculating the default entry or selection for a visible form field. Use the </t>
    </r>
    <r>
      <rPr>
        <i/>
        <sz val="12"/>
        <color indexed="8"/>
        <rFont val="Calibri"/>
        <family val="2"/>
      </rPr>
      <t xml:space="preserve">calculation builder </t>
    </r>
    <r>
      <rPr>
        <sz val="12"/>
        <color indexed="8"/>
        <rFont val="Calibri"/>
        <family val="2"/>
      </rPr>
      <t>to build new calculation expressions. (Also see the expression quick-reference following the examples below.)</t>
    </r>
  </si>
  <si>
    <r>
      <t xml:space="preserve">For a </t>
    </r>
    <r>
      <rPr>
        <i/>
        <sz val="12"/>
        <color indexed="8"/>
        <rFont val="Calibri"/>
        <family val="2"/>
      </rPr>
      <t>begin repeat</t>
    </r>
    <r>
      <rPr>
        <sz val="12"/>
        <color indexed="8"/>
        <rFont val="Calibri"/>
        <family val="2"/>
      </rPr>
      <t xml:space="preserve"> row, this column can specify the number of times to repeat the group of questions. (Can be a fixed count like </t>
    </r>
    <r>
      <rPr>
        <b/>
        <sz val="12"/>
        <color indexed="8"/>
        <rFont val="Calibri"/>
        <family val="2"/>
      </rPr>
      <t>3</t>
    </r>
    <r>
      <rPr>
        <sz val="12"/>
        <color indexed="8"/>
        <rFont val="Calibri"/>
        <family val="2"/>
      </rPr>
      <t xml:space="preserve"> or a reference to an earlier field like </t>
    </r>
    <r>
      <rPr>
        <b/>
        <sz val="12"/>
        <color indexed="8"/>
        <rFont val="Calibri"/>
        <family val="2"/>
      </rPr>
      <t>${numhh_members}</t>
    </r>
    <r>
      <rPr>
        <sz val="12"/>
        <color indexed="8"/>
        <rFont val="Calibri"/>
        <family val="2"/>
      </rPr>
      <t>.)</t>
    </r>
  </si>
  <si>
    <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paddy.png</t>
    </r>
  </si>
  <si>
    <r>
      <t xml:space="preserve">To include a sound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explanation.3gpp</t>
    </r>
  </si>
  <si>
    <r>
      <t xml:space="preserve">To include a video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demonstration.mp4</t>
    </r>
  </si>
  <si>
    <r>
      <t xml:space="preserve">Any </t>
    </r>
    <r>
      <rPr>
        <i/>
        <sz val="12"/>
        <color indexed="8"/>
        <rFont val="Calibri"/>
        <family val="2"/>
      </rPr>
      <t>media:image:languagename</t>
    </r>
    <r>
      <rPr>
        <sz val="12"/>
        <color indexed="8"/>
        <rFont val="Calibri"/>
        <family val="2"/>
      </rPr>
      <t xml:space="preserve"> column (e.g., </t>
    </r>
    <r>
      <rPr>
        <i/>
        <sz val="12"/>
        <color indexed="8"/>
        <rFont val="Calibri"/>
        <family val="2"/>
      </rPr>
      <t>media:image:tamil</t>
    </r>
    <r>
      <rPr>
        <sz val="12"/>
        <color indexed="8"/>
        <rFont val="Calibri"/>
        <family val="2"/>
      </rPr>
      <t>) may be added in order to provide images for an alternative language.</t>
    </r>
  </si>
  <si>
    <r>
      <t xml:space="preserve">Any </t>
    </r>
    <r>
      <rPr>
        <i/>
        <sz val="12"/>
        <color indexed="8"/>
        <rFont val="Calibri"/>
        <family val="2"/>
      </rPr>
      <t>media:audio:languagename</t>
    </r>
    <r>
      <rPr>
        <sz val="12"/>
        <color indexed="8"/>
        <rFont val="Calibri"/>
        <family val="2"/>
      </rPr>
      <t xml:space="preserve"> column (e.g., </t>
    </r>
    <r>
      <rPr>
        <i/>
        <sz val="12"/>
        <color indexed="8"/>
        <rFont val="Calibri"/>
        <family val="2"/>
      </rPr>
      <t>media:audio:tamil</t>
    </r>
    <r>
      <rPr>
        <sz val="12"/>
        <color indexed="8"/>
        <rFont val="Calibri"/>
        <family val="2"/>
      </rPr>
      <t>) may be added in order to provide audio clips for an alternative language.</t>
    </r>
  </si>
  <si>
    <r>
      <t xml:space="preserve">Any </t>
    </r>
    <r>
      <rPr>
        <i/>
        <sz val="12"/>
        <color indexed="8"/>
        <rFont val="Calibri"/>
        <family val="2"/>
      </rPr>
      <t>media:video:languagename</t>
    </r>
    <r>
      <rPr>
        <sz val="12"/>
        <color indexed="8"/>
        <rFont val="Calibri"/>
        <family val="2"/>
      </rPr>
      <t xml:space="preserve"> column (e.g., </t>
    </r>
    <r>
      <rPr>
        <i/>
        <sz val="12"/>
        <color indexed="8"/>
        <rFont val="Calibri"/>
        <family val="2"/>
      </rPr>
      <t>media:video:tamil</t>
    </r>
    <r>
      <rPr>
        <sz val="12"/>
        <color indexed="8"/>
        <rFont val="Calibri"/>
        <family val="2"/>
      </rPr>
      <t>) may be added in order to provide video clips for an alternative language.</t>
    </r>
  </si>
  <si>
    <r>
      <t xml:space="preserve">When filtering lists of multiple-choice options, this column specifies, for each field, which prior field should be used when filtering the list of options. For more details, see the following help topic: </t>
    </r>
    <r>
      <rPr>
        <i/>
        <sz val="12"/>
        <color indexed="8"/>
        <rFont val="Calibri"/>
        <family val="2"/>
      </rPr>
      <t>How can I filter the list of multiple-choice options presented to users?</t>
    </r>
    <r>
      <rPr>
        <sz val="12"/>
        <color indexed="8"/>
        <rFont val="Calibri"/>
        <family val="2"/>
      </rPr>
      <t xml:space="preserve"> </t>
    </r>
    <r>
      <rPr>
        <sz val="12"/>
        <color indexed="8"/>
        <rFont val="Calibri"/>
        <family val="2"/>
      </rPr>
      <t xml:space="preserve">Example: </t>
    </r>
    <r>
      <rPr>
        <b/>
        <sz val="12"/>
        <color indexed="8"/>
        <rFont val="Calibri"/>
        <family val="2"/>
      </rPr>
      <t>filter=${survey_region}</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</si>
  <si>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</si>
  <si>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t xml:space="preserve">This column can specify optional text or symbols to appear in the response area to the right of questions in printable versions of the survey form. For a text field, for example, you might put something like </t>
    </r>
    <r>
      <rPr>
        <b/>
        <sz val="12"/>
        <color indexed="8"/>
        <rFont val="Calibri"/>
        <family val="2"/>
      </rPr>
      <t>|___|___|</t>
    </r>
    <r>
      <rPr>
        <sz val="12"/>
        <color indexed="8"/>
        <rFont val="Calibri"/>
        <family val="2"/>
      </rPr>
      <t xml:space="preserve"> if you are looking for two letters or numbers; or, for a checkbox, you might put a hollow square like </t>
    </r>
    <r>
      <rPr>
        <b/>
        <sz val="12"/>
        <color indexed="8"/>
        <rFont val="Calibri"/>
        <family val="2"/>
      </rPr>
      <t>□</t>
    </r>
    <r>
      <rPr>
        <sz val="12"/>
        <color indexed="8"/>
        <rFont val="Calibri"/>
        <family val="2"/>
      </rPr>
      <t xml:space="preserve"> (this is a special HTML character: enter "</t>
    </r>
    <r>
      <rPr>
        <b/>
        <sz val="12"/>
        <color indexed="8"/>
        <rFont val="Calibri"/>
        <family val="2"/>
      </rPr>
      <t>&amp;#9633;</t>
    </r>
    <r>
      <rPr>
        <sz val="12"/>
        <color indexed="8"/>
        <rFont val="Calibri"/>
        <family val="2"/>
      </rPr>
      <t xml:space="preserve">", without quotes, into this column); finally, for a radio button, you might simply enter a capital </t>
    </r>
    <r>
      <rPr>
        <b/>
        <sz val="12"/>
        <color indexed="8"/>
        <rFont val="Calibri"/>
        <family val="2"/>
      </rPr>
      <t>O</t>
    </r>
    <r>
      <rPr>
        <sz val="12"/>
        <color indexed="8"/>
        <rFont val="Calibri"/>
        <family val="2"/>
      </rPr>
      <t>.</t>
    </r>
  </si>
  <si>
    <r>
      <t xml:space="preserve">Enter </t>
    </r>
    <r>
      <rPr>
        <b/>
        <sz val="12"/>
        <color indexed="8"/>
        <rFont val="Calibri"/>
        <family val="2"/>
      </rPr>
      <t>yes</t>
    </r>
    <r>
      <rPr>
        <sz val="12"/>
        <color indexed="8"/>
        <rFont val="Calibri"/>
        <family val="2"/>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t>
    </r>
  </si>
  <si>
    <r>
      <t xml:space="preserve">Enter a number of seconds that represents the minimum time enumerators should spend the first time they view the field. This represents a "speed limit" that can be enforced by Collect (with the </t>
    </r>
    <r>
      <rPr>
        <i/>
        <sz val="12"/>
        <color indexed="8"/>
        <rFont val="Calibri"/>
        <family val="2"/>
      </rPr>
      <t>Enforce minimum times for fields</t>
    </r>
    <r>
      <rPr>
        <sz val="12"/>
        <color indexed="8"/>
        <rFont val="Calibri"/>
        <family val="2"/>
      </rPr>
      <t xml:space="preserve"> option within Collect's </t>
    </r>
    <r>
      <rPr>
        <i/>
        <sz val="12"/>
        <color indexed="8"/>
        <rFont val="Calibri"/>
        <family val="2"/>
      </rPr>
      <t>Admin Settings</t>
    </r>
    <r>
      <rPr>
        <sz val="12"/>
        <color indexed="8"/>
        <rFont val="Calibri"/>
        <family val="2"/>
      </rPr>
      <t xml:space="preserve">); alternatively, you can track violations with the following field types: "speed violations count", "speed violations list", and "speed violations audit" (see examples for these field types below). </t>
    </r>
  </si>
  <si>
    <r>
      <t>Examples</t>
    </r>
    <r>
      <rPr>
        <sz val="12"/>
        <color indexed="8"/>
        <rFont val="Calibri"/>
        <family val="2"/>
      </rPr>
      <t xml:space="preserve"> (scroll right for appearance styles)</t>
    </r>
  </si>
  <si>
    <t>fieldname</t>
  </si>
  <si>
    <t>Standard text field:</t>
  </si>
  <si>
    <t>Text field which uses the numeric keypad:</t>
  </si>
  <si>
    <t>Standard integer field:</t>
  </si>
  <si>
    <t>Standard decimal field:</t>
  </si>
  <si>
    <t>select_one listname</t>
  </si>
  <si>
    <t>Standard multiple-choice field (allows one selection, shown as series of radio buttons):</t>
  </si>
  <si>
    <t>Multiple-choice field (allows one selection, shown horizontally along likert-type scale):</t>
  </si>
  <si>
    <t>likert</t>
  </si>
  <si>
    <t>Multiple-choice field (allows one selection, shown horizontally along likert-type scale, labels only at ends of the scale):</t>
  </si>
  <si>
    <t>likert-min</t>
  </si>
  <si>
    <t>Multiple-choice field (allows one selection, shown horizontally along likert-type scale, labels only at ends and middle of scale):</t>
  </si>
  <si>
    <t>likert-mid</t>
  </si>
  <si>
    <t>Multiple-choice field (allows one selection, auto-advances to next question as soon as an option is selected):</t>
  </si>
  <si>
    <t>Multiple-choice field (allows one selection, shown as a drop-down selector):</t>
  </si>
  <si>
    <t>Multiple-choice field (allows one selection, shown as a compact table of options):</t>
  </si>
  <si>
    <t>Multiple-choice field (allows one selection, shown as a compact table of options with exactly three columns):</t>
  </si>
  <si>
    <t>compact-3</t>
  </si>
  <si>
    <t>Multiple-choice field (allows one selection, shown as a compact table of options, auto-advances to next question as soon as an option is selected):</t>
  </si>
  <si>
    <t>Multiple-choice field (allows one selection, shown as a compact table of options with exactly three columns, auto-advances to next question as soon as an option is selected):</t>
  </si>
  <si>
    <t>quickcompact-3</t>
  </si>
  <si>
    <t>Multiple-choice field (allows one selection, loads options from pre-loaded .csv file, includes options based on a "contains" comparison):</t>
  </si>
  <si>
    <t>search('hhplotdata', 'contains', 'respondentname', ${nametofind})</t>
  </si>
  <si>
    <t>Multiple-choice field (allows one selection, loads options from pre-loaded .csv file, includes options based on a "starts with" comparison):</t>
  </si>
  <si>
    <t>search('hhplotdata', 'startswith', 'respondentname', ${nameprefix})</t>
  </si>
  <si>
    <t>Multiple-choice field (allows one selection, loads options from pre-loaded .csv file, includes options based on an "ends with" comparison):</t>
  </si>
  <si>
    <t>search('hhplotdata', 'endswith', 'respondentname', ${namesuffix})</t>
  </si>
  <si>
    <t>Multiple-choice field (allows one selection, loads options from pre-loaded .csv file, includes options based on an "exact match" comparison):</t>
  </si>
  <si>
    <t>search('hhplotdata', 'matches', 'respondentname', ${nametofind})</t>
  </si>
  <si>
    <t>Multiple-choice field (allows one selection, loads options from pre-loaded .csv file, includes options based on both a "contains" comparison and an "exact match" filter):</t>
  </si>
  <si>
    <t>search('hhplotdata', 'contains', 'respondentname', ${nametofind}, 'villageid', ${villageid})</t>
  </si>
  <si>
    <t>select_multiple listname</t>
  </si>
  <si>
    <t>Standard multiple-choice field (allows multiple selections, shown as series of radio buttons):</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</si>
  <si>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</si>
  <si>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</si>
  <si>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</si>
  <si>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</si>
  <si>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</si>
  <si>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</si>
  <si>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</si>
  <si>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</si>
  <si>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Standard GPS location-capture field:</t>
  </si>
  <si>
    <t>geoshape</t>
  </si>
  <si>
    <t>Boundary-capture field (GPS polygon):</t>
  </si>
  <si>
    <t>geotrace</t>
  </si>
  <si>
    <t>Boundary- or path-capture field (GPS polyline or polygon):</t>
  </si>
  <si>
    <t>barcode</t>
  </si>
  <si>
    <t>Standard scan-barcode field:</t>
  </si>
  <si>
    <t>Standard date field:</t>
  </si>
  <si>
    <t>Date field (but for smaller screens):</t>
  </si>
  <si>
    <t>no-calendar</t>
  </si>
  <si>
    <t>Standard date+time field:</t>
  </si>
  <si>
    <t>Date+time field (but for smaller screens):</t>
  </si>
  <si>
    <t>Standard image-capture field:</t>
  </si>
  <si>
    <t>Image-capture field which allows user to annotate image:</t>
  </si>
  <si>
    <t>annotate</t>
  </si>
  <si>
    <t>Image-capture field which allows user to draw image:</t>
  </si>
  <si>
    <t>draw</t>
  </si>
  <si>
    <t>Image-capture field which collects a signature as the image:</t>
  </si>
  <si>
    <t>signature</t>
  </si>
  <si>
    <t>audio</t>
  </si>
  <si>
    <t>Standard audio-capture field:</t>
  </si>
  <si>
    <t>video</t>
  </si>
  <si>
    <t>Standard video-capture field:</t>
  </si>
  <si>
    <t>file</t>
  </si>
  <si>
    <t>Attach text, image, video, audio, PDF, ZIP, or MS Office file (Excel or Word):</t>
  </si>
  <si>
    <t>Standard note field (read-only).</t>
  </si>
  <si>
    <t>(${age1}+${age2}+${age3}) div 3</t>
  </si>
  <si>
    <t>p=50</t>
  </si>
  <si>
    <t>p=50;s=0;d=60</t>
  </si>
  <si>
    <t>p=50;s=0-600;d=60</t>
  </si>
  <si>
    <t>p=50;s=firstfield;d=lastfield</t>
  </si>
  <si>
    <t>groupname</t>
  </si>
  <si>
    <t>Standard group</t>
  </si>
  <si>
    <t>…</t>
  </si>
  <si>
    <t>repeatname</t>
  </si>
  <si>
    <t>Standard repeated group</t>
  </si>
  <si>
    <t>Group repeated exactly three times</t>
  </si>
  <si>
    <t>speed violations count</t>
  </si>
  <si>
    <t>speed violations list</t>
  </si>
  <si>
    <t>speed violations audit</t>
  </si>
  <si>
    <t>v=5;d=120</t>
  </si>
  <si>
    <t>sensor_stream movement</t>
  </si>
  <si>
    <t>period=1</t>
  </si>
  <si>
    <t>sensor_statistic pct_movement_between</t>
  </si>
  <si>
    <t>min=0.25;max=2</t>
  </si>
  <si>
    <t>Quick reference for relevance, constraint, and calculation expressions</t>
  </si>
  <si>
    <t>Operation</t>
  </si>
  <si>
    <t>Operator</t>
  </si>
  <si>
    <t>Example</t>
  </si>
  <si>
    <t>Example answer</t>
  </si>
  <si>
    <t>Addition</t>
  </si>
  <si>
    <t>+</t>
  </si>
  <si>
    <t>1 + 1</t>
  </si>
  <si>
    <t>Subtraction</t>
  </si>
  <si>
    <t>-</t>
  </si>
  <si>
    <t>Multiplication</t>
  </si>
  <si>
    <t>*</t>
  </si>
  <si>
    <t>3 * 2</t>
  </si>
  <si>
    <t>Division</t>
  </si>
  <si>
    <t>div</t>
  </si>
  <si>
    <t>10 div 2</t>
  </si>
  <si>
    <t>Modulus</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</si>
  <si>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</si>
  <si>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</si>
  <si>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</si>
  <si>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</si>
  <si>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</si>
  <si>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</si>
  <si>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</si>
  <si>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</si>
  <si>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</si>
  <si>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</si>
  <si>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</si>
  <si>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</si>
  <si>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</si>
  <si>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</si>
  <si>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</si>
  <si>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</si>
  <si>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</si>
  <si>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</si>
  <si>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</si>
  <si>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</si>
  <si>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</si>
  <si>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</si>
  <si>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</si>
  <si>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</si>
  <si>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</si>
  <si>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</si>
  <si>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</si>
  <si>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</si>
  <si>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</si>
  <si>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</si>
  <si>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</si>
  <si>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</si>
  <si>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</si>
  <si>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</si>
  <si>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</si>
  <si>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</si>
  <si>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</si>
  <si>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</si>
  <si>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</si>
  <si>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</si>
  <si>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</si>
  <si>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</si>
  <si>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</si>
  <si>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</si>
  <si>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</si>
  <si>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</si>
  <si>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</si>
  <si>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</si>
  <si>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</si>
  <si>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</si>
  <si>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</si>
  <si>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</si>
  <si>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</si>
  <si>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</si>
  <si>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</si>
  <si>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</si>
  <si>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</si>
  <si>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</si>
  <si>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</si>
  <si>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</si>
  <si>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</si>
  <si>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</si>
  <si>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</si>
  <si>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</si>
  <si>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</si>
  <si>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</si>
  <si>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</si>
  <si>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</si>
  <si>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</si>
  <si>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</si>
  <si>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</si>
  <si>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</si>
  <si>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</si>
  <si>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</si>
  <si>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</si>
  <si>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</si>
  <si>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</si>
  <si>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</si>
  <si>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</si>
  <si>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</si>
  <si>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</si>
  <si>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</si>
  <si>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</si>
  <si>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</si>
  <si>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</si>
  <si>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</si>
  <si>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hash(fieldorvalue, …)</t>
  </si>
  <si>
    <t>hash(${name}, ${birthdate})</t>
  </si>
  <si>
    <t>linebreak()</t>
  </si>
  <si>
    <t>rank-index(index, repeatedfield)</t>
  </si>
  <si>
    <t>rank-index(1, ${random_draw})</t>
  </si>
  <si>
    <t>rank-value(fieldorvalue, fieldorlist)</t>
  </si>
  <si>
    <t>rank-value(${random_draw}, ${list_of_draws})</t>
  </si>
  <si>
    <t>de-duplicate(string, field)</t>
  </si>
  <si>
    <t>de-duplicate(' ', join(' ', ${repeatedfield}))</t>
  </si>
  <si>
    <t>distance-between(geopointfield1, geopointfield2)</t>
  </si>
  <si>
    <t>distance-between(${start_gps}, ${end_gps})</t>
  </si>
  <si>
    <t>area(repeatedgeopointfield)</t>
  </si>
  <si>
    <t>area(${gps_reading})</t>
  </si>
  <si>
    <t>short-geopoint(geopointfield)</t>
  </si>
  <si>
    <t>short-geopoint(${location})</t>
  </si>
  <si>
    <t>pow(base, exponent)</t>
  </si>
  <si>
    <t>pow(1+${annual_interest_rate}, ${years_of_interest})</t>
  </si>
  <si>
    <t>log10(fieldorvalue)</t>
  </si>
  <si>
    <t>log10(${field})</t>
  </si>
  <si>
    <t>sin(fieldorvalue)</t>
  </si>
  <si>
    <t>sin(${field})</t>
  </si>
  <si>
    <t>cos(fieldorvalue)</t>
  </si>
  <si>
    <t>cos(${field})</t>
  </si>
  <si>
    <t>tan(fieldorvalue)</t>
  </si>
  <si>
    <t>tan(${field})</t>
  </si>
  <si>
    <t>asin(fieldorvalue)</t>
  </si>
  <si>
    <t>asin(${field})</t>
  </si>
  <si>
    <t>acos(fieldorvalue)</t>
  </si>
  <si>
    <t>acos(${field})</t>
  </si>
  <si>
    <t>atan(fieldorvalue)</t>
  </si>
  <si>
    <t>atan(${field})</t>
  </si>
  <si>
    <t>atan2(x, y)</t>
  </si>
  <si>
    <t>atan2(${fieldx}, ${fieldy})</t>
  </si>
  <si>
    <t>sqrt(fieldorvalue)</t>
  </si>
  <si>
    <t>sqrt(${field})</t>
  </si>
  <si>
    <t>exp(x)</t>
  </si>
  <si>
    <t>exp(${fieldx})</t>
  </si>
  <si>
    <t>pi()</t>
  </si>
  <si>
    <t>The choices worksheet</t>
  </si>
  <si>
    <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indexed="8"/>
        <rFont val="Calibri"/>
        <family val="2"/>
      </rPr>
      <t>How do I dynamically load multiple-choice options from pre-loaded data?</t>
    </r>
    <r>
      <rPr>
        <sz val="12"/>
        <color indexed="8"/>
        <rFont val="Calibri"/>
        <family val="2"/>
      </rPr>
      <t>).</t>
    </r>
  </si>
  <si>
    <t>image:languagename</t>
  </si>
  <si>
    <r>
      <t xml:space="preserve">This column specifies the name of a multiple-choice question type (without any spaces or punctuation). A given list of options will involve multiple rows, each with the same </t>
    </r>
    <r>
      <rPr>
        <i/>
        <sz val="12"/>
        <color indexed="8"/>
        <rFont val="Calibri"/>
        <family val="2"/>
      </rPr>
      <t>list_name</t>
    </r>
    <r>
      <rPr>
        <sz val="12"/>
        <color indexed="8"/>
        <rFont val="Calibri"/>
        <family val="2"/>
      </rPr>
      <t xml:space="preserve">. Example: </t>
    </r>
    <r>
      <rPr>
        <b/>
        <sz val="12"/>
        <color indexed="8"/>
        <rFont val="Calibri"/>
        <family val="2"/>
      </rPr>
      <t>yesno</t>
    </r>
  </si>
  <si>
    <r>
      <t xml:space="preserve">This column specifies the internal value stored for a given choice. (It should really be called "value" rather than "name".) Example: </t>
    </r>
    <r>
      <rPr>
        <b/>
        <sz val="12"/>
        <color indexed="8"/>
        <rFont val="Calibri"/>
        <family val="2"/>
      </rPr>
      <t xml:space="preserve">1
</t>
    </r>
    <r>
      <rPr>
        <sz val="12"/>
        <color indexed="8"/>
        <rFont val="Calibri"/>
        <family val="2"/>
      </rPr>
      <t>If dynamically loading from a pre-loaded .csv file, this should instead be the .csv column name from which to load option values.</t>
    </r>
  </si>
  <si>
    <r>
      <t xml:space="preserve">This column specifies the label to use for a given choice, in the form's default language. Example: </t>
    </r>
    <r>
      <rPr>
        <b/>
        <sz val="12"/>
        <color indexed="8"/>
        <rFont val="Calibri"/>
        <family val="2"/>
      </rPr>
      <t xml:space="preserve">Yes
</t>
    </r>
    <r>
      <rPr>
        <sz val="12"/>
        <color indexed="8"/>
        <rFont val="Calibri"/>
        <family val="2"/>
      </rPr>
      <t>If dynamically loading from a pre-loaded .csv file, this should instead be the .csv column name -- or comma-separated list of column names -- from which to load option labels for the default language.</t>
    </r>
  </si>
  <si>
    <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 xml:space="preserve">paddy.png
</t>
    </r>
    <r>
      <rPr>
        <sz val="12"/>
        <color indexed="8"/>
        <rFont val="Calibri"/>
        <family val="2"/>
      </rPr>
      <t>If dynamically loading from a pre-loaded .csv file, this should instead be the .csv column name from which to load image filenames.</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</si>
  <si>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images in an alternative language.</t>
    </r>
  </si>
  <si>
    <r>
      <t xml:space="preserve">To filter the list of options displayed, a filter value can be specified here, along with a filter expression in the </t>
    </r>
    <r>
      <rPr>
        <i/>
        <sz val="12"/>
        <color indexed="8"/>
        <rFont val="Calibri"/>
        <family val="2"/>
      </rPr>
      <t>choice_filter</t>
    </r>
    <r>
      <rPr>
        <sz val="12"/>
        <color indexed="8"/>
        <rFont val="Calibri"/>
        <family val="2"/>
      </rPr>
      <t xml:space="preserve"> column of the </t>
    </r>
    <r>
      <rPr>
        <i/>
        <sz val="12"/>
        <color indexed="8"/>
        <rFont val="Calibri"/>
        <family val="2"/>
      </rPr>
      <t>survey</t>
    </r>
    <r>
      <rPr>
        <sz val="12"/>
        <color indexed="8"/>
        <rFont val="Calibri"/>
        <family val="2"/>
      </rPr>
      <t xml:space="preserve"> worksheet. For example, you might have </t>
    </r>
    <r>
      <rPr>
        <i/>
        <sz val="12"/>
        <color indexed="8"/>
        <rFont val="Calibri"/>
        <family val="2"/>
      </rPr>
      <t>filter</t>
    </r>
    <r>
      <rPr>
        <sz val="12"/>
        <color indexed="8"/>
        <rFont val="Calibri"/>
        <family val="2"/>
      </rPr>
      <t xml:space="preserve"> values like </t>
    </r>
    <r>
      <rPr>
        <b/>
        <sz val="12"/>
        <color indexed="8"/>
        <rFont val="Calibri"/>
        <family val="2"/>
      </rPr>
      <t>LAC</t>
    </r>
    <r>
      <rPr>
        <sz val="12"/>
        <color indexed="8"/>
        <rFont val="Calibri"/>
        <family val="2"/>
      </rPr>
      <t xml:space="preserve"> and a </t>
    </r>
    <r>
      <rPr>
        <i/>
        <sz val="12"/>
        <color indexed="8"/>
        <rFont val="Calibri"/>
        <family val="2"/>
      </rPr>
      <t>choice_filter</t>
    </r>
    <r>
      <rPr>
        <sz val="12"/>
        <color indexed="8"/>
        <rFont val="Calibri"/>
        <family val="2"/>
      </rPr>
      <t xml:space="preserve"> like </t>
    </r>
    <r>
      <rPr>
        <b/>
        <sz val="12"/>
        <color indexed="8"/>
        <rFont val="Calibri"/>
        <family val="2"/>
      </rPr>
      <t>filter=${survey_region}</t>
    </r>
    <r>
      <rPr>
        <sz val="12"/>
        <color indexed="8"/>
        <rFont val="Calibri"/>
        <family val="2"/>
      </rPr>
      <t xml:space="preserve">. For more details, see the following help topic: </t>
    </r>
    <r>
      <rPr>
        <i/>
        <sz val="12"/>
        <color indexed="8"/>
        <rFont val="Calibri"/>
        <family val="2"/>
      </rPr>
      <t>How can I filter the list of multiple-choice options presented to users?</t>
    </r>
  </si>
  <si>
    <t>The settings worksheet</t>
  </si>
  <si>
    <t>This worksheet contains overall settings for your form, all specified in the second row of the worksheet. When you download a form template from your SurveyCTO server, these settings will be pre-filled for you.</t>
  </si>
  <si>
    <r>
      <t xml:space="preserve">This is the title of your form. If you begin this title with </t>
    </r>
    <r>
      <rPr>
        <b/>
        <sz val="12"/>
        <color indexed="8"/>
        <rFont val="Calibri"/>
        <family val="2"/>
      </rPr>
      <t xml:space="preserve">TEST - </t>
    </r>
    <r>
      <rPr>
        <sz val="12"/>
        <color indexed="8"/>
        <rFont val="Calibri"/>
        <family val="2"/>
      </rPr>
      <t xml:space="preserve">(as in "TEST - Household listing survey"), it will not appear by default to users (see the following help topic: </t>
    </r>
    <r>
      <rPr>
        <i/>
        <sz val="12"/>
        <color indexed="8"/>
        <rFont val="Calibri"/>
        <family val="2"/>
      </rPr>
      <t>How can I prevent forms from appearing until after I am finished testing them?</t>
    </r>
    <r>
      <rPr>
        <sz val="12"/>
        <color indexed="8"/>
        <rFont val="Calibri"/>
        <family val="2"/>
      </rPr>
      <t>).</t>
    </r>
  </si>
  <si>
    <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indexed="8"/>
        <rFont val="Calibri"/>
        <family val="2"/>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</si>
  <si>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</si>
  <si>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t xml:space="preserve">This is the public key with which to encrypt all form submissions. See the following help topic for details: </t>
    </r>
    <r>
      <rPr>
        <i/>
        <sz val="12"/>
        <color indexed="8"/>
        <rFont val="Calibri"/>
        <family val="2"/>
      </rPr>
      <t>How do I encrypt my data?</t>
    </r>
  </si>
  <si>
    <r>
      <t xml:space="preserve">This is the submission URL to use when submitting encrypted forms. See the following help topic for details: </t>
    </r>
    <r>
      <rPr>
        <i/>
        <sz val="12"/>
        <color indexed="8"/>
        <rFont val="Calibri"/>
        <family val="2"/>
      </rPr>
      <t>How do I encrypt my data?</t>
    </r>
  </si>
  <si>
    <r>
      <t xml:space="preserve">This is the name of the language associated with labels, images, and other content when no other language is specified. For example, the </t>
    </r>
    <r>
      <rPr>
        <i/>
        <sz val="12"/>
        <color indexed="8"/>
        <rFont val="Calibri"/>
        <family val="2"/>
      </rPr>
      <t xml:space="preserve">label:french </t>
    </r>
    <r>
      <rPr>
        <sz val="12"/>
        <color indexed="8"/>
        <rFont val="Calibri"/>
        <family val="2"/>
      </rPr>
      <t xml:space="preserve">column is clearly in French, but the </t>
    </r>
    <r>
      <rPr>
        <i/>
        <sz val="12"/>
        <color indexed="8"/>
        <rFont val="Calibri"/>
        <family val="2"/>
      </rPr>
      <t>label</t>
    </r>
    <r>
      <rPr>
        <sz val="12"/>
        <color indexed="8"/>
        <rFont val="Calibri"/>
        <family val="2"/>
      </rPr>
      <t xml:space="preserve"> column, which will display by default, is in an unknown language. Put the name of that default language here. See the following help topic for details: </t>
    </r>
    <r>
      <rPr>
        <i/>
        <sz val="12"/>
        <color indexed="8"/>
        <rFont val="Calibri"/>
        <family val="2"/>
      </rPr>
      <t>How do I translate my form into multiple languages?</t>
    </r>
  </si>
  <si>
    <t>id_comm</t>
  </si>
  <si>
    <t>id_quart</t>
  </si>
  <si>
    <t>id1_uid</t>
  </si>
  <si>
    <t>PORT-BOUET</t>
  </si>
  <si>
    <t>ADJOUFFFOU</t>
  </si>
  <si>
    <t>GONSAGUEVILLE</t>
  </si>
  <si>
    <t>ADJOUFFOU</t>
  </si>
  <si>
    <t>BIMA</t>
  </si>
  <si>
    <t>CARAIBE</t>
  </si>
  <si>
    <t>ELEPHAN</t>
  </si>
  <si>
    <t>ADJOUFFOU 2EM ARRET</t>
  </si>
  <si>
    <t>DERRIERE WARFF</t>
  </si>
  <si>
    <t>GONZAGUE VILLE</t>
  </si>
  <si>
    <t>JEAN FOLLY</t>
  </si>
  <si>
    <t>GONZAQUE VILLE</t>
  </si>
  <si>
    <t>GONZAGUE</t>
  </si>
  <si>
    <t>GONZAGUEVILLE</t>
  </si>
  <si>
    <t>DERRIER WARF</t>
  </si>
  <si>
    <t>CORIDOR</t>
  </si>
  <si>
    <t>DERRIRE WATH</t>
  </si>
  <si>
    <t>DERRIERE WHARF</t>
  </si>
  <si>
    <t>GONZAGUE ELEPHANT</t>
  </si>
  <si>
    <t>ANANI</t>
  </si>
  <si>
    <t>JEAN-FOLLY</t>
  </si>
  <si>
    <t>PORT BOUET CENTRE</t>
  </si>
  <si>
    <t>VILLAGE BIETRY</t>
  </si>
  <si>
    <t>GONZAQUE</t>
  </si>
  <si>
    <t>DERRIRE WARF</t>
  </si>
  <si>
    <t>ELEPHANT</t>
  </si>
  <si>
    <t>ADJOUFFOU IRAN</t>
  </si>
  <si>
    <t>ADJOUFFOU IRAN COLLEGE FIDELITE</t>
  </si>
  <si>
    <t>JEAN PAUL</t>
  </si>
  <si>
    <t>SERGE KASSI</t>
  </si>
  <si>
    <t>PETIT BASSAM</t>
  </si>
  <si>
    <t>BELLEVILLE</t>
  </si>
  <si>
    <t>CONZAGUEVILLE</t>
  </si>
  <si>
    <t>COCO TERRAINS</t>
  </si>
  <si>
    <t>PIGEON</t>
  </si>
  <si>
    <t>DERRIERE WARF</t>
  </si>
  <si>
    <t>GBAGBA</t>
  </si>
  <si>
    <t>WDERRIERE WARFF</t>
  </si>
  <si>
    <t>PORT BOUET</t>
  </si>
  <si>
    <t>ADJOUFFOU RUE CASIER</t>
  </si>
  <si>
    <t>GONZAGUE TERRE ROUGE</t>
  </si>
  <si>
    <t>VRIDI CANAL</t>
  </si>
  <si>
    <t>VRIDI ZIMBABWE</t>
  </si>
  <si>
    <t>YOPOUGON AZITO</t>
  </si>
  <si>
    <t>SOGEFIA</t>
  </si>
  <si>
    <t>DERRIERE WAHF</t>
  </si>
  <si>
    <t>DERRIERE WATH</t>
  </si>
  <si>
    <t>VRIDI 3</t>
  </si>
  <si>
    <t>VRIDI 3 ZIMBABWE</t>
  </si>
  <si>
    <t>ANOUMABO</t>
  </si>
  <si>
    <t>GONZAQUE ELEPHANT</t>
  </si>
  <si>
    <t>MOTA</t>
  </si>
  <si>
    <t>HOPITAL FELIX HOUPHET BOIGNY</t>
  </si>
  <si>
    <t>BASSAM</t>
  </si>
  <si>
    <t>DERRIER WARFF</t>
  </si>
  <si>
    <t>ADJOUFOU</t>
  </si>
  <si>
    <t>ANADOR</t>
  </si>
  <si>
    <t>PORT BOUET TOFIATO</t>
  </si>
  <si>
    <t>JERUSALEM</t>
  </si>
  <si>
    <t>43 SIEME BIMA</t>
  </si>
  <si>
    <t>BELLE VILLE</t>
  </si>
  <si>
    <t>ZIMBABUE</t>
  </si>
  <si>
    <t>ar_s8</t>
  </si>
  <si>
    <t>Je me demande si je montant de la variable ar_s11 peut exerder le montant entre en ar_s8</t>
  </si>
  <si>
    <t>Je pense qu'il s'agit plutôt d'activité agricoles</t>
  </si>
  <si>
    <t>BM6</t>
  </si>
  <si>
    <t>La question BM6 figure dans le question mais je ne vois pas de question BM6A. Il faut rappeler que toutes les autres questions de cette section on question BM*A. Je pense donc qu'il s'agit d'un oubli</t>
  </si>
  <si>
    <t>BM10</t>
  </si>
  <si>
    <t>Idem nous n'avons pas de question A</t>
  </si>
  <si>
    <t>BM11</t>
  </si>
  <si>
    <t>BM15 et BM17</t>
  </si>
  <si>
    <t>Faire une mise à jour des etchnies en fonction des optinns de réponses</t>
  </si>
  <si>
    <t>ED3</t>
  </si>
  <si>
    <t>Rajouté une option de réponse 19=Pour passer un coucours</t>
  </si>
  <si>
    <t>Même si elle ne génère pas de révenu il faut connaitre l'activité principale pour chaque module</t>
  </si>
  <si>
    <t xml:space="preserve">Demander au jeune de choisir son activité principale parmis les activités ou il a choisi une des modalité 1 4 </t>
  </si>
  <si>
    <t>Ensuite faire tourner le module sur l'activité principale avec un jr-choices</t>
  </si>
  <si>
    <t>Cauculer avec des index repetead pour prendre les 10 noms</t>
  </si>
  <si>
    <t>Et ensuite prendre les 10 réponses à ces questions pour chaque modules</t>
  </si>
  <si>
    <t>Faire un filte pour cette réponse</t>
  </si>
  <si>
    <t>Je peux créer un calculate avec des fonction 1 ou 0 pour les valeurs selectionné</t>
  </si>
  <si>
    <t>calculate ou contrainte modifié pour tenir compte des supprésions</t>
  </si>
  <si>
    <t>suprimé ou modifié</t>
  </si>
  <si>
    <t>section de questionnaire désactivté</t>
  </si>
  <si>
    <t>ID_CHOIX_2</t>
  </si>
  <si>
    <t>S'assurer d'avoir un champs pour cela dans le préload</t>
  </si>
  <si>
    <t>Module DE</t>
  </si>
  <si>
    <t>Harmoniser la numérotation entre ce module et  la version papier du question</t>
  </si>
  <si>
    <t>Revoir les calculate ou niveau des messages d'erreurs</t>
  </si>
  <si>
    <t>Mettre une contrainte pour EM24</t>
  </si>
  <si>
    <t>Mettre des couleurs sur le note et aussi inserrer les montant</t>
  </si>
  <si>
    <t>Trouver le moyen de faire en sorte que les activités listés dans le module entrepeunariat puissent être différenciés</t>
  </si>
  <si>
    <t>Voir ce qu'on peut faire pour la EN2 et le rendre required</t>
  </si>
  <si>
    <t>Revoir le select_one de l'activité principale au début du module entrepreuneuriat</t>
  </si>
  <si>
    <t>ID5. ID5.1</t>
  </si>
  <si>
    <t>A reformuler</t>
  </si>
  <si>
    <t>AR_S12 mettre une contraintre, un filtre, pour que le statut marital dans la question collent avec les modalités de réponses disponiblent</t>
  </si>
  <si>
    <t>En2- Modifier le hint pour cette question</t>
  </si>
  <si>
    <t xml:space="preserve">Rendre les questions du module entrepreunariat required </t>
  </si>
  <si>
    <t>Faire en sort que la question qui vient avant le EN2 n'apparaissent pas si le jeune n'a pas déclaré travailler pour lui même</t>
  </si>
  <si>
    <t xml:space="preserve">Apperance quick pour les modules équipement, bien du ménage, </t>
  </si>
  <si>
    <t>Prendre rdv à la fin des questionnaires A et B puis demander au jeune le numéro sur lequels il souhaite récevoir la compensation dans le questionnaire A ou même pendant la prise de RDV lors du lancement de la collecte de donnée. Surtout prendre le réseau. Par exemple si on doit au founir un bonus de téléphone sur quel réseau voulez vous le recevoir</t>
  </si>
  <si>
    <t>Mettre la question ID8 à la fin du questionnaire</t>
  </si>
  <si>
    <t>Mettre une phrase introductive pour chaque modules</t>
  </si>
  <si>
    <t>A voir si on retire la partie Commune Quartier ville des deux autres questionnaires</t>
  </si>
  <si>
    <t>Revoir la numérotation du module CR</t>
  </si>
  <si>
    <t>Faire la feuille dépense aujourd'hui ou lundi au plus tard</t>
  </si>
  <si>
    <t>Tester le truc d'exotel</t>
  </si>
  <si>
    <t>créer un calculate qui va compter le nombre de fois ou le jeune à selectionné activité à son propore compte</t>
  </si>
  <si>
    <t>génerer une variable qui va prendre la valeur 1 si le jeune exerce une activité a son propre compte et 0 si non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</si>
</sst>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2"/>
      <color indexed="8"/>
      <name val="Calibri"/>
      <family val="2"/>
    </font>
    <font>
      <sz val="11"/>
      <color theme="1"/>
      <name val="Calibri"/>
      <family val="2"/>
      <scheme val="minor"/>
    </font>
    <font>
      <sz val="8"/>
      <name val="Verdana"/>
      <family val="2"/>
    </font>
    <font>
      <u/>
      <sz val="12"/>
      <color indexed="12"/>
      <name val="Calibri"/>
      <family val="2"/>
    </font>
    <font>
      <sz val="12"/>
      <color indexed="8"/>
      <name val="Calibri"/>
      <family val="2"/>
    </font>
    <font>
      <sz val="12"/>
      <color theme="1"/>
      <name val="Calibri"/>
      <family val="2"/>
      <charset val="129"/>
      <scheme val="minor"/>
    </font>
    <font>
      <sz val="12"/>
      <color indexed="8"/>
      <name val="Calibri"/>
      <family val="2"/>
      <scheme val="minor"/>
    </font>
    <font>
      <b/>
      <sz val="12"/>
      <color indexed="8"/>
      <name val="Calibri"/>
      <family val="2"/>
      <scheme val="minor"/>
    </font>
    <font>
      <b/>
      <sz val="12"/>
      <name val="Calibri"/>
      <family val="2"/>
      <scheme val="minor"/>
    </font>
    <font>
      <u/>
      <sz val="12"/>
      <color theme="11"/>
      <name val="Calibri"/>
      <family val="2"/>
    </font>
    <font>
      <b/>
      <sz val="12"/>
      <color indexed="8"/>
      <name val="Calibri"/>
      <family val="2"/>
    </font>
    <font>
      <b/>
      <u/>
      <sz val="12"/>
      <color indexed="8"/>
      <name val="Calibri"/>
      <family val="2"/>
    </font>
    <font>
      <i/>
      <sz val="12"/>
      <color indexed="8"/>
      <name val="Calibri"/>
      <family val="2"/>
    </font>
    <font>
      <b/>
      <u/>
      <sz val="12"/>
      <color rgb="FF000000"/>
      <name val="Calibri"/>
      <family val="2"/>
    </font>
    <font>
      <u/>
      <sz val="12"/>
      <color indexed="8"/>
      <name val="Calibri"/>
      <family val="2"/>
    </font>
    <font>
      <b/>
      <sz val="12"/>
      <color rgb="FF333333"/>
      <name val="Calibri"/>
      <family val="2"/>
      <scheme val="minor"/>
    </font>
    <font>
      <sz val="12"/>
      <color rgb="FF333333"/>
      <name val="Calibri"/>
      <family val="2"/>
      <scheme val="minor"/>
    </font>
    <font>
      <sz val="12"/>
      <color rgb="FF000000"/>
      <name val="Calibri"/>
      <family val="2"/>
    </font>
    <font>
      <sz val="10"/>
      <name val="Arial"/>
      <family val="2"/>
    </font>
    <font>
      <sz val="10"/>
      <color theme="1"/>
      <name val="Arial"/>
      <family val="2"/>
    </font>
    <font>
      <u/>
      <sz val="10"/>
      <name val="Arial"/>
      <family val="2"/>
    </font>
    <font>
      <sz val="10"/>
      <name val="Verdana"/>
      <family val="2"/>
    </font>
    <font>
      <u/>
      <sz val="11"/>
      <color theme="10"/>
      <name val="Calibri"/>
      <family val="2"/>
      <scheme val="minor"/>
    </font>
    <font>
      <sz val="12"/>
      <color rgb="FF000000"/>
      <name val="Calibri"/>
      <family val="2"/>
      <charset val="1"/>
    </font>
    <font>
      <sz val="10"/>
      <color rgb="FF000000"/>
      <name val="Arial"/>
      <family val="2"/>
    </font>
    <font>
      <sz val="8"/>
      <name val="Calibri"/>
      <family val="2"/>
    </font>
    <font>
      <sz val="11"/>
      <color rgb="FF000000"/>
      <name val="Calibri"/>
      <family val="2"/>
    </font>
    <font>
      <sz val="12"/>
      <color rgb="FFFF0000"/>
      <name val="Calibri"/>
      <family val="2"/>
    </font>
    <font>
      <sz val="12"/>
      <name val="Calibri"/>
      <family val="2"/>
      <scheme val="minor"/>
    </font>
    <font>
      <sz val="11"/>
      <name val="Calibri"/>
      <family val="2"/>
    </font>
    <font>
      <sz val="11"/>
      <color indexed="8"/>
      <name val="Calibri"/>
      <family val="2"/>
    </font>
    <font>
      <sz val="12"/>
      <color theme="1"/>
      <name val="Calibri"/>
      <family val="2"/>
    </font>
    <font>
      <b/>
      <sz val="12"/>
      <name val="Calibri"/>
      <family val="2"/>
    </font>
    <font>
      <sz val="12"/>
      <name val="Calibri"/>
      <family val="2"/>
    </font>
  </fonts>
  <fills count="17">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DAEEF3"/>
        <bgColor rgb="FF000000"/>
      </patternFill>
    </fill>
    <fill>
      <patternFill patternType="solid">
        <fgColor theme="9" tint="0.79998168889431442"/>
        <bgColor indexed="64"/>
      </patternFill>
    </fill>
    <fill>
      <patternFill patternType="solid">
        <fgColor rgb="FFFDE9D9"/>
        <bgColor rgb="FF000000"/>
      </patternFill>
    </fill>
    <fill>
      <patternFill patternType="solid">
        <fgColor rgb="FFFFFF00"/>
        <bgColor indexed="64"/>
      </patternFill>
    </fill>
    <fill>
      <patternFill patternType="solid">
        <fgColor theme="0"/>
        <bgColor indexed="64"/>
      </patternFill>
    </fill>
    <fill>
      <patternFill patternType="solid">
        <fgColor rgb="FFE4E300"/>
        <bgColor rgb="FFE4E300"/>
      </patternFill>
    </fill>
    <fill>
      <patternFill patternType="solid">
        <fgColor rgb="FFFBFB00"/>
        <bgColor rgb="FFFBFB00"/>
      </patternFill>
    </fill>
    <fill>
      <patternFill patternType="solid">
        <fgColor rgb="FFDCC97A"/>
        <bgColor rgb="FFDCC97A"/>
      </patternFill>
    </fill>
    <fill>
      <patternFill patternType="solid">
        <fgColor rgb="FFE7D480"/>
        <bgColor rgb="FFE7D480"/>
      </patternFill>
    </fill>
    <fill>
      <patternFill patternType="solid">
        <fgColor theme="4" tint="-0.499984740745262"/>
        <bgColor indexed="64"/>
      </patternFill>
    </fill>
    <fill>
      <patternFill patternType="solid">
        <fgColor rgb="FFB1A0C7"/>
        <bgColor indexed="64"/>
      </patternFill>
    </fill>
    <fill>
      <patternFill patternType="solid">
        <fgColor theme="2" tint="-0.499984740745262"/>
        <bgColor indexed="64"/>
      </patternFill>
    </fill>
  </fills>
  <borders count="32">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rgb="FF808080"/>
      </left>
      <right/>
      <top style="thin">
        <color rgb="FF808080"/>
      </top>
      <bottom/>
      <diagonal/>
    </border>
    <border>
      <left/>
      <right style="thin">
        <color rgb="FF808080"/>
      </right>
      <top style="thin">
        <color rgb="FF808080"/>
      </top>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rgb="FF808080"/>
      </left>
      <right style="thin">
        <color rgb="FF808080"/>
      </right>
      <top style="thin">
        <color rgb="FF808080"/>
      </top>
      <bottom style="thin">
        <color rgb="FF808080"/>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style="thin">
        <color theme="0" tint="-0.249977111117893"/>
      </top>
      <bottom style="thin">
        <color indexed="64"/>
      </bottom>
      <diagonal/>
    </border>
    <border>
      <left style="thin">
        <color theme="0" tint="-0.249977111117893"/>
      </left>
      <right style="thin">
        <color theme="0" tint="-0.249977111117893"/>
      </right>
      <top/>
      <bottom style="thin">
        <color theme="0" tint="-0.249977111117893"/>
      </bottom>
      <diagonal/>
    </border>
    <border>
      <left/>
      <right/>
      <top/>
      <bottom style="thin">
        <color indexed="64"/>
      </bottom>
      <diagonal/>
    </border>
    <border>
      <left style="thin">
        <color theme="0" tint="-0.249977111117893"/>
      </left>
      <right style="thin">
        <color theme="0" tint="-0.249977111117893"/>
      </right>
      <top style="thin">
        <color auto="1"/>
      </top>
      <bottom style="thin">
        <color indexed="64"/>
      </bottom>
      <diagonal/>
    </border>
    <border>
      <left/>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000000"/>
      </left>
      <right style="thin">
        <color rgb="FF000000"/>
      </right>
      <top style="thin">
        <color rgb="FF000000"/>
      </top>
      <bottom style="thin">
        <color rgb="FF000000"/>
      </bottom>
      <diagonal/>
    </border>
    <border>
      <left/>
      <right style="thin">
        <color rgb="FF7F7F7F"/>
      </right>
      <top style="thin">
        <color rgb="FF7F7F7F"/>
      </top>
      <bottom style="thin">
        <color rgb="FF7F7F7F"/>
      </bottom>
      <diagonal/>
    </border>
    <border>
      <left/>
      <right/>
      <top style="thin">
        <color rgb="FF7F7F7F"/>
      </top>
      <bottom style="thin">
        <color rgb="FF7F7F7F"/>
      </bottom>
      <diagonal/>
    </border>
    <border>
      <left style="thin">
        <color rgb="FFBFBFBF"/>
      </left>
      <right style="thin">
        <color rgb="FFBFBFBF"/>
      </right>
      <top style="thin">
        <color rgb="FFBFBFBF"/>
      </top>
      <bottom style="thin">
        <color rgb="FFBFBFBF"/>
      </bottom>
      <diagonal/>
    </border>
    <border>
      <left style="thin">
        <color rgb="FF7F7F7F"/>
      </left>
      <right style="thin">
        <color rgb="FF7F7F7F"/>
      </right>
      <top/>
      <bottom style="thin">
        <color rgb="FF7F7F7F"/>
      </bottom>
      <diagonal/>
    </border>
    <border>
      <left/>
      <right style="thin">
        <color rgb="FF7F7F7F"/>
      </right>
      <top/>
      <bottom style="thin">
        <color rgb="FF7F7F7F"/>
      </bottom>
      <diagonal/>
    </border>
    <border>
      <left/>
      <right style="thin">
        <color rgb="FF7F7F7F"/>
      </right>
      <top/>
      <bottom/>
      <diagonal/>
    </border>
    <border>
      <left style="thin">
        <color rgb="FF7F7F7F"/>
      </left>
      <right style="thin">
        <color rgb="FF7F7F7F"/>
      </right>
      <top/>
      <bottom/>
      <diagonal/>
    </border>
    <border>
      <left style="thin">
        <color rgb="FF7F7F7F"/>
      </left>
      <right/>
      <top/>
      <bottom/>
      <diagonal/>
    </border>
  </borders>
  <cellStyleXfs count="117">
    <xf numFmtId="0" fontId="0" fillId="0" borderId="0"/>
    <xf numFmtId="0" fontId="3" fillId="0" borderId="0" applyNumberFormat="0" applyFill="0" applyBorder="0" applyAlignment="0" applyProtection="0">
      <alignment vertical="top"/>
      <protection locked="0"/>
    </xf>
    <xf numFmtId="0" fontId="5"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1" fillId="0" borderId="0"/>
    <xf numFmtId="0" fontId="18" fillId="0" borderId="0"/>
    <xf numFmtId="0" fontId="1" fillId="0" borderId="0"/>
    <xf numFmtId="0" fontId="18" fillId="0" borderId="0"/>
    <xf numFmtId="0" fontId="21" fillId="0" borderId="0"/>
    <xf numFmtId="0" fontId="23" fillId="0" borderId="0"/>
    <xf numFmtId="0" fontId="22" fillId="0" borderId="0" applyNumberFormat="0" applyFill="0" applyBorder="0" applyAlignment="0" applyProtection="0"/>
    <xf numFmtId="0" fontId="1" fillId="0" borderId="0"/>
    <xf numFmtId="0" fontId="1" fillId="0" borderId="0"/>
  </cellStyleXfs>
  <cellXfs count="148">
    <xf numFmtId="0" fontId="0" fillId="0" borderId="0" xfId="0"/>
    <xf numFmtId="0" fontId="4" fillId="0" borderId="0" xfId="0" applyFont="1"/>
    <xf numFmtId="0" fontId="7" fillId="2" borderId="0" xfId="0" applyFont="1" applyFill="1"/>
    <xf numFmtId="0" fontId="6" fillId="0" borderId="1" xfId="0" applyFont="1" applyBorder="1"/>
    <xf numFmtId="0" fontId="7" fillId="2" borderId="2" xfId="0" applyFont="1" applyFill="1" applyBorder="1"/>
    <xf numFmtId="49" fontId="7" fillId="2" borderId="2" xfId="0" applyNumberFormat="1" applyFont="1" applyFill="1" applyBorder="1" applyAlignment="1">
      <alignment wrapText="1"/>
    </xf>
    <xf numFmtId="0" fontId="4" fillId="0" borderId="2" xfId="0" applyFont="1" applyBorder="1"/>
    <xf numFmtId="0" fontId="0" fillId="0" borderId="2" xfId="0" applyBorder="1"/>
    <xf numFmtId="0" fontId="3" fillId="0" borderId="2" xfId="1" applyBorder="1" applyAlignment="1" applyProtection="1"/>
    <xf numFmtId="49" fontId="0" fillId="0" borderId="0" xfId="0" applyNumberFormat="1" applyAlignment="1">
      <alignment horizontal="left" vertical="center" wrapText="1"/>
    </xf>
    <xf numFmtId="0" fontId="0" fillId="0" borderId="0" xfId="0" applyAlignment="1">
      <alignment wrapText="1"/>
    </xf>
    <xf numFmtId="0" fontId="15" fillId="3" borderId="1" xfId="0" applyFont="1" applyFill="1" applyBorder="1" applyAlignment="1">
      <alignment horizontal="center"/>
    </xf>
    <xf numFmtId="0" fontId="16" fillId="3" borderId="1" xfId="0" applyFont="1" applyFill="1" applyBorder="1" applyAlignment="1">
      <alignment horizontal="center"/>
    </xf>
    <xf numFmtId="16" fontId="16" fillId="3" borderId="1" xfId="0" applyNumberFormat="1" applyFont="1" applyFill="1" applyBorder="1" applyAlignment="1">
      <alignment horizontal="center"/>
    </xf>
    <xf numFmtId="0" fontId="0" fillId="3" borderId="1" xfId="0" applyFill="1" applyBorder="1"/>
    <xf numFmtId="0" fontId="0" fillId="3" borderId="1" xfId="0" applyFill="1" applyBorder="1" applyAlignment="1">
      <alignment wrapText="1"/>
    </xf>
    <xf numFmtId="0" fontId="16"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3" borderId="1" xfId="0" applyFill="1" applyBorder="1" applyAlignment="1">
      <alignment horizontal="center" wrapText="1"/>
    </xf>
    <xf numFmtId="0" fontId="0" fillId="0" borderId="1" xfId="0" applyBorder="1"/>
    <xf numFmtId="0" fontId="7" fillId="2" borderId="1" xfId="0" applyFont="1" applyFill="1" applyBorder="1"/>
    <xf numFmtId="0" fontId="7" fillId="2" borderId="1" xfId="0" applyFont="1" applyFill="1" applyBorder="1" applyAlignment="1">
      <alignment wrapText="1"/>
    </xf>
    <xf numFmtId="0" fontId="8" fillId="2" borderId="1" xfId="0" applyFont="1" applyFill="1" applyBorder="1" applyAlignment="1">
      <alignment wrapText="1"/>
    </xf>
    <xf numFmtId="0" fontId="0" fillId="4" borderId="1" xfId="0" applyFill="1" applyBorder="1" applyAlignment="1">
      <alignment horizontal="left" vertical="top" wrapText="1"/>
    </xf>
    <xf numFmtId="0" fontId="0" fillId="4" borderId="1" xfId="0" applyFill="1" applyBorder="1" applyAlignment="1">
      <alignment vertical="top"/>
    </xf>
    <xf numFmtId="0" fontId="0" fillId="6" borderId="1" xfId="0" applyFill="1" applyBorder="1" applyAlignment="1">
      <alignment wrapText="1"/>
    </xf>
    <xf numFmtId="0" fontId="0" fillId="6" borderId="1" xfId="0" applyFill="1" applyBorder="1"/>
    <xf numFmtId="0" fontId="0" fillId="6" borderId="0" xfId="0" applyFill="1"/>
    <xf numFmtId="0" fontId="0" fillId="6" borderId="1" xfId="0" applyFill="1" applyBorder="1" applyAlignment="1">
      <alignment horizontal="left" vertical="top"/>
    </xf>
    <xf numFmtId="0" fontId="0" fillId="6" borderId="1" xfId="0" applyFill="1" applyBorder="1" applyAlignment="1">
      <alignment horizontal="left" vertical="top" wrapText="1"/>
    </xf>
    <xf numFmtId="0" fontId="0" fillId="6" borderId="1" xfId="0" applyFill="1" applyBorder="1" applyAlignment="1">
      <alignment horizontal="center" vertical="top"/>
    </xf>
    <xf numFmtId="0" fontId="7" fillId="2" borderId="2" xfId="0" applyFont="1" applyFill="1" applyBorder="1" applyAlignment="1">
      <alignment wrapText="1"/>
    </xf>
    <xf numFmtId="0" fontId="0" fillId="0" borderId="0" xfId="0" applyAlignment="1">
      <alignment horizontal="left" vertical="center" wrapText="1"/>
    </xf>
    <xf numFmtId="0" fontId="7" fillId="2"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0" fontId="17" fillId="7" borderId="13" xfId="0" applyFont="1" applyFill="1" applyBorder="1" applyAlignment="1">
      <alignment horizontal="left" vertical="top" wrapText="1"/>
    </xf>
    <xf numFmtId="0" fontId="18" fillId="0" borderId="0" xfId="0" applyFont="1" applyAlignment="1">
      <alignment vertical="top"/>
    </xf>
    <xf numFmtId="0" fontId="18" fillId="0" borderId="14" xfId="0" applyFont="1" applyBorder="1" applyAlignment="1">
      <alignment vertical="top"/>
    </xf>
    <xf numFmtId="0" fontId="0" fillId="0" borderId="16" xfId="0" applyBorder="1"/>
    <xf numFmtId="0" fontId="6" fillId="8" borderId="1" xfId="0" applyFont="1" applyFill="1" applyBorder="1"/>
    <xf numFmtId="0" fontId="0" fillId="0" borderId="2" xfId="0" applyBorder="1" applyAlignment="1">
      <alignment horizontal="left"/>
    </xf>
    <xf numFmtId="0" fontId="4" fillId="0" borderId="2" xfId="0" applyFont="1" applyBorder="1" applyAlignment="1">
      <alignment horizontal="left"/>
    </xf>
    <xf numFmtId="49" fontId="0" fillId="0" borderId="2" xfId="0" applyNumberFormat="1" applyBorder="1"/>
    <xf numFmtId="0" fontId="4" fillId="0" borderId="18" xfId="0" applyFont="1" applyBorder="1"/>
    <xf numFmtId="0" fontId="4" fillId="0" borderId="17" xfId="0" applyFont="1" applyBorder="1"/>
    <xf numFmtId="0" fontId="0" fillId="0" borderId="18" xfId="0" applyBorder="1"/>
    <xf numFmtId="0" fontId="0" fillId="0" borderId="17" xfId="0" applyBorder="1"/>
    <xf numFmtId="0" fontId="4" fillId="0" borderId="19" xfId="0" applyFont="1" applyBorder="1"/>
    <xf numFmtId="0" fontId="6" fillId="0" borderId="0" xfId="0" applyFont="1"/>
    <xf numFmtId="0" fontId="0" fillId="0" borderId="20" xfId="0" applyBorder="1"/>
    <xf numFmtId="0" fontId="1" fillId="0" borderId="2" xfId="115" applyBorder="1"/>
    <xf numFmtId="0" fontId="4" fillId="0" borderId="15" xfId="0" applyFont="1" applyBorder="1"/>
    <xf numFmtId="0" fontId="4" fillId="0" borderId="14" xfId="0" applyFont="1" applyBorder="1"/>
    <xf numFmtId="0" fontId="4" fillId="0" borderId="16" xfId="0" applyFont="1" applyBorder="1"/>
    <xf numFmtId="0" fontId="4" fillId="0" borderId="20" xfId="0" applyFont="1" applyBorder="1"/>
    <xf numFmtId="0" fontId="19" fillId="0" borderId="2" xfId="115" applyFont="1" applyBorder="1" applyAlignment="1">
      <alignment vertical="center"/>
    </xf>
    <xf numFmtId="0" fontId="24" fillId="0" borderId="2" xfId="0" applyFont="1" applyBorder="1"/>
    <xf numFmtId="0" fontId="0" fillId="0" borderId="14" xfId="0" applyBorder="1"/>
    <xf numFmtId="0" fontId="0" fillId="0" borderId="19" xfId="0" applyBorder="1"/>
    <xf numFmtId="0" fontId="14" fillId="0" borderId="2" xfId="0" applyFont="1" applyBorder="1"/>
    <xf numFmtId="0" fontId="14" fillId="0" borderId="0" xfId="0" applyFont="1"/>
    <xf numFmtId="0" fontId="4" fillId="0" borderId="21" xfId="0" applyFont="1" applyBorder="1"/>
    <xf numFmtId="0" fontId="6" fillId="0" borderId="6" xfId="0" applyFont="1" applyBorder="1"/>
    <xf numFmtId="0" fontId="26" fillId="0" borderId="0" xfId="0" applyFont="1" applyAlignment="1">
      <alignment vertical="center"/>
    </xf>
    <xf numFmtId="0" fontId="26" fillId="0" borderId="0" xfId="0" applyFont="1" applyAlignment="1">
      <alignment vertical="center" wrapText="1"/>
    </xf>
    <xf numFmtId="0" fontId="29" fillId="0" borderId="0" xfId="0" applyFont="1"/>
    <xf numFmtId="0" fontId="27" fillId="0" borderId="18" xfId="0" applyFont="1" applyBorder="1"/>
    <xf numFmtId="0" fontId="27" fillId="0" borderId="2" xfId="0" applyFont="1" applyBorder="1"/>
    <xf numFmtId="0" fontId="4" fillId="9" borderId="2" xfId="0" applyFont="1" applyFill="1" applyBorder="1"/>
    <xf numFmtId="0" fontId="30" fillId="0" borderId="0" xfId="0" applyFont="1" applyAlignment="1">
      <alignment vertical="center"/>
    </xf>
    <xf numFmtId="0" fontId="30" fillId="0" borderId="0" xfId="0" applyFont="1"/>
    <xf numFmtId="14" fontId="0" fillId="0" borderId="0" xfId="0" applyNumberFormat="1"/>
    <xf numFmtId="49" fontId="7" fillId="2" borderId="2" xfId="0" applyNumberFormat="1" applyFont="1" applyFill="1" applyBorder="1"/>
    <xf numFmtId="0" fontId="8" fillId="2" borderId="2" xfId="0" applyFont="1" applyFill="1" applyBorder="1"/>
    <xf numFmtId="0" fontId="5" fillId="0" borderId="2" xfId="2" applyBorder="1"/>
    <xf numFmtId="0" fontId="0" fillId="0" borderId="26" xfId="0" applyBorder="1"/>
    <xf numFmtId="0" fontId="0" fillId="0" borderId="0" xfId="0" applyAlignment="1">
      <alignment horizontal="right"/>
    </xf>
    <xf numFmtId="0" fontId="6" fillId="6" borderId="1" xfId="0" applyFont="1" applyFill="1" applyBorder="1"/>
    <xf numFmtId="0" fontId="6" fillId="6" borderId="11" xfId="0" applyFont="1" applyFill="1" applyBorder="1"/>
    <xf numFmtId="0" fontId="6" fillId="6" borderId="0" xfId="0" applyFont="1" applyFill="1"/>
    <xf numFmtId="0" fontId="18" fillId="6" borderId="14" xfId="0" applyFont="1" applyFill="1" applyBorder="1" applyAlignment="1">
      <alignment vertical="top"/>
    </xf>
    <xf numFmtId="0" fontId="18" fillId="6" borderId="0" xfId="0" applyFont="1" applyFill="1" applyAlignment="1">
      <alignment vertical="top"/>
    </xf>
    <xf numFmtId="0" fontId="6" fillId="15" borderId="1" xfId="0" applyFont="1" applyFill="1" applyBorder="1"/>
    <xf numFmtId="0" fontId="0" fillId="15" borderId="0" xfId="0" applyFill="1"/>
    <xf numFmtId="0" fontId="6" fillId="16" borderId="1" xfId="0" applyFont="1" applyFill="1" applyBorder="1"/>
    <xf numFmtId="0" fontId="6" fillId="16" borderId="0" xfId="0" applyFont="1" applyFill="1"/>
    <xf numFmtId="0" fontId="0" fillId="16" borderId="0" xfId="0" applyFill="1"/>
    <xf numFmtId="0" fontId="0" fillId="8" borderId="0" xfId="0" applyFill="1"/>
    <xf numFmtId="0" fontId="8" fillId="2" borderId="1" xfId="0" applyFont="1" applyFill="1" applyBorder="1"/>
    <xf numFmtId="0" fontId="28" fillId="0" borderId="1" xfId="0" applyFont="1" applyBorder="1"/>
    <xf numFmtId="0" fontId="28" fillId="8" borderId="1" xfId="0" applyFont="1" applyFill="1" applyBorder="1"/>
    <xf numFmtId="0" fontId="28" fillId="6" borderId="1" xfId="0" applyFont="1" applyFill="1" applyBorder="1"/>
    <xf numFmtId="0" fontId="28" fillId="15" borderId="1" xfId="0" applyFont="1" applyFill="1" applyBorder="1"/>
    <xf numFmtId="0" fontId="28" fillId="16" borderId="1" xfId="0" applyFont="1" applyFill="1" applyBorder="1"/>
    <xf numFmtId="0" fontId="0" fillId="0" borderId="22" xfId="0" applyBorder="1"/>
    <xf numFmtId="49" fontId="33" fillId="0" borderId="22" xfId="0" applyNumberFormat="1" applyFont="1" applyBorder="1"/>
    <xf numFmtId="0" fontId="6" fillId="8" borderId="0" xfId="0" applyFont="1" applyFill="1"/>
    <xf numFmtId="0" fontId="0" fillId="11" borderId="23" xfId="0" applyFill="1" applyBorder="1"/>
    <xf numFmtId="49" fontId="33" fillId="10" borderId="23" xfId="0" applyNumberFormat="1" applyFont="1" applyFill="1" applyBorder="1"/>
    <xf numFmtId="0" fontId="31" fillId="10" borderId="23" xfId="0" applyFont="1" applyFill="1" applyBorder="1"/>
    <xf numFmtId="0" fontId="31" fillId="0" borderId="0" xfId="0" applyFont="1"/>
    <xf numFmtId="0" fontId="0" fillId="12" borderId="0" xfId="0" applyFill="1"/>
    <xf numFmtId="0" fontId="0" fillId="13" borderId="23" xfId="0" applyFill="1" applyBorder="1"/>
    <xf numFmtId="49" fontId="33" fillId="13" borderId="23" xfId="0" applyNumberFormat="1" applyFont="1" applyFill="1" applyBorder="1"/>
    <xf numFmtId="0" fontId="31" fillId="12" borderId="23" xfId="0" applyFont="1" applyFill="1" applyBorder="1"/>
    <xf numFmtId="0" fontId="0" fillId="12" borderId="23" xfId="0" applyFill="1" applyBorder="1"/>
    <xf numFmtId="0" fontId="0" fillId="12" borderId="22" xfId="0" applyFill="1" applyBorder="1"/>
    <xf numFmtId="0" fontId="0" fillId="13" borderId="24" xfId="0" applyFill="1" applyBorder="1"/>
    <xf numFmtId="0" fontId="0" fillId="13" borderId="25" xfId="0" applyFill="1" applyBorder="1"/>
    <xf numFmtId="49" fontId="33" fillId="13" borderId="25" xfId="0" applyNumberFormat="1" applyFont="1" applyFill="1" applyBorder="1"/>
    <xf numFmtId="0" fontId="0" fillId="0" borderId="24" xfId="0" applyBorder="1"/>
    <xf numFmtId="0" fontId="0" fillId="0" borderId="25" xfId="0" applyBorder="1"/>
    <xf numFmtId="49" fontId="33" fillId="0" borderId="25" xfId="0" applyNumberFormat="1" applyFont="1" applyBorder="1"/>
    <xf numFmtId="0" fontId="33" fillId="0" borderId="26" xfId="0" applyFont="1" applyBorder="1"/>
    <xf numFmtId="0" fontId="0" fillId="14" borderId="0" xfId="0" applyFill="1"/>
    <xf numFmtId="0" fontId="0" fillId="14" borderId="22" xfId="0" applyFill="1" applyBorder="1"/>
    <xf numFmtId="49" fontId="33" fillId="14" borderId="22" xfId="0" applyNumberFormat="1" applyFont="1" applyFill="1" applyBorder="1"/>
    <xf numFmtId="0" fontId="6" fillId="15" borderId="0" xfId="0" applyFont="1" applyFill="1"/>
    <xf numFmtId="0" fontId="24" fillId="0" borderId="0" xfId="0" applyFont="1"/>
    <xf numFmtId="0" fontId="31" fillId="12" borderId="25" xfId="0" applyFont="1" applyFill="1" applyBorder="1"/>
    <xf numFmtId="0" fontId="31" fillId="12" borderId="24" xfId="0" applyFont="1" applyFill="1" applyBorder="1"/>
    <xf numFmtId="0" fontId="0" fillId="12" borderId="25" xfId="0" applyFill="1" applyBorder="1"/>
    <xf numFmtId="0" fontId="0" fillId="12" borderId="24" xfId="0" applyFill="1" applyBorder="1"/>
    <xf numFmtId="0" fontId="0" fillId="10" borderId="22" xfId="0" applyFill="1" applyBorder="1"/>
    <xf numFmtId="0" fontId="0" fillId="11" borderId="24" xfId="0" applyFill="1" applyBorder="1"/>
    <xf numFmtId="0" fontId="0" fillId="10" borderId="27" xfId="0" applyFill="1" applyBorder="1"/>
    <xf numFmtId="0" fontId="0" fillId="11" borderId="28" xfId="0" applyFill="1" applyBorder="1"/>
    <xf numFmtId="49" fontId="33" fillId="0" borderId="22" xfId="0" applyNumberFormat="1" applyFont="1" applyBorder="1" applyAlignment="1">
      <alignment wrapText="1"/>
    </xf>
    <xf numFmtId="0" fontId="0" fillId="11" borderId="0" xfId="0" applyFill="1"/>
    <xf numFmtId="49" fontId="33" fillId="0" borderId="0" xfId="0" applyNumberFormat="1" applyFont="1"/>
    <xf numFmtId="0" fontId="0" fillId="10" borderId="0" xfId="0" applyFill="1"/>
    <xf numFmtId="0" fontId="33" fillId="0" borderId="0" xfId="0" applyFont="1"/>
    <xf numFmtId="0" fontId="4" fillId="0" borderId="2" xfId="0" applyFont="1" applyBorder="1" applyAlignment="1">
      <alignment wrapText="1"/>
    </xf>
    <xf numFmtId="0" fontId="0" fillId="0" borderId="22" xfId="0" applyBorder="1" applyAlignment="1">
      <alignment wrapText="1"/>
    </xf>
    <xf numFmtId="0" fontId="0" fillId="0" borderId="30" xfId="0" applyBorder="1"/>
    <xf numFmtId="0" fontId="0" fillId="0" borderId="31" xfId="0" applyBorder="1"/>
    <xf numFmtId="0" fontId="0" fillId="0" borderId="29" xfId="0" applyBorder="1" applyAlignment="1">
      <alignment horizontal="center"/>
    </xf>
    <xf numFmtId="0" fontId="13" fillId="5" borderId="9" xfId="0" applyFont="1" applyFill="1" applyBorder="1" applyAlignment="1">
      <alignment horizontal="left" vertical="center" wrapText="1"/>
    </xf>
    <xf numFmtId="0" fontId="13" fillId="5" borderId="10" xfId="0" applyFont="1" applyFill="1" applyBorder="1" applyAlignment="1">
      <alignment horizontal="left" vertical="center" wrapText="1"/>
    </xf>
    <xf numFmtId="0" fontId="0" fillId="4" borderId="5" xfId="0" applyFill="1" applyBorder="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left" vertical="center" wrapText="1"/>
    </xf>
    <xf numFmtId="0" fontId="0" fillId="4" borderId="8" xfId="0" applyFill="1" applyBorder="1" applyAlignment="1">
      <alignment horizontal="left" vertical="center" wrapText="1"/>
    </xf>
    <xf numFmtId="0" fontId="14" fillId="6" borderId="1" xfId="0" applyFont="1" applyFill="1" applyBorder="1" applyAlignment="1">
      <alignment horizontal="left"/>
    </xf>
    <xf numFmtId="0" fontId="14" fillId="3" borderId="11" xfId="0" applyFont="1" applyFill="1" applyBorder="1" applyAlignment="1">
      <alignment horizontal="left"/>
    </xf>
    <xf numFmtId="0" fontId="14" fillId="3" borderId="12" xfId="0" applyFont="1" applyFill="1" applyBorder="1" applyAlignment="1">
      <alignment horizontal="left"/>
    </xf>
    <xf numFmtId="0" fontId="11" fillId="4" borderId="3" xfId="0" applyFont="1" applyFill="1" applyBorder="1" applyAlignment="1">
      <alignment horizontal="left" vertical="center" wrapText="1"/>
    </xf>
    <xf numFmtId="0" fontId="11" fillId="4" borderId="4" xfId="0" applyFont="1" applyFill="1" applyBorder="1" applyAlignment="1">
      <alignment horizontal="left" vertical="center" wrapText="1"/>
    </xf>
  </cellXfs>
  <cellStyles count="117">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7" builtinId="9" hidden="1"/>
    <cellStyle name="Followed Hyperlink" xfId="105" builtinId="9" hidden="1"/>
    <cellStyle name="Followed Hyperlink" xfId="103" builtinId="9" hidden="1"/>
    <cellStyle name="Followed Hyperlink" xfId="101" builtinId="9" hidden="1"/>
    <cellStyle name="Followed Hyperlink" xfId="99" builtinId="9" hidden="1"/>
    <cellStyle name="Followed Hyperlink" xfId="97" builtinId="9" hidden="1"/>
    <cellStyle name="Followed Hyperlink" xfId="95" builtinId="9" hidden="1"/>
    <cellStyle name="Followed Hyperlink" xfId="93" builtinId="9" hidden="1"/>
    <cellStyle name="Followed Hyperlink" xfId="91" builtinId="9" hidden="1"/>
    <cellStyle name="Followed Hyperlink" xfId="89" builtinId="9" hidden="1"/>
    <cellStyle name="Followed Hyperlink" xfId="87" builtinId="9" hidden="1"/>
    <cellStyle name="Followed Hyperlink" xfId="85" builtinId="9" hidden="1"/>
    <cellStyle name="Followed Hyperlink" xfId="83" builtinId="9" hidden="1"/>
    <cellStyle name="Followed Hyperlink" xfId="81" builtinId="9" hidden="1"/>
    <cellStyle name="Followed Hyperlink" xfId="79" builtinId="9" hidden="1"/>
    <cellStyle name="Followed Hyperlink" xfId="77" builtinId="9" hidden="1"/>
    <cellStyle name="Followed Hyperlink" xfId="75" builtinId="9" hidden="1"/>
    <cellStyle name="Followed Hyperlink" xfId="73" builtinId="9" hidden="1"/>
    <cellStyle name="Followed Hyperlink" xfId="71" builtinId="9" hidden="1"/>
    <cellStyle name="Followed Hyperlink" xfId="69" builtinId="9" hidden="1"/>
    <cellStyle name="Followed Hyperlink" xfId="67" builtinId="9" hidden="1"/>
    <cellStyle name="Followed Hyperlink" xfId="65" builtinId="9" hidden="1"/>
    <cellStyle name="Followed Hyperlink" xfId="63" builtinId="9" hidden="1"/>
    <cellStyle name="Followed Hyperlink" xfId="61" builtinId="9" hidden="1"/>
    <cellStyle name="Followed Hyperlink" xfId="59" builtinId="9" hidden="1"/>
    <cellStyle name="Followed Hyperlink" xfId="57" builtinId="9" hidden="1"/>
    <cellStyle name="Followed Hyperlink" xfId="55" builtinId="9" hidden="1"/>
    <cellStyle name="Followed Hyperlink" xfId="53" builtinId="9" hidden="1"/>
    <cellStyle name="Followed Hyperlink" xfId="51" builtinId="9" hidden="1"/>
    <cellStyle name="Followed Hyperlink" xfId="49" builtinId="9" hidden="1"/>
    <cellStyle name="Followed Hyperlink" xfId="47" builtinId="9" hidden="1"/>
    <cellStyle name="Followed Hyperlink" xfId="45" builtinId="9" hidden="1"/>
    <cellStyle name="Followed Hyperlink" xfId="43" builtinId="9" hidden="1"/>
    <cellStyle name="Followed Hyperlink" xfId="41" builtinId="9" hidden="1"/>
    <cellStyle name="Followed Hyperlink" xfId="39" builtinId="9" hidden="1"/>
    <cellStyle name="Followed Hyperlink" xfId="37" builtinId="9" hidden="1"/>
    <cellStyle name="Followed Hyperlink" xfId="35" builtinId="9" hidden="1"/>
    <cellStyle name="Followed Hyperlink" xfId="14" builtinId="9" hidden="1"/>
    <cellStyle name="Followed Hyperlink" xfId="15" builtinId="9" hidden="1"/>
    <cellStyle name="Followed Hyperlink" xfId="16" builtinId="9" hidden="1"/>
    <cellStyle name="Followed Hyperlink" xfId="18" builtinId="9" hidden="1"/>
    <cellStyle name="Followed Hyperlink" xfId="19" builtinId="9" hidden="1"/>
    <cellStyle name="Followed Hyperlink" xfId="20" builtinId="9" hidden="1"/>
    <cellStyle name="Followed Hyperlink" xfId="22" builtinId="9" hidden="1"/>
    <cellStyle name="Followed Hyperlink" xfId="23" builtinId="9" hidden="1"/>
    <cellStyle name="Followed Hyperlink" xfId="24" builtinId="9" hidden="1"/>
    <cellStyle name="Followed Hyperlink" xfId="26" builtinId="9" hidden="1"/>
    <cellStyle name="Followed Hyperlink" xfId="27" builtinId="9" hidden="1"/>
    <cellStyle name="Followed Hyperlink" xfId="28" builtinId="9" hidden="1"/>
    <cellStyle name="Followed Hyperlink" xfId="30" builtinId="9" hidden="1"/>
    <cellStyle name="Followed Hyperlink" xfId="31" builtinId="9" hidden="1"/>
    <cellStyle name="Followed Hyperlink" xfId="32" builtinId="9" hidden="1"/>
    <cellStyle name="Followed Hyperlink" xfId="34" builtinId="9" hidden="1"/>
    <cellStyle name="Followed Hyperlink" xfId="33" builtinId="9" hidden="1"/>
    <cellStyle name="Followed Hyperlink" xfId="29" builtinId="9" hidden="1"/>
    <cellStyle name="Followed Hyperlink" xfId="25" builtinId="9" hidden="1"/>
    <cellStyle name="Followed Hyperlink" xfId="21" builtinId="9" hidden="1"/>
    <cellStyle name="Followed Hyperlink" xfId="17" builtinId="9" hidden="1"/>
    <cellStyle name="Followed Hyperlink" xfId="13" builtinId="9" hidden="1"/>
    <cellStyle name="Followed Hyperlink" xfId="7" builtinId="9" hidden="1"/>
    <cellStyle name="Followed Hyperlink" xfId="8" builtinId="9" hidden="1"/>
    <cellStyle name="Followed Hyperlink" xfId="10" builtinId="9" hidden="1"/>
    <cellStyle name="Followed Hyperlink" xfId="11" builtinId="9" hidden="1"/>
    <cellStyle name="Followed Hyperlink" xfId="12" builtinId="9" hidden="1"/>
    <cellStyle name="Followed Hyperlink" xfId="9" builtinId="9" hidden="1"/>
    <cellStyle name="Followed Hyperlink" xfId="5" builtinId="9" hidden="1"/>
    <cellStyle name="Followed Hyperlink" xfId="6" builtinId="9" hidden="1"/>
    <cellStyle name="Followed Hyperlink" xfId="4" builtinId="9" hidden="1"/>
    <cellStyle name="Followed Hyperlink" xfId="3" builtinId="9" hidden="1"/>
    <cellStyle name="Hyperlink" xfId="1" builtinId="8"/>
    <cellStyle name="Hyperlink 2" xfId="114" xr:uid="{00000000-0005-0000-0000-00009A000000}"/>
    <cellStyle name="Normal" xfId="0" builtinId="0"/>
    <cellStyle name="Normal 2" xfId="2" xr:uid="{00000000-0005-0000-0000-00006B000000}"/>
    <cellStyle name="Normal 2 2" xfId="109" xr:uid="{00000000-0005-0000-0000-00005C020000}"/>
    <cellStyle name="Normal 3" xfId="115" xr:uid="{00000000-0005-0000-0000-00005D020000}"/>
    <cellStyle name="Normal 3 2" xfId="112" xr:uid="{00000000-0005-0000-0000-00005E020000}"/>
    <cellStyle name="Normal 4" xfId="108" xr:uid="{00000000-0005-0000-0000-00009B000000}"/>
    <cellStyle name="Normal 4 2" xfId="116" xr:uid="{00000000-0005-0000-0000-00005F020000}"/>
    <cellStyle name="Normal 5" xfId="111" xr:uid="{00000000-0005-0000-0000-000060020000}"/>
    <cellStyle name="Normal 6" xfId="110" xr:uid="{00000000-0005-0000-0000-000061020000}"/>
    <cellStyle name="Normal 9" xfId="113" xr:uid="{AE638E31-3FCD-42AA-894A-6C5481243917}"/>
  </cellStyles>
  <dxfs count="1734">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patternType="none"/>
      </fill>
      <border>
        <top style="thin">
          <color rgb="FF000000"/>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patternType="none"/>
      </fill>
      <border>
        <top style="thin">
          <color rgb="FF000000"/>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patternType="none"/>
      </fill>
      <border>
        <top style="thin">
          <color rgb="FF000000"/>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patternType="solid">
          <fgColor rgb="FF99BCE7"/>
          <bgColor rgb="FF99BCE7"/>
        </patternFill>
      </fill>
    </dxf>
    <dxf>
      <fill>
        <patternFill patternType="solid">
          <fgColor rgb="FFDBE5F1"/>
          <bgColor rgb="FFDBE5F1"/>
        </patternFill>
      </fill>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BFB00"/>
          <bgColor rgb="FFFBFB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BFB00"/>
          <bgColor rgb="FFFBFB00"/>
        </patternFill>
      </fill>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C7CE"/>
          <bgColor rgb="FFFFC7CE"/>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none"/>
      </fill>
      <border>
        <top style="thin">
          <color rgb="FF000000"/>
        </top>
      </border>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B1A0C7"/>
      <color rgb="FFF2DBDA"/>
      <color rgb="FFFF6D9E"/>
      <color rgb="FF7030A0"/>
      <color rgb="FFE0A5A4"/>
      <color rgb="FFC2514E"/>
      <color rgb="FFE6B9B8"/>
      <color rgb="FFCC706E"/>
      <color rgb="FFFFB3CC"/>
      <color rgb="FFE1AA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AR@" TargetMode="External"/><Relationship Id="rId1" Type="http://schemas.openxmlformats.org/officeDocument/2006/relationships/hyperlink" Target="mailto:AR@"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A1035"/>
  <sheetViews>
    <sheetView tabSelected="1" topLeftCell="H1" zoomScale="80" zoomScaleNormal="80" workbookViewId="0">
      <pane ySplit="1" topLeftCell="A1152" activePane="bottomLeft" state="frozen"/>
      <selection pane="bottomLeft" activeCell="H1" sqref="H1:H1048576"/>
    </sheetView>
  </sheetViews>
  <sheetFormatPr defaultColWidth="11" defaultRowHeight="15.5"/>
  <cols>
    <col min="1" max="2" width="11" style="48"/>
    <col min="3" max="3" width="20.33203125" style="48" customWidth="1"/>
    <col min="4" max="4" width="28.58203125" style="3" bestFit="1" customWidth="1"/>
    <col min="5" max="5" width="17.25" style="3" customWidth="1"/>
    <col min="6" max="6" width="9.33203125" style="3" customWidth="1"/>
    <col min="7" max="7" width="55.83203125" style="3" customWidth="1"/>
    <col min="8" max="8" width="29.83203125" style="89" customWidth="1"/>
    <col min="9" max="9" width="29.75" style="3" customWidth="1"/>
    <col min="10" max="10" width="7.08203125" style="3" bestFit="1" customWidth="1"/>
    <col min="11" max="11" width="12.58203125" style="3" customWidth="1"/>
    <col min="12" max="12" width="17.08203125" style="3" customWidth="1"/>
    <col min="13" max="13" width="17" style="3" bestFit="1" customWidth="1"/>
    <col min="14" max="14" width="17.25" style="3" customWidth="1"/>
    <col min="15" max="15" width="8.08203125" style="3" bestFit="1" customWidth="1"/>
    <col min="16" max="16" width="8.25" style="3" bestFit="1" customWidth="1"/>
    <col min="17" max="17" width="18" style="3" customWidth="1"/>
    <col min="18" max="18" width="9.08203125" style="3" bestFit="1" customWidth="1"/>
    <col min="19" max="19" width="18.25" style="3" customWidth="1"/>
    <col min="20" max="20" width="13.08203125" style="3" customWidth="1"/>
    <col min="21" max="21" width="12" style="3" bestFit="1" customWidth="1"/>
    <col min="22" max="22" width="11.58203125" style="3" bestFit="1" customWidth="1"/>
    <col min="23" max="23" width="11.5" style="3" bestFit="1" customWidth="1"/>
    <col min="24" max="24" width="15" style="3" customWidth="1"/>
    <col min="25" max="26" width="48" style="3" customWidth="1"/>
    <col min="27" max="27" width="13.08203125" style="3" bestFit="1" customWidth="1"/>
    <col min="28" max="28" width="17" style="3" bestFit="1" customWidth="1"/>
    <col min="29" max="16384" width="11" style="48"/>
  </cols>
  <sheetData>
    <row r="1" spans="1:53" s="2" customFormat="1" ht="18" customHeight="1">
      <c r="A1" s="2" t="s">
        <v>0</v>
      </c>
      <c r="B1" s="2" t="s">
        <v>1</v>
      </c>
      <c r="C1" s="2" t="s">
        <v>2</v>
      </c>
      <c r="D1" s="20" t="s">
        <v>3</v>
      </c>
      <c r="E1" s="20" t="s">
        <v>4</v>
      </c>
      <c r="F1" s="20" t="s">
        <v>5</v>
      </c>
      <c r="G1" s="20" t="s">
        <v>6</v>
      </c>
      <c r="H1" s="88" t="s">
        <v>7</v>
      </c>
      <c r="I1" s="20" t="s">
        <v>8</v>
      </c>
      <c r="J1" s="20" t="s">
        <v>9</v>
      </c>
      <c r="K1" s="88" t="s">
        <v>10</v>
      </c>
      <c r="L1" s="20" t="s">
        <v>11</v>
      </c>
      <c r="M1" s="20" t="s">
        <v>12</v>
      </c>
      <c r="N1" s="20" t="s">
        <v>13</v>
      </c>
      <c r="O1" s="20" t="s">
        <v>14</v>
      </c>
      <c r="P1" s="20" t="s">
        <v>15</v>
      </c>
      <c r="Q1" s="20" t="s">
        <v>16</v>
      </c>
      <c r="R1" s="20" t="s">
        <v>17</v>
      </c>
      <c r="S1" s="20" t="s">
        <v>18</v>
      </c>
      <c r="T1" s="20" t="s">
        <v>19</v>
      </c>
      <c r="U1" s="20" t="s">
        <v>20</v>
      </c>
      <c r="V1" s="20" t="s">
        <v>21</v>
      </c>
      <c r="W1" s="20" t="s">
        <v>22</v>
      </c>
      <c r="X1" s="20" t="s">
        <v>23</v>
      </c>
      <c r="Y1" s="20" t="s">
        <v>24</v>
      </c>
      <c r="Z1" s="20" t="s">
        <v>25</v>
      </c>
      <c r="AA1" s="20" t="s">
        <v>26</v>
      </c>
      <c r="AB1" s="20" t="s">
        <v>27</v>
      </c>
    </row>
    <row r="2" spans="1:53">
      <c r="D2" s="3" t="s">
        <v>28</v>
      </c>
      <c r="E2" s="3" t="s">
        <v>29</v>
      </c>
    </row>
    <row r="3" spans="1:53" customFormat="1" ht="15.4" customHeight="1">
      <c r="D3" s="130" t="s">
        <v>30</v>
      </c>
      <c r="E3" s="97" t="s">
        <v>31</v>
      </c>
      <c r="F3" s="97"/>
      <c r="G3" s="97"/>
      <c r="H3" s="98"/>
      <c r="I3" s="99"/>
      <c r="J3" s="99"/>
      <c r="K3" s="99"/>
      <c r="L3" s="99"/>
      <c r="M3" s="99"/>
      <c r="N3" s="99"/>
      <c r="O3" s="99"/>
      <c r="P3" s="99"/>
      <c r="Q3" s="99"/>
      <c r="R3" s="99"/>
      <c r="S3" s="97"/>
      <c r="T3" s="99"/>
      <c r="U3" s="99"/>
      <c r="V3" s="99"/>
      <c r="W3" s="99"/>
      <c r="X3" s="99"/>
      <c r="Y3" s="99"/>
      <c r="Z3" s="99"/>
      <c r="AA3" s="3"/>
      <c r="AB3" s="99"/>
      <c r="AC3" s="100"/>
      <c r="AD3" s="100"/>
      <c r="AE3" s="100"/>
      <c r="AF3" s="100"/>
      <c r="AG3" s="100"/>
      <c r="AH3" s="100"/>
      <c r="AI3" s="100"/>
      <c r="AJ3" s="100"/>
      <c r="AK3" s="100"/>
      <c r="AL3" s="100"/>
      <c r="AM3" s="100"/>
      <c r="AN3" s="100"/>
      <c r="AO3" s="100"/>
      <c r="AP3" s="100"/>
      <c r="AQ3" s="100"/>
      <c r="AR3" s="100"/>
      <c r="AS3" s="100"/>
      <c r="AT3" s="100"/>
      <c r="AU3" s="100"/>
      <c r="AV3" s="100"/>
      <c r="AW3" s="100"/>
      <c r="AX3" s="100"/>
      <c r="AY3" s="100"/>
      <c r="AZ3" s="100"/>
      <c r="BA3" s="100"/>
    </row>
    <row r="4" spans="1:53" customFormat="1" ht="15.4" customHeight="1">
      <c r="D4" s="130" t="s">
        <v>32</v>
      </c>
      <c r="E4" s="97" t="s">
        <v>33</v>
      </c>
      <c r="F4" s="97"/>
      <c r="G4" s="97"/>
      <c r="H4" s="98"/>
      <c r="I4" s="99"/>
      <c r="J4" s="99"/>
      <c r="K4" s="99"/>
      <c r="L4" s="99"/>
      <c r="M4" s="99"/>
      <c r="N4" s="99"/>
      <c r="O4" s="99"/>
      <c r="P4" s="99"/>
      <c r="Q4" s="99"/>
      <c r="R4" s="99"/>
      <c r="S4" s="97"/>
      <c r="T4" s="99"/>
      <c r="U4" s="99"/>
      <c r="V4" s="99"/>
      <c r="W4" s="99"/>
      <c r="X4" s="99"/>
      <c r="Y4" s="99"/>
      <c r="Z4" s="99"/>
      <c r="AA4" s="3"/>
      <c r="AB4" s="99"/>
      <c r="AC4" s="100"/>
      <c r="AD4" s="100"/>
      <c r="AE4" s="100"/>
      <c r="AF4" s="100"/>
      <c r="AG4" s="100"/>
      <c r="AH4" s="100"/>
      <c r="AI4" s="100"/>
      <c r="AJ4" s="100"/>
      <c r="AK4" s="100"/>
      <c r="AL4" s="100"/>
      <c r="AM4" s="100"/>
      <c r="AN4" s="100"/>
      <c r="AO4" s="100"/>
      <c r="AP4" s="100"/>
      <c r="AQ4" s="100"/>
      <c r="AR4" s="100"/>
      <c r="AS4" s="100"/>
      <c r="AT4" s="100"/>
      <c r="AU4" s="100"/>
      <c r="AV4" s="100"/>
      <c r="AW4" s="100"/>
      <c r="AX4" s="100"/>
      <c r="AY4" s="100"/>
      <c r="AZ4" s="100"/>
      <c r="BA4" s="100"/>
    </row>
    <row r="5" spans="1:53" customFormat="1" ht="15.4" customHeight="1">
      <c r="D5" s="130" t="s">
        <v>34</v>
      </c>
      <c r="E5" s="97" t="s">
        <v>35</v>
      </c>
      <c r="F5" s="97"/>
      <c r="G5" s="97"/>
      <c r="H5" s="98"/>
      <c r="I5" s="99"/>
      <c r="J5" s="99"/>
      <c r="K5" s="99"/>
      <c r="L5" s="99"/>
      <c r="M5" s="99"/>
      <c r="N5" s="99"/>
      <c r="O5" s="99"/>
      <c r="P5" s="99"/>
      <c r="Q5" s="99"/>
      <c r="R5" s="99"/>
      <c r="S5" s="97"/>
      <c r="T5" s="99"/>
      <c r="U5" s="99"/>
      <c r="V5" s="99"/>
      <c r="W5" s="99"/>
      <c r="X5" s="99"/>
      <c r="Y5" s="99"/>
      <c r="Z5" s="99"/>
      <c r="AA5" s="3"/>
      <c r="AB5" s="99"/>
      <c r="AC5" s="100"/>
      <c r="AD5" s="100"/>
      <c r="AE5" s="100"/>
      <c r="AF5" s="100"/>
      <c r="AG5" s="100"/>
      <c r="AH5" s="100"/>
      <c r="AI5" s="100"/>
      <c r="AJ5" s="100"/>
      <c r="AK5" s="100"/>
      <c r="AL5" s="100"/>
      <c r="AM5" s="100"/>
      <c r="AN5" s="100"/>
      <c r="AO5" s="100"/>
      <c r="AP5" s="100"/>
      <c r="AQ5" s="100"/>
      <c r="AR5" s="100"/>
      <c r="AS5" s="100"/>
      <c r="AT5" s="100"/>
      <c r="AU5" s="100"/>
      <c r="AV5" s="100"/>
      <c r="AW5" s="100"/>
      <c r="AX5" s="100"/>
      <c r="AY5" s="100"/>
      <c r="AZ5" s="100"/>
      <c r="BA5" s="100"/>
    </row>
    <row r="6" spans="1:53" customFormat="1" ht="15.4" customHeight="1">
      <c r="D6" s="130" t="s">
        <v>36</v>
      </c>
      <c r="E6" s="97" t="s">
        <v>37</v>
      </c>
      <c r="F6" s="97"/>
      <c r="G6" s="97"/>
      <c r="H6" s="98"/>
      <c r="I6" s="99"/>
      <c r="J6" s="99"/>
      <c r="K6" s="99"/>
      <c r="L6" s="99"/>
      <c r="M6" s="99"/>
      <c r="N6" s="99"/>
      <c r="O6" s="99"/>
      <c r="P6" s="99"/>
      <c r="Q6" s="99"/>
      <c r="R6" s="99"/>
      <c r="S6" s="97"/>
      <c r="T6" s="99"/>
      <c r="U6" s="99"/>
      <c r="V6" s="99"/>
      <c r="W6" s="99"/>
      <c r="X6" s="99"/>
      <c r="Y6" s="99"/>
      <c r="Z6" s="99"/>
      <c r="AA6" s="3"/>
      <c r="AB6" s="99"/>
      <c r="AC6" s="100"/>
      <c r="AD6" s="100"/>
      <c r="AE6" s="100"/>
      <c r="AF6" s="100"/>
      <c r="AG6" s="100"/>
      <c r="AH6" s="100"/>
      <c r="AI6" s="100"/>
      <c r="AJ6" s="100"/>
      <c r="AK6" s="100"/>
      <c r="AL6" s="100"/>
      <c r="AM6" s="100"/>
      <c r="AN6" s="100"/>
      <c r="AO6" s="100"/>
      <c r="AP6" s="100"/>
      <c r="AQ6" s="100"/>
      <c r="AR6" s="100"/>
      <c r="AS6" s="100"/>
      <c r="AT6" s="100"/>
      <c r="AU6" s="100"/>
      <c r="AV6" s="100"/>
      <c r="AW6" s="100"/>
      <c r="AX6" s="100"/>
      <c r="AY6" s="100"/>
      <c r="AZ6" s="100"/>
      <c r="BA6" s="100"/>
    </row>
    <row r="7" spans="1:53" customFormat="1" ht="15.4" customHeight="1">
      <c r="D7" s="130" t="s">
        <v>38</v>
      </c>
      <c r="E7" s="97" t="s">
        <v>39</v>
      </c>
      <c r="F7" s="97"/>
      <c r="G7" s="97"/>
      <c r="H7" s="98"/>
      <c r="I7" s="99"/>
      <c r="J7" s="99"/>
      <c r="K7" s="99"/>
      <c r="L7" s="99"/>
      <c r="M7" s="99"/>
      <c r="N7" s="99"/>
      <c r="O7" s="99"/>
      <c r="P7" s="99"/>
      <c r="Q7" s="99"/>
      <c r="R7" s="99"/>
      <c r="S7" s="97"/>
      <c r="T7" s="99"/>
      <c r="U7" s="99"/>
      <c r="V7" s="99"/>
      <c r="W7" s="99"/>
      <c r="X7" s="99"/>
      <c r="Y7" s="99"/>
      <c r="Z7" s="99"/>
      <c r="AA7" s="3"/>
      <c r="AB7" s="99"/>
      <c r="AC7" s="100"/>
      <c r="AD7" s="100"/>
      <c r="AE7" s="100"/>
      <c r="AF7" s="100"/>
      <c r="AG7" s="100"/>
      <c r="AH7" s="100"/>
      <c r="AI7" s="100"/>
      <c r="AJ7" s="100"/>
      <c r="AK7" s="100"/>
      <c r="AL7" s="100"/>
      <c r="AM7" s="100"/>
      <c r="AN7" s="100"/>
      <c r="AO7" s="100"/>
      <c r="AP7" s="100"/>
      <c r="AQ7" s="100"/>
      <c r="AR7" s="100"/>
      <c r="AS7" s="100"/>
      <c r="AT7" s="100"/>
      <c r="AU7" s="100"/>
      <c r="AV7" s="100"/>
      <c r="AW7" s="100"/>
      <c r="AX7" s="100"/>
      <c r="AY7" s="100"/>
      <c r="AZ7" s="100"/>
      <c r="BA7" s="100"/>
    </row>
    <row r="8" spans="1:53" customFormat="1" ht="15.4" customHeight="1">
      <c r="D8" s="130" t="s">
        <v>40</v>
      </c>
      <c r="E8" s="97" t="s">
        <v>41</v>
      </c>
      <c r="F8" s="97"/>
      <c r="G8" s="97"/>
      <c r="H8" s="98"/>
      <c r="I8" s="99"/>
      <c r="J8" s="99"/>
      <c r="K8" s="99"/>
      <c r="L8" s="99"/>
      <c r="M8" s="99"/>
      <c r="N8" s="99"/>
      <c r="O8" s="99"/>
      <c r="P8" s="99"/>
      <c r="Q8" s="99"/>
      <c r="R8" s="99"/>
      <c r="S8" s="97"/>
      <c r="T8" s="99"/>
      <c r="U8" s="99"/>
      <c r="V8" s="99"/>
      <c r="W8" s="99"/>
      <c r="X8" s="99"/>
      <c r="Y8" s="99"/>
      <c r="Z8" s="99"/>
      <c r="AA8" s="3"/>
      <c r="AB8" s="99"/>
      <c r="AC8" s="100"/>
      <c r="AD8" s="100"/>
      <c r="AE8" s="100"/>
      <c r="AF8" s="100"/>
      <c r="AG8" s="100"/>
      <c r="AH8" s="100"/>
      <c r="AI8" s="100"/>
      <c r="AJ8" s="100"/>
      <c r="AK8" s="100"/>
      <c r="AL8" s="100"/>
      <c r="AM8" s="100"/>
      <c r="AN8" s="100"/>
      <c r="AO8" s="100"/>
      <c r="AP8" s="100"/>
      <c r="AQ8" s="100"/>
      <c r="AR8" s="100"/>
      <c r="AS8" s="100"/>
      <c r="AT8" s="100"/>
      <c r="AU8" s="100"/>
      <c r="AV8" s="100"/>
      <c r="AW8" s="100"/>
      <c r="AX8" s="100"/>
      <c r="AY8" s="100"/>
      <c r="AZ8" s="100"/>
      <c r="BA8" s="100"/>
    </row>
    <row r="9" spans="1:53" customFormat="1" ht="15.4" customHeight="1">
      <c r="D9" s="130" t="s">
        <v>42</v>
      </c>
      <c r="E9" s="97" t="s">
        <v>43</v>
      </c>
      <c r="F9" s="97"/>
      <c r="G9" s="97"/>
      <c r="H9" s="98"/>
      <c r="I9" s="99"/>
      <c r="J9" s="99"/>
      <c r="K9" s="99"/>
      <c r="L9" s="99"/>
      <c r="M9" s="99"/>
      <c r="N9" s="99"/>
      <c r="O9" s="99"/>
      <c r="P9" s="99"/>
      <c r="Q9" s="99"/>
      <c r="R9" s="99"/>
      <c r="S9" s="97"/>
      <c r="T9" s="99"/>
      <c r="U9" s="99"/>
      <c r="V9" s="99"/>
      <c r="W9" s="99"/>
      <c r="X9" s="99"/>
      <c r="Y9" s="99"/>
      <c r="Z9" s="99"/>
      <c r="AA9" s="3"/>
      <c r="AB9" s="99"/>
      <c r="AC9" s="100"/>
      <c r="AD9" s="100"/>
      <c r="AE9" s="100"/>
      <c r="AF9" s="100"/>
      <c r="AG9" s="100"/>
      <c r="AH9" s="100"/>
      <c r="AI9" s="100"/>
      <c r="AJ9" s="100"/>
      <c r="AK9" s="100"/>
      <c r="AL9" s="100"/>
      <c r="AM9" s="100"/>
      <c r="AN9" s="100"/>
      <c r="AO9" s="100"/>
      <c r="AP9" s="100"/>
      <c r="AQ9" s="100"/>
      <c r="AR9" s="100"/>
      <c r="AS9" s="100"/>
      <c r="AT9" s="100"/>
      <c r="AU9" s="100"/>
      <c r="AV9" s="100"/>
      <c r="AW9" s="100"/>
      <c r="AX9" s="100"/>
      <c r="AY9" s="100"/>
      <c r="AZ9" s="100"/>
      <c r="BA9" s="100"/>
    </row>
    <row r="10" spans="1:53" customFormat="1" ht="15.4" customHeight="1">
      <c r="D10" s="130" t="s">
        <v>44</v>
      </c>
      <c r="E10" s="97" t="s">
        <v>44</v>
      </c>
      <c r="F10" s="97"/>
      <c r="G10" s="97"/>
      <c r="H10" s="98"/>
      <c r="I10" s="99"/>
      <c r="J10" s="99"/>
      <c r="K10" s="99"/>
      <c r="L10" s="99"/>
      <c r="M10" s="99"/>
      <c r="N10" s="99"/>
      <c r="O10" s="99"/>
      <c r="P10" s="99"/>
      <c r="Q10" s="99"/>
      <c r="R10" s="99"/>
      <c r="S10" s="97"/>
      <c r="T10" s="99"/>
      <c r="U10" s="99"/>
      <c r="V10" s="99"/>
      <c r="W10" s="99"/>
      <c r="X10" s="99"/>
      <c r="Y10" s="99"/>
      <c r="Z10" s="99"/>
      <c r="AA10" s="3"/>
      <c r="AB10" s="99"/>
      <c r="AC10" s="100"/>
      <c r="AD10" s="100"/>
      <c r="AE10" s="100"/>
      <c r="AF10" s="100"/>
      <c r="AG10" s="100"/>
      <c r="AH10" s="100"/>
      <c r="AI10" s="100"/>
      <c r="AJ10" s="100"/>
      <c r="AK10" s="100"/>
      <c r="AL10" s="100"/>
      <c r="AM10" s="100"/>
      <c r="AN10" s="100"/>
      <c r="AO10" s="100"/>
      <c r="AP10" s="100"/>
      <c r="AQ10" s="100"/>
      <c r="AR10" s="100"/>
      <c r="AS10" s="100"/>
      <c r="AT10" s="100"/>
      <c r="AU10" s="100"/>
      <c r="AV10" s="100"/>
      <c r="AW10" s="100"/>
      <c r="AX10" s="100"/>
      <c r="AY10" s="100"/>
      <c r="AZ10" s="100"/>
      <c r="BA10" s="100"/>
    </row>
    <row r="11" spans="1:53" customFormat="1" ht="15.4" customHeight="1">
      <c r="D11" s="130" t="s">
        <v>45</v>
      </c>
      <c r="E11" s="97" t="s">
        <v>45</v>
      </c>
      <c r="F11" s="97"/>
      <c r="G11" s="97"/>
      <c r="H11" s="98"/>
      <c r="I11" s="99"/>
      <c r="J11" s="99"/>
      <c r="K11" s="99"/>
      <c r="L11" s="99"/>
      <c r="M11" s="99"/>
      <c r="N11" s="99"/>
      <c r="O11" s="99"/>
      <c r="P11" s="99"/>
      <c r="Q11" s="99"/>
      <c r="R11" s="99"/>
      <c r="S11" s="97"/>
      <c r="T11" s="99"/>
      <c r="U11" s="99"/>
      <c r="V11" s="99"/>
      <c r="W11" s="99"/>
      <c r="X11" s="99"/>
      <c r="Y11" s="99"/>
      <c r="Z11" s="99"/>
      <c r="AA11" s="3" t="s">
        <v>46</v>
      </c>
      <c r="AB11" s="99"/>
      <c r="AC11" s="100"/>
      <c r="AD11" s="100"/>
      <c r="AE11" s="100"/>
      <c r="AF11" s="100"/>
      <c r="AG11" s="100"/>
      <c r="AH11" s="100"/>
      <c r="AI11" s="100"/>
      <c r="AJ11" s="100"/>
      <c r="AK11" s="100"/>
      <c r="AL11" s="100"/>
      <c r="AM11" s="100"/>
      <c r="AN11" s="100"/>
      <c r="AO11" s="100"/>
      <c r="AP11" s="100"/>
      <c r="AQ11" s="100"/>
      <c r="AR11" s="100"/>
      <c r="AS11" s="100"/>
      <c r="AT11" s="100"/>
      <c r="AU11" s="100"/>
      <c r="AV11" s="100"/>
      <c r="AW11" s="100"/>
      <c r="AX11" s="100"/>
      <c r="AY11" s="100"/>
      <c r="AZ11" s="100"/>
      <c r="BA11" s="100"/>
    </row>
    <row r="12" spans="1:53" customFormat="1" ht="15.4" customHeight="1">
      <c r="D12" s="130" t="s">
        <v>47</v>
      </c>
      <c r="E12" s="97" t="s">
        <v>48</v>
      </c>
      <c r="F12" s="97"/>
      <c r="G12" s="97"/>
      <c r="H12" s="98" t="s">
        <v>49</v>
      </c>
      <c r="I12" s="99"/>
      <c r="J12" s="99"/>
      <c r="K12" s="99"/>
      <c r="L12" s="99"/>
      <c r="M12" s="99"/>
      <c r="N12" s="99"/>
      <c r="O12" s="99"/>
      <c r="P12" s="99"/>
      <c r="Q12" s="99"/>
      <c r="R12" s="99"/>
      <c r="S12" s="97" t="s">
        <v>50</v>
      </c>
      <c r="T12" s="99"/>
      <c r="U12" s="99"/>
      <c r="V12" s="99"/>
      <c r="W12" s="99"/>
      <c r="X12" s="99"/>
      <c r="Y12" s="99"/>
      <c r="Z12" s="99"/>
      <c r="AA12" s="3"/>
      <c r="AB12" s="99"/>
      <c r="AC12" s="100"/>
      <c r="AD12" s="100"/>
      <c r="AE12" s="100"/>
      <c r="AF12" s="100"/>
      <c r="AG12" s="100"/>
      <c r="AH12" s="100"/>
      <c r="AI12" s="100"/>
      <c r="AJ12" s="100"/>
      <c r="AK12" s="100"/>
      <c r="AL12" s="100"/>
      <c r="AM12" s="100"/>
      <c r="AN12" s="100"/>
      <c r="AO12" s="100"/>
      <c r="AP12" s="100"/>
      <c r="AQ12" s="100"/>
      <c r="AR12" s="100"/>
      <c r="AS12" s="100"/>
      <c r="AT12" s="100"/>
      <c r="AU12" s="100"/>
      <c r="AV12" s="100"/>
      <c r="AW12" s="100"/>
      <c r="AX12" s="100"/>
      <c r="AY12" s="100"/>
      <c r="AZ12" s="100"/>
      <c r="BA12" s="100"/>
    </row>
    <row r="13" spans="1:53" customFormat="1" ht="15.4" customHeight="1">
      <c r="D13" s="130" t="s">
        <v>47</v>
      </c>
      <c r="E13" s="97" t="s">
        <v>51</v>
      </c>
      <c r="F13" s="97"/>
      <c r="G13" s="97"/>
      <c r="H13" s="98" t="s">
        <v>52</v>
      </c>
      <c r="I13" s="99"/>
      <c r="J13" s="99"/>
      <c r="K13" s="99"/>
      <c r="L13" s="99"/>
      <c r="M13" s="99"/>
      <c r="N13" s="99"/>
      <c r="O13" s="99"/>
      <c r="P13" s="99"/>
      <c r="Q13" s="99"/>
      <c r="R13" s="99"/>
      <c r="S13" s="97" t="s">
        <v>53</v>
      </c>
      <c r="T13" s="99"/>
      <c r="U13" s="99"/>
      <c r="V13" s="99"/>
      <c r="W13" s="99"/>
      <c r="X13" s="99"/>
      <c r="Y13" s="99"/>
      <c r="Z13" s="99"/>
      <c r="AA13" s="3"/>
      <c r="AB13" s="99"/>
      <c r="AC13" s="100"/>
      <c r="AD13" s="100"/>
      <c r="AE13" s="100"/>
      <c r="AF13" s="100"/>
      <c r="AG13" s="100"/>
      <c r="AH13" s="100"/>
      <c r="AI13" s="100"/>
      <c r="AJ13" s="100"/>
      <c r="AK13" s="100"/>
      <c r="AL13" s="100"/>
      <c r="AM13" s="100"/>
      <c r="AN13" s="100"/>
      <c r="AO13" s="100"/>
      <c r="AP13" s="100"/>
      <c r="AQ13" s="100"/>
      <c r="AR13" s="100"/>
      <c r="AS13" s="100"/>
      <c r="AT13" s="100"/>
      <c r="AU13" s="100"/>
      <c r="AV13" s="100"/>
      <c r="AW13" s="100"/>
      <c r="AX13" s="100"/>
      <c r="AY13" s="100"/>
      <c r="AZ13" s="100"/>
      <c r="BA13" s="100"/>
    </row>
    <row r="14" spans="1:53" customFormat="1" ht="15.4" customHeight="1">
      <c r="D14" s="130" t="s">
        <v>47</v>
      </c>
      <c r="E14" s="97" t="s">
        <v>54</v>
      </c>
      <c r="F14" s="97"/>
      <c r="G14" s="97"/>
      <c r="H14" s="98"/>
      <c r="I14" s="99"/>
      <c r="J14" s="99"/>
      <c r="K14" s="99"/>
      <c r="L14" s="99"/>
      <c r="M14" s="99"/>
      <c r="N14" s="99"/>
      <c r="O14" s="99"/>
      <c r="P14" s="99"/>
      <c r="Q14" s="99"/>
      <c r="R14" s="99"/>
      <c r="S14" s="97" t="s">
        <v>55</v>
      </c>
      <c r="T14" s="99"/>
      <c r="U14" s="99"/>
      <c r="V14" s="99"/>
      <c r="W14" s="99"/>
      <c r="X14" s="99"/>
      <c r="Y14" s="99"/>
      <c r="Z14" s="99"/>
      <c r="AA14" s="3"/>
      <c r="AB14" s="99"/>
      <c r="AC14" s="100"/>
      <c r="AD14" s="100"/>
      <c r="AE14" s="100"/>
      <c r="AF14" s="100"/>
      <c r="AG14" s="100"/>
      <c r="AH14" s="100"/>
      <c r="AI14" s="100"/>
      <c r="AJ14" s="100"/>
      <c r="AK14" s="100"/>
      <c r="AL14" s="100"/>
      <c r="AM14" s="100"/>
      <c r="AN14" s="100"/>
      <c r="AO14" s="100"/>
      <c r="AP14" s="100"/>
      <c r="AQ14" s="100"/>
      <c r="AR14" s="100"/>
      <c r="AS14" s="100"/>
      <c r="AT14" s="100"/>
      <c r="AU14" s="100"/>
      <c r="AV14" s="100"/>
      <c r="AW14" s="100"/>
      <c r="AX14" s="100"/>
      <c r="AY14" s="100"/>
      <c r="AZ14" s="100"/>
      <c r="BA14" s="100"/>
    </row>
    <row r="15" spans="1:53" customFormat="1" ht="15.4" customHeight="1">
      <c r="D15" s="130" t="s">
        <v>56</v>
      </c>
      <c r="E15" s="97" t="s">
        <v>57</v>
      </c>
      <c r="F15" s="97"/>
      <c r="G15" s="97"/>
      <c r="H15" s="98" t="s">
        <v>58</v>
      </c>
      <c r="I15" s="99"/>
      <c r="J15" s="99"/>
      <c r="K15" s="99"/>
      <c r="L15" s="99"/>
      <c r="M15" s="99"/>
      <c r="N15" s="99"/>
      <c r="O15" s="99"/>
      <c r="P15" s="99"/>
      <c r="Q15" s="99"/>
      <c r="R15" s="99"/>
      <c r="S15" s="97" t="s">
        <v>59</v>
      </c>
      <c r="T15" s="99"/>
      <c r="U15" s="99"/>
      <c r="V15" s="99"/>
      <c r="W15" s="99"/>
      <c r="X15" s="99"/>
      <c r="Y15" s="99"/>
      <c r="Z15" s="99"/>
      <c r="AA15" s="3"/>
      <c r="AB15" s="99"/>
      <c r="AC15" s="100"/>
      <c r="AD15" s="100"/>
      <c r="AE15" s="100"/>
      <c r="AF15" s="100"/>
      <c r="AG15" s="100"/>
      <c r="AH15" s="100"/>
      <c r="AI15" s="100"/>
      <c r="AJ15" s="100"/>
      <c r="AK15" s="100"/>
      <c r="AL15" s="100"/>
      <c r="AM15" s="100"/>
      <c r="AN15" s="100"/>
      <c r="AO15" s="100"/>
      <c r="AP15" s="100"/>
      <c r="AQ15" s="100"/>
      <c r="AR15" s="100"/>
      <c r="AS15" s="100"/>
      <c r="AT15" s="100"/>
      <c r="AU15" s="100"/>
      <c r="AV15" s="100"/>
      <c r="AW15" s="100"/>
      <c r="AX15" s="100"/>
      <c r="AY15" s="100"/>
      <c r="AZ15" s="100"/>
      <c r="BA15" s="100"/>
    </row>
    <row r="16" spans="1:53" customFormat="1" ht="15.4" customHeight="1">
      <c r="D16" s="130" t="s">
        <v>47</v>
      </c>
      <c r="E16" s="97" t="s">
        <v>60</v>
      </c>
      <c r="F16" s="97"/>
      <c r="G16" s="97"/>
      <c r="H16" s="98"/>
      <c r="I16" s="99"/>
      <c r="J16" s="99"/>
      <c r="K16" s="99"/>
      <c r="L16" s="99"/>
      <c r="M16" s="99"/>
      <c r="N16" s="99"/>
      <c r="O16" s="99"/>
      <c r="P16" s="99"/>
      <c r="Q16" s="99"/>
      <c r="R16" s="99"/>
      <c r="S16" s="97">
        <v>1</v>
      </c>
      <c r="T16" s="99"/>
      <c r="U16" s="99"/>
      <c r="V16" s="99"/>
      <c r="W16" s="99"/>
      <c r="X16" s="99"/>
      <c r="Y16" s="99"/>
      <c r="Z16" s="99"/>
      <c r="AA16" s="3"/>
      <c r="AB16" s="99"/>
      <c r="AC16" s="100"/>
      <c r="AD16" s="100"/>
      <c r="AE16" s="100"/>
      <c r="AF16" s="100"/>
      <c r="AG16" s="100"/>
      <c r="AH16" s="100"/>
      <c r="AI16" s="100"/>
      <c r="AJ16" s="100"/>
      <c r="AK16" s="100"/>
      <c r="AL16" s="100"/>
      <c r="AM16" s="100"/>
      <c r="AN16" s="100"/>
      <c r="AO16" s="100"/>
      <c r="AP16" s="100"/>
      <c r="AQ16" s="100"/>
      <c r="AR16" s="100"/>
      <c r="AS16" s="100"/>
      <c r="AT16" s="100"/>
      <c r="AU16" s="100"/>
      <c r="AV16" s="100"/>
      <c r="AW16" s="100"/>
      <c r="AX16" s="100"/>
      <c r="AY16" s="100"/>
      <c r="AZ16" s="100"/>
      <c r="BA16" s="100"/>
    </row>
    <row r="17" spans="4:53" customFormat="1" ht="15.4" customHeight="1">
      <c r="D17" s="130" t="s">
        <v>24</v>
      </c>
      <c r="E17" s="97" t="s">
        <v>61</v>
      </c>
      <c r="F17" s="97"/>
      <c r="G17" s="97"/>
      <c r="H17" s="98" t="s">
        <v>62</v>
      </c>
      <c r="I17" s="99"/>
      <c r="J17" s="99"/>
      <c r="K17" s="99"/>
      <c r="L17" s="99"/>
      <c r="M17" s="99"/>
      <c r="N17" s="99"/>
      <c r="O17" s="99"/>
      <c r="P17" s="99"/>
      <c r="Q17" s="99"/>
      <c r="R17" s="99"/>
      <c r="S17" s="97"/>
      <c r="T17" s="99"/>
      <c r="U17" s="99"/>
      <c r="V17" s="99"/>
      <c r="W17" s="99"/>
      <c r="X17" s="99"/>
      <c r="Y17" s="99"/>
      <c r="Z17" s="99"/>
      <c r="AA17" s="3"/>
      <c r="AB17" s="99"/>
      <c r="AC17" s="100"/>
      <c r="AD17" s="100"/>
      <c r="AE17" s="100"/>
      <c r="AF17" s="100"/>
      <c r="AG17" s="100"/>
      <c r="AH17" s="100"/>
      <c r="AI17" s="100"/>
      <c r="AJ17" s="100"/>
      <c r="AK17" s="100"/>
      <c r="AL17" s="100"/>
      <c r="AM17" s="100"/>
      <c r="AN17" s="100"/>
      <c r="AO17" s="100"/>
      <c r="AP17" s="100"/>
      <c r="AQ17" s="100"/>
      <c r="AR17" s="100"/>
      <c r="AS17" s="100"/>
      <c r="AT17" s="100"/>
      <c r="AU17" s="100"/>
      <c r="AV17" s="100"/>
      <c r="AW17" s="100"/>
      <c r="AX17" s="100"/>
      <c r="AY17" s="100"/>
      <c r="AZ17" s="100"/>
      <c r="BA17" s="100"/>
    </row>
    <row r="18" spans="4:53" customFormat="1" ht="15.4" customHeight="1">
      <c r="D18" s="130"/>
      <c r="E18" s="97"/>
      <c r="F18" s="97"/>
      <c r="G18" s="97"/>
      <c r="H18" s="98"/>
      <c r="I18" s="99"/>
      <c r="J18" s="99"/>
      <c r="K18" s="99"/>
      <c r="L18" s="99"/>
      <c r="M18" s="99"/>
      <c r="N18" s="99"/>
      <c r="O18" s="99"/>
      <c r="P18" s="99"/>
      <c r="Q18" s="99"/>
      <c r="R18" s="99"/>
      <c r="S18" s="97"/>
      <c r="T18" s="99"/>
      <c r="U18" s="99"/>
      <c r="V18" s="99"/>
      <c r="W18" s="99"/>
      <c r="X18" s="99"/>
      <c r="Y18" s="99"/>
      <c r="Z18" s="99"/>
      <c r="AA18" s="3"/>
      <c r="AB18" s="99"/>
      <c r="AC18" s="100"/>
      <c r="AD18" s="100"/>
      <c r="AE18" s="100"/>
      <c r="AF18" s="100"/>
      <c r="AG18" s="100"/>
      <c r="AH18" s="100"/>
      <c r="AI18" s="100"/>
      <c r="AJ18" s="100"/>
      <c r="AK18" s="100"/>
      <c r="AL18" s="100"/>
      <c r="AM18" s="100"/>
      <c r="AN18" s="100"/>
      <c r="AO18" s="100"/>
      <c r="AP18" s="100"/>
      <c r="AQ18" s="100"/>
      <c r="AR18" s="100"/>
      <c r="AS18" s="100"/>
      <c r="AT18" s="100"/>
      <c r="AU18" s="100"/>
      <c r="AV18" s="100"/>
      <c r="AW18" s="100"/>
      <c r="AX18" s="100"/>
      <c r="AY18" s="100"/>
      <c r="AZ18" s="100"/>
      <c r="BA18" s="100"/>
    </row>
    <row r="19" spans="4:53" customFormat="1" ht="15.4" customHeight="1">
      <c r="D19" s="130"/>
      <c r="E19" s="97"/>
      <c r="F19" s="97"/>
      <c r="G19" s="97"/>
      <c r="H19" s="98"/>
      <c r="I19" s="99"/>
      <c r="J19" s="99"/>
      <c r="K19" s="99"/>
      <c r="L19" s="99"/>
      <c r="M19" s="99"/>
      <c r="N19" s="99"/>
      <c r="O19" s="99"/>
      <c r="P19" s="99"/>
      <c r="Q19" s="99"/>
      <c r="R19" s="99"/>
      <c r="S19" s="97"/>
      <c r="T19" s="99"/>
      <c r="U19" s="99"/>
      <c r="V19" s="99"/>
      <c r="W19" s="99"/>
      <c r="X19" s="99"/>
      <c r="Y19" s="99"/>
      <c r="Z19" s="99"/>
      <c r="AA19" s="3"/>
      <c r="AB19" s="99"/>
      <c r="AC19" s="100"/>
      <c r="AD19" s="100"/>
      <c r="AE19" s="100"/>
      <c r="AF19" s="100"/>
      <c r="AG19" s="100"/>
      <c r="AH19" s="100"/>
      <c r="AI19" s="100"/>
      <c r="AJ19" s="100"/>
      <c r="AK19" s="100"/>
      <c r="AL19" s="100"/>
      <c r="AM19" s="100"/>
      <c r="AN19" s="100"/>
      <c r="AO19" s="100"/>
      <c r="AP19" s="100"/>
      <c r="AQ19" s="100"/>
      <c r="AR19" s="100"/>
      <c r="AS19" s="100"/>
      <c r="AT19" s="100"/>
      <c r="AU19" s="100"/>
      <c r="AV19" s="100"/>
      <c r="AW19" s="100"/>
      <c r="AX19" s="100"/>
      <c r="AY19" s="100"/>
      <c r="AZ19" s="100"/>
      <c r="BA19" s="100"/>
    </row>
    <row r="20" spans="4:53" customFormat="1" ht="15.4" customHeight="1">
      <c r="D20" s="130" t="s">
        <v>63</v>
      </c>
      <c r="E20" s="97" t="s">
        <v>64</v>
      </c>
      <c r="F20" s="97"/>
      <c r="G20" s="97"/>
      <c r="H20" s="98" t="s">
        <v>65</v>
      </c>
      <c r="I20" s="99"/>
      <c r="J20" s="99"/>
      <c r="K20" s="99"/>
      <c r="L20" s="99"/>
      <c r="M20" s="99"/>
      <c r="N20" s="99"/>
      <c r="O20" s="99"/>
      <c r="P20" s="99"/>
      <c r="Q20" s="99"/>
      <c r="R20" s="99"/>
      <c r="S20" s="97"/>
      <c r="T20" s="99"/>
      <c r="U20" s="99"/>
      <c r="V20" s="99"/>
      <c r="W20" s="99"/>
      <c r="X20" s="99"/>
      <c r="Y20" s="99"/>
      <c r="Z20" s="99"/>
      <c r="AA20" s="3"/>
      <c r="AB20" s="99"/>
      <c r="AC20" s="100"/>
      <c r="AD20" s="100"/>
      <c r="AE20" s="100"/>
      <c r="AF20" s="100"/>
      <c r="AG20" s="100"/>
      <c r="AH20" s="100"/>
      <c r="AI20" s="100"/>
      <c r="AJ20" s="100"/>
      <c r="AK20" s="100"/>
      <c r="AL20" s="100"/>
      <c r="AM20" s="100"/>
      <c r="AN20" s="100"/>
      <c r="AO20" s="100"/>
      <c r="AP20" s="100"/>
      <c r="AQ20" s="100"/>
      <c r="AR20" s="100"/>
      <c r="AS20" s="100"/>
      <c r="AT20" s="100"/>
      <c r="AU20" s="100"/>
      <c r="AV20" s="100"/>
      <c r="AW20" s="100"/>
      <c r="AX20" s="100"/>
      <c r="AY20" s="100"/>
      <c r="AZ20" s="100"/>
      <c r="BA20" s="100"/>
    </row>
    <row r="21" spans="4:53" customFormat="1" ht="15.4" customHeight="1">
      <c r="D21" s="130" t="s">
        <v>47</v>
      </c>
      <c r="E21" s="97" t="s">
        <v>66</v>
      </c>
      <c r="F21" s="97"/>
      <c r="G21" s="97"/>
      <c r="H21" s="98" t="s">
        <v>67</v>
      </c>
      <c r="I21" s="99"/>
      <c r="J21" s="99"/>
      <c r="K21" s="99"/>
      <c r="L21" s="99"/>
      <c r="M21" s="99"/>
      <c r="N21" s="99"/>
      <c r="O21" s="99"/>
      <c r="P21" s="99"/>
      <c r="Q21" s="99"/>
      <c r="R21" s="99"/>
      <c r="S21" s="97" t="s">
        <v>68</v>
      </c>
      <c r="T21" s="99"/>
      <c r="U21" s="99"/>
      <c r="V21" s="99"/>
      <c r="W21" s="99"/>
      <c r="X21" s="99"/>
      <c r="Y21" s="99"/>
      <c r="Z21" s="99"/>
      <c r="AA21" s="3"/>
      <c r="AB21" s="99"/>
      <c r="AC21" s="100"/>
      <c r="AD21" s="100"/>
      <c r="AE21" s="100"/>
      <c r="AF21" s="100"/>
      <c r="AG21" s="100"/>
      <c r="AH21" s="100"/>
      <c r="AI21" s="100"/>
      <c r="AJ21" s="100"/>
      <c r="AK21" s="100"/>
      <c r="AL21" s="100"/>
      <c r="AM21" s="100"/>
      <c r="AN21" s="100"/>
      <c r="AO21" s="100"/>
      <c r="AP21" s="100"/>
      <c r="AQ21" s="100"/>
      <c r="AR21" s="100"/>
      <c r="AS21" s="100"/>
      <c r="AT21" s="100"/>
      <c r="AU21" s="100"/>
      <c r="AV21" s="100"/>
      <c r="AW21" s="100"/>
      <c r="AX21" s="100"/>
      <c r="AY21" s="100"/>
      <c r="AZ21" s="100"/>
      <c r="BA21" s="100"/>
    </row>
    <row r="22" spans="4:53" customFormat="1" ht="15.4" customHeight="1">
      <c r="D22" s="130" t="s">
        <v>47</v>
      </c>
      <c r="E22" s="97" t="s">
        <v>69</v>
      </c>
      <c r="F22" s="97"/>
      <c r="G22" s="97"/>
      <c r="H22" s="98" t="s">
        <v>70</v>
      </c>
      <c r="I22" s="99"/>
      <c r="J22" s="99"/>
      <c r="K22" s="99"/>
      <c r="L22" s="99"/>
      <c r="M22" s="99"/>
      <c r="N22" s="99"/>
      <c r="O22" s="99"/>
      <c r="P22" s="99"/>
      <c r="Q22" s="99"/>
      <c r="R22" s="99"/>
      <c r="S22" s="97" t="s">
        <v>71</v>
      </c>
      <c r="T22" s="99"/>
      <c r="U22" s="99"/>
      <c r="V22" s="99"/>
      <c r="W22" s="99"/>
      <c r="X22" s="99"/>
      <c r="Y22" s="99"/>
      <c r="Z22" s="99"/>
      <c r="AA22" s="3"/>
      <c r="AB22" s="99"/>
      <c r="AC22" s="100"/>
      <c r="AD22" s="100"/>
      <c r="AE22" s="100"/>
      <c r="AF22" s="100"/>
      <c r="AG22" s="100"/>
      <c r="AH22" s="100"/>
      <c r="AI22" s="100"/>
      <c r="AJ22" s="100"/>
      <c r="AK22" s="100"/>
      <c r="AL22" s="100"/>
      <c r="AM22" s="100"/>
      <c r="AN22" s="100"/>
      <c r="AO22" s="100"/>
      <c r="AP22" s="100"/>
      <c r="AQ22" s="100"/>
      <c r="AR22" s="100"/>
      <c r="AS22" s="100"/>
      <c r="AT22" s="100"/>
      <c r="AU22" s="100"/>
      <c r="AV22" s="100"/>
      <c r="AW22" s="100"/>
      <c r="AX22" s="100"/>
      <c r="AY22" s="100"/>
      <c r="AZ22" s="100"/>
      <c r="BA22" s="100"/>
    </row>
    <row r="23" spans="4:53" customFormat="1" ht="15.4" customHeight="1">
      <c r="D23" s="130" t="s">
        <v>47</v>
      </c>
      <c r="E23" s="97" t="s">
        <v>72</v>
      </c>
      <c r="F23" s="97"/>
      <c r="G23" s="97"/>
      <c r="H23" s="98" t="s">
        <v>73</v>
      </c>
      <c r="I23" s="99"/>
      <c r="J23" s="99"/>
      <c r="K23" s="99"/>
      <c r="L23" s="99"/>
      <c r="M23" s="99"/>
      <c r="N23" s="99"/>
      <c r="O23" s="99"/>
      <c r="P23" s="99"/>
      <c r="Q23" s="99"/>
      <c r="R23" s="99"/>
      <c r="S23" s="97" t="s">
        <v>74</v>
      </c>
      <c r="T23" s="99"/>
      <c r="U23" s="99"/>
      <c r="V23" s="99"/>
      <c r="W23" s="99"/>
      <c r="X23" s="99"/>
      <c r="Y23" s="99"/>
      <c r="Z23" s="99"/>
      <c r="AA23" s="3"/>
      <c r="AB23" s="99"/>
      <c r="AC23" s="100"/>
      <c r="AD23" s="100"/>
      <c r="AE23" s="100"/>
      <c r="AF23" s="100"/>
      <c r="AG23" s="100"/>
      <c r="AH23" s="100"/>
      <c r="AI23" s="100"/>
      <c r="AJ23" s="100"/>
      <c r="AK23" s="100"/>
      <c r="AL23" s="100"/>
      <c r="AM23" s="100"/>
      <c r="AN23" s="100"/>
      <c r="AO23" s="100"/>
      <c r="AP23" s="100"/>
      <c r="AQ23" s="100"/>
      <c r="AR23" s="100"/>
      <c r="AS23" s="100"/>
      <c r="AT23" s="100"/>
      <c r="AU23" s="100"/>
      <c r="AV23" s="100"/>
      <c r="AW23" s="100"/>
      <c r="AX23" s="100"/>
      <c r="AY23" s="100"/>
      <c r="AZ23" s="100"/>
      <c r="BA23" s="100"/>
    </row>
    <row r="24" spans="4:53" customFormat="1" ht="15.4" customHeight="1">
      <c r="D24" s="130" t="s">
        <v>47</v>
      </c>
      <c r="E24" s="97" t="s">
        <v>75</v>
      </c>
      <c r="F24" s="97"/>
      <c r="G24" s="97"/>
      <c r="H24" s="98" t="s">
        <v>76</v>
      </c>
      <c r="I24" s="99"/>
      <c r="J24" s="99"/>
      <c r="K24" s="99"/>
      <c r="L24" s="99"/>
      <c r="M24" s="99"/>
      <c r="N24" s="99"/>
      <c r="O24" s="99"/>
      <c r="P24" s="99"/>
      <c r="Q24" s="99"/>
      <c r="R24" s="99"/>
      <c r="S24" s="97" t="s">
        <v>77</v>
      </c>
      <c r="T24" s="99"/>
      <c r="U24" s="99"/>
      <c r="V24" s="99"/>
      <c r="W24" s="99"/>
      <c r="X24" s="99"/>
      <c r="Y24" s="99"/>
      <c r="Z24" s="99"/>
      <c r="AA24" s="3"/>
      <c r="AB24" s="99"/>
      <c r="AC24" s="100"/>
      <c r="AD24" s="100"/>
      <c r="AE24" s="100"/>
      <c r="AF24" s="100"/>
      <c r="AG24" s="100"/>
      <c r="AH24" s="100"/>
      <c r="AI24" s="100"/>
      <c r="AJ24" s="100"/>
      <c r="AK24" s="100"/>
      <c r="AL24" s="100"/>
      <c r="AM24" s="100"/>
      <c r="AN24" s="100"/>
      <c r="AO24" s="100"/>
      <c r="AP24" s="100"/>
      <c r="AQ24" s="100"/>
      <c r="AR24" s="100"/>
      <c r="AS24" s="100"/>
      <c r="AT24" s="100"/>
      <c r="AU24" s="100"/>
      <c r="AV24" s="100"/>
      <c r="AW24" s="100"/>
      <c r="AX24" s="100"/>
      <c r="AY24" s="100"/>
      <c r="AZ24" s="100"/>
      <c r="BA24" s="100"/>
    </row>
    <row r="25" spans="4:53" customFormat="1" ht="15.4" customHeight="1">
      <c r="D25" s="130" t="s">
        <v>47</v>
      </c>
      <c r="E25" s="97" t="s">
        <v>78</v>
      </c>
      <c r="F25" s="97"/>
      <c r="G25" s="97"/>
      <c r="H25" s="98" t="s">
        <v>79</v>
      </c>
      <c r="I25" s="99"/>
      <c r="J25" s="99"/>
      <c r="K25" s="99"/>
      <c r="L25" s="99"/>
      <c r="M25" s="99"/>
      <c r="N25" s="99"/>
      <c r="O25" s="99"/>
      <c r="P25" s="99"/>
      <c r="Q25" s="99"/>
      <c r="R25" s="99"/>
      <c r="S25" s="97" t="s">
        <v>80</v>
      </c>
      <c r="T25" s="99"/>
      <c r="U25" s="99"/>
      <c r="V25" s="99"/>
      <c r="W25" s="99"/>
      <c r="X25" s="99"/>
      <c r="Y25" s="99"/>
      <c r="Z25" s="99"/>
      <c r="AA25" s="3"/>
      <c r="AB25" s="99"/>
      <c r="AC25" s="100"/>
      <c r="AD25" s="100"/>
      <c r="AE25" s="100"/>
      <c r="AF25" s="100"/>
      <c r="AG25" s="100"/>
      <c r="AH25" s="100"/>
      <c r="AI25" s="100"/>
      <c r="AJ25" s="100"/>
      <c r="AK25" s="100"/>
      <c r="AL25" s="100"/>
      <c r="AM25" s="100"/>
      <c r="AN25" s="100"/>
      <c r="AO25" s="100"/>
      <c r="AP25" s="100"/>
      <c r="AQ25" s="100"/>
      <c r="AR25" s="100"/>
      <c r="AS25" s="100"/>
      <c r="AT25" s="100"/>
      <c r="AU25" s="100"/>
      <c r="AV25" s="100"/>
      <c r="AW25" s="100"/>
      <c r="AX25" s="100"/>
      <c r="AY25" s="100"/>
      <c r="AZ25" s="100"/>
      <c r="BA25" s="100"/>
    </row>
    <row r="26" spans="4:53" customFormat="1" ht="15.4" customHeight="1">
      <c r="D26" s="130" t="s">
        <v>81</v>
      </c>
      <c r="E26" s="97" t="s">
        <v>82</v>
      </c>
      <c r="F26" s="97"/>
      <c r="G26" s="97"/>
      <c r="H26" s="98" t="s">
        <v>83</v>
      </c>
      <c r="I26" s="99"/>
      <c r="J26" s="99"/>
      <c r="K26" s="99"/>
      <c r="L26" s="99" t="s">
        <v>84</v>
      </c>
      <c r="M26" s="99"/>
      <c r="N26" s="99" t="s">
        <v>85</v>
      </c>
      <c r="O26" s="99"/>
      <c r="P26" s="99" t="s">
        <v>46</v>
      </c>
      <c r="Q26" s="99"/>
      <c r="R26" s="99"/>
      <c r="S26" s="97"/>
      <c r="T26" s="99"/>
      <c r="U26" s="99"/>
      <c r="V26" s="99"/>
      <c r="W26" s="99"/>
      <c r="X26" s="99"/>
      <c r="Y26" s="99"/>
      <c r="Z26" s="99"/>
      <c r="AA26" s="3"/>
      <c r="AB26" s="99"/>
      <c r="AC26" s="100"/>
      <c r="AD26" s="100"/>
      <c r="AE26" s="100"/>
      <c r="AF26" s="100"/>
      <c r="AG26" s="100"/>
      <c r="AH26" s="100"/>
      <c r="AI26" s="100"/>
      <c r="AJ26" s="100"/>
      <c r="AK26" s="100"/>
      <c r="AL26" s="100"/>
      <c r="AM26" s="100"/>
      <c r="AN26" s="100"/>
      <c r="AO26" s="100"/>
      <c r="AP26" s="100"/>
      <c r="AQ26" s="100"/>
      <c r="AR26" s="100"/>
      <c r="AS26" s="100"/>
      <c r="AT26" s="100"/>
      <c r="AU26" s="100"/>
      <c r="AV26" s="100"/>
      <c r="AW26" s="100"/>
      <c r="AX26" s="100"/>
      <c r="AY26" s="100"/>
      <c r="AZ26" s="100"/>
      <c r="BA26" s="100"/>
    </row>
    <row r="27" spans="4:53" customFormat="1" ht="15.4" customHeight="1">
      <c r="D27" s="130" t="s">
        <v>86</v>
      </c>
      <c r="E27" s="97" t="s">
        <v>64</v>
      </c>
      <c r="F27" s="97"/>
      <c r="G27" s="97"/>
      <c r="H27" s="98" t="s">
        <v>65</v>
      </c>
      <c r="I27" s="99"/>
      <c r="J27" s="99"/>
      <c r="K27" s="99"/>
      <c r="L27" s="99"/>
      <c r="M27" s="99"/>
      <c r="N27" s="99"/>
      <c r="O27" s="99"/>
      <c r="P27" s="99"/>
      <c r="Q27" s="99"/>
      <c r="R27" s="99"/>
      <c r="S27" s="97"/>
      <c r="T27" s="99"/>
      <c r="U27" s="99"/>
      <c r="V27" s="99"/>
      <c r="W27" s="99"/>
      <c r="X27" s="99"/>
      <c r="Y27" s="99"/>
      <c r="Z27" s="99"/>
      <c r="AA27" s="3"/>
      <c r="AB27" s="99"/>
      <c r="AC27" s="100"/>
      <c r="AD27" s="100"/>
      <c r="AE27" s="100"/>
      <c r="AF27" s="100"/>
      <c r="AG27" s="100"/>
      <c r="AH27" s="100"/>
      <c r="AI27" s="100"/>
      <c r="AJ27" s="100"/>
      <c r="AK27" s="100"/>
      <c r="AL27" s="100"/>
      <c r="AM27" s="100"/>
      <c r="AN27" s="100"/>
      <c r="AO27" s="100"/>
      <c r="AP27" s="100"/>
      <c r="AQ27" s="100"/>
      <c r="AR27" s="100"/>
      <c r="AS27" s="100"/>
      <c r="AT27" s="100"/>
      <c r="AU27" s="100"/>
      <c r="AV27" s="100"/>
      <c r="AW27" s="100"/>
      <c r="AX27" s="100"/>
      <c r="AY27" s="100"/>
      <c r="AZ27" s="100"/>
      <c r="BA27" s="100"/>
    </row>
    <row r="28" spans="4:53" customFormat="1" ht="15.4" customHeight="1">
      <c r="D28" s="130"/>
      <c r="E28" s="97"/>
      <c r="F28" s="97"/>
      <c r="G28" s="97"/>
      <c r="H28" s="98"/>
      <c r="I28" s="99"/>
      <c r="J28" s="99"/>
      <c r="K28" s="99"/>
      <c r="L28" s="99"/>
      <c r="M28" s="99"/>
      <c r="N28" s="99"/>
      <c r="O28" s="99"/>
      <c r="P28" s="99"/>
      <c r="Q28" s="99"/>
      <c r="R28" s="99"/>
      <c r="S28" s="97"/>
      <c r="T28" s="99"/>
      <c r="U28" s="99"/>
      <c r="V28" s="99"/>
      <c r="W28" s="99"/>
      <c r="X28" s="99"/>
      <c r="Y28" s="99"/>
      <c r="Z28" s="99"/>
      <c r="AA28" s="3"/>
      <c r="AB28" s="99"/>
      <c r="AC28" s="100"/>
      <c r="AD28" s="100"/>
      <c r="AE28" s="100"/>
      <c r="AF28" s="100"/>
      <c r="AG28" s="100"/>
      <c r="AH28" s="100"/>
      <c r="AI28" s="100"/>
      <c r="AJ28" s="100"/>
      <c r="AK28" s="100"/>
      <c r="AL28" s="100"/>
      <c r="AM28" s="100"/>
      <c r="AN28" s="100"/>
      <c r="AO28" s="100"/>
      <c r="AP28" s="100"/>
      <c r="AQ28" s="100"/>
      <c r="AR28" s="100"/>
      <c r="AS28" s="100"/>
      <c r="AT28" s="100"/>
      <c r="AU28" s="100"/>
      <c r="AV28" s="100"/>
      <c r="AW28" s="100"/>
      <c r="AX28" s="100"/>
      <c r="AY28" s="100"/>
      <c r="AZ28" s="100"/>
      <c r="BA28" s="100"/>
    </row>
    <row r="29" spans="4:53" customFormat="1" ht="15.4" customHeight="1">
      <c r="D29" s="130"/>
      <c r="E29" s="97"/>
      <c r="F29" s="97"/>
      <c r="G29" s="97"/>
      <c r="H29" s="98"/>
      <c r="I29" s="99"/>
      <c r="J29" s="99"/>
      <c r="K29" s="99"/>
      <c r="L29" s="99"/>
      <c r="M29" s="99"/>
      <c r="N29" s="99"/>
      <c r="O29" s="99"/>
      <c r="P29" s="99"/>
      <c r="Q29" s="99"/>
      <c r="R29" s="99"/>
      <c r="S29" s="97"/>
      <c r="T29" s="99"/>
      <c r="U29" s="99"/>
      <c r="V29" s="99"/>
      <c r="W29" s="99"/>
      <c r="X29" s="99"/>
      <c r="Y29" s="99"/>
      <c r="Z29" s="99"/>
      <c r="AA29" s="3"/>
      <c r="AB29" s="99"/>
      <c r="AC29" s="100"/>
      <c r="AD29" s="100"/>
      <c r="AE29" s="100"/>
      <c r="AF29" s="100"/>
      <c r="AG29" s="100"/>
      <c r="AH29" s="100"/>
      <c r="AI29" s="100"/>
      <c r="AJ29" s="100"/>
      <c r="AK29" s="100"/>
      <c r="AL29" s="100"/>
      <c r="AM29" s="100"/>
      <c r="AN29" s="100"/>
      <c r="AO29" s="100"/>
      <c r="AP29" s="100"/>
      <c r="AQ29" s="100"/>
      <c r="AR29" s="100"/>
      <c r="AS29" s="100"/>
      <c r="AT29" s="100"/>
      <c r="AU29" s="100"/>
      <c r="AV29" s="100"/>
      <c r="AW29" s="100"/>
      <c r="AX29" s="100"/>
      <c r="AY29" s="100"/>
      <c r="AZ29" s="100"/>
      <c r="BA29" s="100"/>
    </row>
    <row r="30" spans="4:53" customFormat="1" ht="15.4" customHeight="1">
      <c r="D30" s="130"/>
      <c r="E30" s="97"/>
      <c r="F30" s="97"/>
      <c r="G30" s="97"/>
      <c r="H30" s="98"/>
      <c r="I30" s="99"/>
      <c r="J30" s="99"/>
      <c r="K30" s="99"/>
      <c r="L30" s="99"/>
      <c r="M30" s="99"/>
      <c r="N30" s="99"/>
      <c r="O30" s="99"/>
      <c r="P30" s="99"/>
      <c r="Q30" s="99"/>
      <c r="R30" s="99"/>
      <c r="S30" s="97"/>
      <c r="T30" s="99"/>
      <c r="U30" s="99"/>
      <c r="V30" s="99"/>
      <c r="W30" s="99"/>
      <c r="X30" s="99"/>
      <c r="Y30" s="99"/>
      <c r="Z30" s="99"/>
      <c r="AA30" s="3"/>
      <c r="AB30" s="99"/>
      <c r="AC30" s="100"/>
      <c r="AD30" s="100"/>
      <c r="AE30" s="100"/>
      <c r="AF30" s="100"/>
      <c r="AG30" s="100"/>
      <c r="AH30" s="100"/>
      <c r="AI30" s="100"/>
      <c r="AJ30" s="100"/>
      <c r="AK30" s="100"/>
      <c r="AL30" s="100"/>
      <c r="AM30" s="100"/>
      <c r="AN30" s="100"/>
      <c r="AO30" s="100"/>
      <c r="AP30" s="100"/>
      <c r="AQ30" s="100"/>
      <c r="AR30" s="100"/>
      <c r="AS30" s="100"/>
      <c r="AT30" s="100"/>
      <c r="AU30" s="100"/>
      <c r="AV30" s="100"/>
      <c r="AW30" s="100"/>
      <c r="AX30" s="100"/>
      <c r="AY30" s="100"/>
      <c r="AZ30" s="100"/>
      <c r="BA30" s="100"/>
    </row>
    <row r="31" spans="4:53" customFormat="1" ht="15.4" customHeight="1">
      <c r="D31" s="130"/>
      <c r="E31" s="97"/>
      <c r="F31" s="97"/>
      <c r="G31" s="97"/>
      <c r="H31" s="98"/>
      <c r="I31" s="99"/>
      <c r="J31" s="99"/>
      <c r="K31" s="99"/>
      <c r="L31" s="99"/>
      <c r="M31" s="99"/>
      <c r="N31" s="99"/>
      <c r="O31" s="99"/>
      <c r="P31" s="99"/>
      <c r="Q31" s="99"/>
      <c r="R31" s="99"/>
      <c r="S31" s="97"/>
      <c r="T31" s="99"/>
      <c r="U31" s="99"/>
      <c r="V31" s="99"/>
      <c r="W31" s="99"/>
      <c r="X31" s="99"/>
      <c r="Y31" s="99"/>
      <c r="Z31" s="99"/>
      <c r="AA31" s="3"/>
      <c r="AB31" s="99"/>
      <c r="AC31" s="100"/>
      <c r="AD31" s="100"/>
      <c r="AE31" s="100"/>
      <c r="AF31" s="100"/>
      <c r="AG31" s="100"/>
      <c r="AH31" s="100"/>
      <c r="AI31" s="100"/>
      <c r="AJ31" s="100"/>
      <c r="AK31" s="100"/>
      <c r="AL31" s="100"/>
      <c r="AM31" s="100"/>
      <c r="AN31" s="100"/>
      <c r="AO31" s="100"/>
      <c r="AP31" s="100"/>
      <c r="AQ31" s="100"/>
      <c r="AR31" s="100"/>
      <c r="AS31" s="100"/>
      <c r="AT31" s="100"/>
      <c r="AU31" s="100"/>
      <c r="AV31" s="100"/>
      <c r="AW31" s="100"/>
      <c r="AX31" s="100"/>
      <c r="AY31" s="100"/>
      <c r="AZ31" s="100"/>
      <c r="BA31" s="100"/>
    </row>
    <row r="32" spans="4:53" customFormat="1" ht="15.4" customHeight="1">
      <c r="D32" s="130" t="s">
        <v>87</v>
      </c>
      <c r="E32" s="97" t="s">
        <v>88</v>
      </c>
      <c r="F32" s="97"/>
      <c r="G32" s="97"/>
      <c r="H32" s="98" t="s">
        <v>89</v>
      </c>
      <c r="I32" s="99"/>
      <c r="J32" s="99"/>
      <c r="K32" s="99" t="s">
        <v>90</v>
      </c>
      <c r="L32" s="99"/>
      <c r="M32" s="99"/>
      <c r="N32" s="99"/>
      <c r="O32" s="99" t="s">
        <v>46</v>
      </c>
      <c r="P32" s="99" t="s">
        <v>46</v>
      </c>
      <c r="Q32" s="99"/>
      <c r="R32" s="99"/>
      <c r="S32" s="97"/>
      <c r="T32" s="99"/>
      <c r="U32" s="99"/>
      <c r="V32" s="99"/>
      <c r="W32" s="99"/>
      <c r="X32" s="99"/>
      <c r="Y32" s="99"/>
      <c r="Z32" s="99"/>
      <c r="AA32" s="3" t="s">
        <v>46</v>
      </c>
      <c r="AB32" s="99"/>
      <c r="AC32" s="100"/>
      <c r="AD32" s="100"/>
      <c r="AE32" s="100"/>
      <c r="AF32" s="100"/>
      <c r="AG32" s="100"/>
      <c r="AH32" s="100"/>
      <c r="AI32" s="100"/>
      <c r="AJ32" s="100"/>
      <c r="AK32" s="100"/>
      <c r="AL32" s="100"/>
      <c r="AM32" s="100"/>
      <c r="AN32" s="100"/>
      <c r="AO32" s="100"/>
      <c r="AP32" s="100"/>
      <c r="AQ32" s="100"/>
      <c r="AR32" s="100"/>
      <c r="AS32" s="100"/>
      <c r="AT32" s="100"/>
      <c r="AU32" s="100"/>
      <c r="AV32" s="100"/>
      <c r="AW32" s="100"/>
      <c r="AX32" s="100"/>
      <c r="AY32" s="100"/>
      <c r="AZ32" s="100"/>
      <c r="BA32" s="100"/>
    </row>
    <row r="33" spans="3:53" customFormat="1" ht="15.4" customHeight="1">
      <c r="D33" s="130" t="s">
        <v>91</v>
      </c>
      <c r="E33" s="97" t="s">
        <v>92</v>
      </c>
      <c r="F33" s="97"/>
      <c r="G33" s="97"/>
      <c r="H33" s="98" t="s">
        <v>93</v>
      </c>
      <c r="I33" s="99"/>
      <c r="J33" s="99"/>
      <c r="K33" s="99" t="s">
        <v>94</v>
      </c>
      <c r="L33" s="99"/>
      <c r="M33" s="99"/>
      <c r="N33" s="99"/>
      <c r="O33" s="99" t="s">
        <v>46</v>
      </c>
      <c r="P33" s="99" t="s">
        <v>46</v>
      </c>
      <c r="Q33" s="99"/>
      <c r="R33" s="99"/>
      <c r="S33" s="97"/>
      <c r="T33" s="99"/>
      <c r="U33" s="99"/>
      <c r="V33" s="99"/>
      <c r="W33" s="99"/>
      <c r="X33" s="99" t="s">
        <v>95</v>
      </c>
      <c r="Y33" s="99"/>
      <c r="Z33" s="99"/>
      <c r="AA33" s="3" t="s">
        <v>46</v>
      </c>
      <c r="AB33" s="99"/>
      <c r="AC33" s="100"/>
      <c r="AD33" s="100"/>
      <c r="AE33" s="100"/>
      <c r="AF33" s="100"/>
      <c r="AG33" s="100"/>
      <c r="AH33" s="100"/>
      <c r="AI33" s="100"/>
      <c r="AJ33" s="100"/>
      <c r="AK33" s="100"/>
      <c r="AL33" s="100"/>
      <c r="AM33" s="100"/>
      <c r="AN33" s="100"/>
      <c r="AO33" s="100"/>
      <c r="AP33" s="100"/>
      <c r="AQ33" s="100"/>
      <c r="AR33" s="100"/>
      <c r="AS33" s="100"/>
      <c r="AT33" s="100"/>
      <c r="AU33" s="100"/>
      <c r="AV33" s="100"/>
      <c r="AW33" s="100"/>
      <c r="AX33" s="100"/>
      <c r="AY33" s="100"/>
      <c r="AZ33" s="100"/>
      <c r="BA33" s="100"/>
    </row>
    <row r="34" spans="3:53" customFormat="1" ht="15.4" customHeight="1">
      <c r="D34" s="130" t="s">
        <v>96</v>
      </c>
      <c r="E34" s="97" t="s">
        <v>97</v>
      </c>
      <c r="F34" s="97" t="s">
        <v>97</v>
      </c>
      <c r="G34" s="97" t="s">
        <v>98</v>
      </c>
      <c r="H34" s="98" t="str">
        <f>_xlfn.CONCAT(F34,".", " ", G34)</f>
        <v>ID10. Nom du superviseur</v>
      </c>
      <c r="I34" s="99"/>
      <c r="J34" s="99"/>
      <c r="K34" s="99" t="s">
        <v>90</v>
      </c>
      <c r="L34" s="99"/>
      <c r="M34" s="99"/>
      <c r="N34" s="99"/>
      <c r="O34" s="99"/>
      <c r="P34" s="99" t="s">
        <v>46</v>
      </c>
      <c r="Q34" s="99"/>
      <c r="R34" s="99"/>
      <c r="S34" s="97"/>
      <c r="T34" s="99"/>
      <c r="U34" s="99"/>
      <c r="V34" s="99"/>
      <c r="W34" s="99"/>
      <c r="X34" s="99"/>
      <c r="Y34" s="99"/>
      <c r="Z34" s="99"/>
      <c r="AA34" s="3" t="s">
        <v>46</v>
      </c>
      <c r="AB34" s="99"/>
      <c r="AC34" s="100"/>
      <c r="AD34" s="100"/>
      <c r="AE34" s="100"/>
      <c r="AF34" s="100"/>
      <c r="AG34" s="100"/>
      <c r="AH34" s="100"/>
      <c r="AI34" s="100"/>
      <c r="AJ34" s="100"/>
      <c r="AK34" s="100"/>
      <c r="AL34" s="100"/>
      <c r="AM34" s="100"/>
      <c r="AN34" s="100"/>
      <c r="AO34" s="100"/>
      <c r="AP34" s="100"/>
      <c r="AQ34" s="100"/>
      <c r="AR34" s="100"/>
      <c r="AS34" s="100"/>
      <c r="AT34" s="100"/>
      <c r="AU34" s="100"/>
      <c r="AV34" s="100"/>
      <c r="AW34" s="100"/>
      <c r="AX34" s="100"/>
      <c r="AY34" s="100"/>
      <c r="AZ34" s="100"/>
      <c r="BA34" s="100"/>
    </row>
    <row r="35" spans="3:53" customFormat="1" ht="15.4" customHeight="1">
      <c r="D35" s="130" t="s">
        <v>81</v>
      </c>
      <c r="E35" s="97" t="s">
        <v>99</v>
      </c>
      <c r="F35" s="97"/>
      <c r="G35" s="97"/>
      <c r="H35" s="98" t="s">
        <v>100</v>
      </c>
      <c r="I35" s="99"/>
      <c r="J35" s="99"/>
      <c r="K35" s="99"/>
      <c r="L35" s="99"/>
      <c r="M35" s="99"/>
      <c r="N35" s="99" t="s">
        <v>101</v>
      </c>
      <c r="O35" s="99" t="s">
        <v>46</v>
      </c>
      <c r="P35" s="99" t="s">
        <v>46</v>
      </c>
      <c r="Q35" s="99"/>
      <c r="R35" s="99"/>
      <c r="S35" s="97"/>
      <c r="T35" s="99"/>
      <c r="U35" s="99"/>
      <c r="V35" s="99"/>
      <c r="W35" s="99"/>
      <c r="X35" s="99"/>
      <c r="Y35" s="99"/>
      <c r="Z35" s="99"/>
      <c r="AA35" s="3" t="s">
        <v>46</v>
      </c>
      <c r="AB35" s="99"/>
      <c r="AC35" s="100"/>
      <c r="AD35" s="100"/>
      <c r="AE35" s="100"/>
      <c r="AF35" s="100"/>
      <c r="AG35" s="100"/>
      <c r="AH35" s="100"/>
      <c r="AI35" s="100"/>
      <c r="AJ35" s="100"/>
      <c r="AK35" s="100"/>
      <c r="AL35" s="100"/>
      <c r="AM35" s="100"/>
      <c r="AN35" s="100"/>
      <c r="AO35" s="100"/>
      <c r="AP35" s="100"/>
      <c r="AQ35" s="100"/>
      <c r="AR35" s="100"/>
      <c r="AS35" s="100"/>
      <c r="AT35" s="100"/>
      <c r="AU35" s="100"/>
      <c r="AV35" s="100"/>
      <c r="AW35" s="100"/>
      <c r="AX35" s="100"/>
      <c r="AY35" s="100"/>
      <c r="AZ35" s="100"/>
      <c r="BA35" s="100"/>
    </row>
    <row r="36" spans="3:53" customFormat="1" ht="15.4" customHeight="1">
      <c r="D36" s="130" t="s">
        <v>47</v>
      </c>
      <c r="E36" s="97" t="s">
        <v>102</v>
      </c>
      <c r="F36" s="97"/>
      <c r="G36" s="97"/>
      <c r="H36" s="98" t="s">
        <v>103</v>
      </c>
      <c r="I36" s="99"/>
      <c r="J36" s="99"/>
      <c r="K36" s="99"/>
      <c r="L36" s="99"/>
      <c r="M36" s="99"/>
      <c r="N36" s="99"/>
      <c r="O36" s="99"/>
      <c r="P36" s="99"/>
      <c r="Q36" s="99"/>
      <c r="R36" s="99"/>
      <c r="S36" s="97" t="s">
        <v>104</v>
      </c>
      <c r="T36" s="99"/>
      <c r="U36" s="99"/>
      <c r="V36" s="99"/>
      <c r="W36" s="99"/>
      <c r="X36" s="99"/>
      <c r="Y36" s="99"/>
      <c r="Z36" s="99"/>
      <c r="AA36" s="3" t="s">
        <v>46</v>
      </c>
      <c r="AB36" s="99"/>
      <c r="AC36" s="100"/>
      <c r="AD36" s="100"/>
      <c r="AE36" s="100"/>
      <c r="AF36" s="100"/>
      <c r="AG36" s="100"/>
      <c r="AH36" s="100"/>
      <c r="AI36" s="100"/>
      <c r="AJ36" s="100"/>
      <c r="AK36" s="100"/>
      <c r="AL36" s="100"/>
      <c r="AM36" s="100"/>
      <c r="AN36" s="100"/>
      <c r="AO36" s="100"/>
      <c r="AP36" s="100"/>
      <c r="AQ36" s="100"/>
      <c r="AR36" s="100"/>
      <c r="AS36" s="100"/>
      <c r="AT36" s="100"/>
      <c r="AU36" s="100"/>
      <c r="AV36" s="100"/>
      <c r="AW36" s="100"/>
      <c r="AX36" s="100"/>
      <c r="AY36" s="100"/>
      <c r="AZ36" s="100"/>
      <c r="BA36" s="100"/>
    </row>
    <row r="37" spans="3:53" customFormat="1" ht="15.4" customHeight="1">
      <c r="D37" s="130" t="s">
        <v>47</v>
      </c>
      <c r="E37" s="97" t="s">
        <v>105</v>
      </c>
      <c r="F37" s="97"/>
      <c r="G37" s="97"/>
      <c r="H37" s="98" t="s">
        <v>103</v>
      </c>
      <c r="I37" s="99"/>
      <c r="J37" s="99"/>
      <c r="K37" s="99"/>
      <c r="L37" s="99"/>
      <c r="M37" s="99"/>
      <c r="N37" s="99"/>
      <c r="O37" s="99"/>
      <c r="P37" s="99"/>
      <c r="Q37" s="99"/>
      <c r="R37" s="99"/>
      <c r="S37" s="97" t="s">
        <v>104</v>
      </c>
      <c r="T37" s="99"/>
      <c r="U37" s="99"/>
      <c r="V37" s="99"/>
      <c r="W37" s="99"/>
      <c r="X37" s="99"/>
      <c r="Y37" s="99"/>
      <c r="Z37" s="99"/>
      <c r="AA37" s="3" t="s">
        <v>46</v>
      </c>
      <c r="AB37" s="99"/>
      <c r="AC37" s="100"/>
      <c r="AD37" s="100"/>
      <c r="AE37" s="100"/>
      <c r="AF37" s="100"/>
      <c r="AG37" s="100"/>
      <c r="AH37" s="100"/>
      <c r="AI37" s="100"/>
      <c r="AJ37" s="100"/>
      <c r="AK37" s="100"/>
      <c r="AL37" s="100"/>
      <c r="AM37" s="100"/>
      <c r="AN37" s="100"/>
      <c r="AO37" s="100"/>
      <c r="AP37" s="100"/>
      <c r="AQ37" s="100"/>
      <c r="AR37" s="100"/>
      <c r="AS37" s="100"/>
      <c r="AT37" s="100"/>
      <c r="AU37" s="100"/>
      <c r="AV37" s="100"/>
      <c r="AW37" s="100"/>
      <c r="AX37" s="100"/>
      <c r="AY37" s="100"/>
      <c r="AZ37" s="100"/>
      <c r="BA37" s="100"/>
    </row>
    <row r="38" spans="3:53" customFormat="1" ht="15.4" customHeight="1">
      <c r="C38" t="s">
        <v>106</v>
      </c>
      <c r="D38" s="130" t="s">
        <v>107</v>
      </c>
      <c r="E38" s="97" t="s">
        <v>108</v>
      </c>
      <c r="F38" s="97" t="s">
        <v>108</v>
      </c>
      <c r="G38" s="97" t="s">
        <v>109</v>
      </c>
      <c r="H38" s="98" t="str">
        <f>_xlfn.CONCAT(F38,".", " ", G38)</f>
        <v>ID12. Nom de l'enquêteur</v>
      </c>
      <c r="I38" s="99"/>
      <c r="J38" s="99"/>
      <c r="K38" s="99" t="s">
        <v>90</v>
      </c>
      <c r="L38" s="99"/>
      <c r="M38" s="99"/>
      <c r="N38" s="99"/>
      <c r="O38" s="99"/>
      <c r="P38" s="99" t="s">
        <v>46</v>
      </c>
      <c r="Q38" s="99"/>
      <c r="R38" s="99"/>
      <c r="S38" s="97"/>
      <c r="T38" s="99"/>
      <c r="U38" s="99"/>
      <c r="V38" s="99"/>
      <c r="W38" s="99"/>
      <c r="X38" s="99" t="s">
        <v>106</v>
      </c>
      <c r="Y38" s="99"/>
      <c r="Z38" s="99"/>
      <c r="AA38" s="3" t="s">
        <v>46</v>
      </c>
      <c r="AB38" s="99"/>
      <c r="AC38" s="100"/>
      <c r="AD38" s="100"/>
      <c r="AE38" s="100"/>
      <c r="AF38" s="100"/>
      <c r="AG38" s="100"/>
      <c r="AH38" s="100"/>
      <c r="AI38" s="100"/>
      <c r="AJ38" s="100"/>
      <c r="AK38" s="100"/>
      <c r="AL38" s="100"/>
      <c r="AM38" s="100"/>
      <c r="AN38" s="100"/>
      <c r="AO38" s="100"/>
      <c r="AP38" s="100"/>
      <c r="AQ38" s="100"/>
      <c r="AR38" s="100"/>
      <c r="AS38" s="100"/>
      <c r="AT38" s="100"/>
      <c r="AU38" s="100"/>
      <c r="AV38" s="100"/>
      <c r="AW38" s="100"/>
      <c r="AX38" s="100"/>
      <c r="AY38" s="100"/>
      <c r="AZ38" s="100"/>
      <c r="BA38" s="100"/>
    </row>
    <row r="39" spans="3:53" customFormat="1" ht="15.4" customHeight="1">
      <c r="D39" s="130" t="s">
        <v>47</v>
      </c>
      <c r="E39" s="97" t="s">
        <v>110</v>
      </c>
      <c r="F39" s="97"/>
      <c r="G39" s="97"/>
      <c r="H39" s="98" t="s">
        <v>111</v>
      </c>
      <c r="I39" s="99"/>
      <c r="J39" s="99"/>
      <c r="K39" s="99"/>
      <c r="L39" s="99"/>
      <c r="M39" s="99"/>
      <c r="N39" s="99"/>
      <c r="O39" s="99"/>
      <c r="P39" s="99"/>
      <c r="Q39" s="99"/>
      <c r="R39" s="99"/>
      <c r="S39" s="97" t="s">
        <v>112</v>
      </c>
      <c r="T39" s="99"/>
      <c r="U39" s="99"/>
      <c r="V39" s="99"/>
      <c r="W39" s="99"/>
      <c r="X39" s="99"/>
      <c r="Y39" s="99"/>
      <c r="Z39" s="99"/>
      <c r="AA39" s="3" t="s">
        <v>46</v>
      </c>
      <c r="AB39" s="99"/>
      <c r="AC39" s="100"/>
      <c r="AD39" s="100"/>
      <c r="AE39" s="100"/>
      <c r="AF39" s="100"/>
      <c r="AG39" s="100"/>
      <c r="AH39" s="100"/>
      <c r="AI39" s="100"/>
      <c r="AJ39" s="100"/>
      <c r="AK39" s="100"/>
      <c r="AL39" s="100"/>
      <c r="AM39" s="100"/>
      <c r="AN39" s="100"/>
      <c r="AO39" s="100"/>
      <c r="AP39" s="100"/>
      <c r="AQ39" s="100"/>
      <c r="AR39" s="100"/>
      <c r="AS39" s="100"/>
      <c r="AT39" s="100"/>
      <c r="AU39" s="100"/>
      <c r="AV39" s="100"/>
      <c r="AW39" s="100"/>
      <c r="AX39" s="100"/>
      <c r="AY39" s="100"/>
      <c r="AZ39" s="100"/>
      <c r="BA39" s="100"/>
    </row>
    <row r="40" spans="3:53" customFormat="1" ht="15.4" customHeight="1">
      <c r="D40" s="130" t="s">
        <v>47</v>
      </c>
      <c r="E40" s="97" t="s">
        <v>113</v>
      </c>
      <c r="F40" s="97"/>
      <c r="G40" s="97"/>
      <c r="H40" s="98" t="s">
        <v>111</v>
      </c>
      <c r="I40" s="99"/>
      <c r="J40" s="99"/>
      <c r="K40" s="99"/>
      <c r="L40" s="99"/>
      <c r="M40" s="99"/>
      <c r="N40" s="99"/>
      <c r="O40" s="99"/>
      <c r="P40" s="99"/>
      <c r="Q40" s="99"/>
      <c r="R40" s="99"/>
      <c r="S40" s="97" t="s">
        <v>112</v>
      </c>
      <c r="T40" s="99"/>
      <c r="U40" s="99"/>
      <c r="V40" s="99"/>
      <c r="W40" s="99"/>
      <c r="X40" s="99"/>
      <c r="Y40" s="99"/>
      <c r="Z40" s="99"/>
      <c r="AA40" s="3" t="s">
        <v>46</v>
      </c>
      <c r="AB40" s="99"/>
      <c r="AC40" s="100"/>
      <c r="AD40" s="100"/>
      <c r="AE40" s="100"/>
      <c r="AF40" s="100"/>
      <c r="AG40" s="100"/>
      <c r="AH40" s="100"/>
      <c r="AI40" s="100"/>
      <c r="AJ40" s="100"/>
      <c r="AK40" s="100"/>
      <c r="AL40" s="100"/>
      <c r="AM40" s="100"/>
      <c r="AN40" s="100"/>
      <c r="AO40" s="100"/>
      <c r="AP40" s="100"/>
      <c r="AQ40" s="100"/>
      <c r="AR40" s="100"/>
      <c r="AS40" s="100"/>
      <c r="AT40" s="100"/>
      <c r="AU40" s="100"/>
      <c r="AV40" s="100"/>
      <c r="AW40" s="100"/>
      <c r="AX40" s="100"/>
      <c r="AY40" s="100"/>
      <c r="AZ40" s="100"/>
      <c r="BA40" s="100"/>
    </row>
    <row r="41" spans="3:53" customFormat="1" ht="15.4" customHeight="1">
      <c r="D41" s="130" t="s">
        <v>81</v>
      </c>
      <c r="E41" s="97" t="s">
        <v>114</v>
      </c>
      <c r="F41" s="97"/>
      <c r="G41" s="97"/>
      <c r="H41" s="98" t="s">
        <v>100</v>
      </c>
      <c r="I41" s="99"/>
      <c r="J41" s="99"/>
      <c r="K41" s="99"/>
      <c r="L41" s="99"/>
      <c r="M41" s="99"/>
      <c r="N41" s="99" t="s">
        <v>115</v>
      </c>
      <c r="O41" s="99" t="s">
        <v>46</v>
      </c>
      <c r="P41" s="99" t="s">
        <v>46</v>
      </c>
      <c r="Q41" s="99"/>
      <c r="R41" s="99"/>
      <c r="S41" s="97"/>
      <c r="T41" s="99"/>
      <c r="U41" s="99"/>
      <c r="V41" s="99"/>
      <c r="W41" s="99"/>
      <c r="X41" s="99"/>
      <c r="Y41" s="99"/>
      <c r="Z41" s="99"/>
      <c r="AA41" s="3" t="s">
        <v>46</v>
      </c>
      <c r="AB41" s="99"/>
      <c r="AC41" s="100"/>
      <c r="AD41" s="100"/>
      <c r="AE41" s="100"/>
      <c r="AF41" s="100"/>
      <c r="AG41" s="100"/>
      <c r="AH41" s="100"/>
      <c r="AI41" s="100"/>
      <c r="AJ41" s="100"/>
      <c r="AK41" s="100"/>
      <c r="AL41" s="100"/>
      <c r="AM41" s="100"/>
      <c r="AN41" s="100"/>
      <c r="AO41" s="100"/>
      <c r="AP41" s="100"/>
      <c r="AQ41" s="100"/>
      <c r="AR41" s="100"/>
      <c r="AS41" s="100"/>
      <c r="AT41" s="100"/>
      <c r="AU41" s="100"/>
      <c r="AV41" s="100"/>
      <c r="AW41" s="100"/>
      <c r="AX41" s="100"/>
      <c r="AY41" s="100"/>
      <c r="AZ41" s="100"/>
      <c r="BA41" s="100"/>
    </row>
    <row r="42" spans="3:53" customFormat="1" ht="15.4" customHeight="1">
      <c r="D42" s="130" t="s">
        <v>116</v>
      </c>
      <c r="E42" s="97" t="s">
        <v>117</v>
      </c>
      <c r="F42" s="97" t="s">
        <v>117</v>
      </c>
      <c r="G42" s="97" t="s">
        <v>118</v>
      </c>
      <c r="H42" s="98" t="str">
        <f>_xlfn.CONCAT(F42,".", " ", G42)</f>
        <v>ID14. Sexe de l'enquêteur</v>
      </c>
      <c r="I42" s="99"/>
      <c r="J42" s="99"/>
      <c r="K42" s="99" t="s">
        <v>90</v>
      </c>
      <c r="L42" s="99"/>
      <c r="M42" s="99"/>
      <c r="N42" s="99"/>
      <c r="O42" s="99"/>
      <c r="P42" s="99" t="s">
        <v>46</v>
      </c>
      <c r="Q42" s="99"/>
      <c r="R42" s="99"/>
      <c r="S42" s="97"/>
      <c r="T42" s="99"/>
      <c r="U42" s="99"/>
      <c r="V42" s="99"/>
      <c r="W42" s="99"/>
      <c r="X42" s="99"/>
      <c r="Y42" s="99"/>
      <c r="Z42" s="99"/>
      <c r="AA42" s="3" t="s">
        <v>46</v>
      </c>
      <c r="AB42" s="99"/>
      <c r="AC42" s="100"/>
      <c r="AD42" s="100"/>
      <c r="AE42" s="100"/>
      <c r="AF42" s="100"/>
      <c r="AG42" s="100"/>
      <c r="AH42" s="100"/>
      <c r="AI42" s="100"/>
      <c r="AJ42" s="100"/>
      <c r="AK42" s="100"/>
      <c r="AL42" s="100"/>
      <c r="AM42" s="100"/>
      <c r="AN42" s="100"/>
      <c r="AO42" s="100"/>
      <c r="AP42" s="100"/>
      <c r="AQ42" s="100"/>
      <c r="AR42" s="100"/>
      <c r="AS42" s="100"/>
      <c r="AT42" s="100"/>
      <c r="AU42" s="100"/>
      <c r="AV42" s="100"/>
      <c r="AW42" s="100"/>
      <c r="AX42" s="100"/>
      <c r="AY42" s="100"/>
      <c r="AZ42" s="100"/>
      <c r="BA42" s="100"/>
    </row>
    <row r="43" spans="3:53" customFormat="1" ht="15.4" customHeight="1">
      <c r="D43" s="130"/>
      <c r="E43" s="97"/>
      <c r="F43" s="97"/>
      <c r="G43" s="97"/>
      <c r="H43" s="98"/>
      <c r="I43" s="99"/>
      <c r="J43" s="99"/>
      <c r="K43" s="99"/>
      <c r="L43" s="99"/>
      <c r="M43" s="99"/>
      <c r="N43" s="99"/>
      <c r="O43" s="99"/>
      <c r="P43" s="99"/>
      <c r="Q43" s="99"/>
      <c r="R43" s="99"/>
      <c r="S43" s="97"/>
      <c r="T43" s="99"/>
      <c r="U43" s="99"/>
      <c r="V43" s="99"/>
      <c r="W43" s="99"/>
      <c r="X43" s="99"/>
      <c r="Y43" s="99"/>
      <c r="Z43" s="99"/>
      <c r="AA43" s="3"/>
      <c r="AB43" s="99"/>
      <c r="AC43" s="100"/>
      <c r="AD43" s="100"/>
      <c r="AE43" s="100"/>
      <c r="AF43" s="100"/>
      <c r="AG43" s="100"/>
      <c r="AH43" s="100"/>
      <c r="AI43" s="100"/>
      <c r="AJ43" s="100"/>
      <c r="AK43" s="100"/>
      <c r="AL43" s="100"/>
      <c r="AM43" s="100"/>
      <c r="AN43" s="100"/>
      <c r="AO43" s="100"/>
      <c r="AP43" s="100"/>
      <c r="AQ43" s="100"/>
      <c r="AR43" s="100"/>
      <c r="AS43" s="100"/>
      <c r="AT43" s="100"/>
      <c r="AU43" s="100"/>
      <c r="AV43" s="100"/>
      <c r="AW43" s="100"/>
      <c r="AX43" s="100"/>
      <c r="AY43" s="100"/>
      <c r="AZ43" s="100"/>
      <c r="BA43" s="100"/>
    </row>
    <row r="44" spans="3:53" customFormat="1" ht="15.4" customHeight="1">
      <c r="D44" s="130" t="s">
        <v>63</v>
      </c>
      <c r="E44" s="97" t="s">
        <v>119</v>
      </c>
      <c r="F44" s="97"/>
      <c r="G44" s="97"/>
      <c r="H44" s="98"/>
      <c r="I44" s="99"/>
      <c r="J44" s="99"/>
      <c r="K44" s="99"/>
      <c r="L44" s="99"/>
      <c r="M44" s="99"/>
      <c r="N44" s="99"/>
      <c r="O44" s="99"/>
      <c r="P44" s="99"/>
      <c r="Q44" s="99"/>
      <c r="R44" s="99"/>
      <c r="S44" s="97"/>
      <c r="T44" s="99"/>
      <c r="U44" s="99"/>
      <c r="V44" s="99"/>
      <c r="W44" s="99"/>
      <c r="X44" s="99"/>
      <c r="Y44" s="99"/>
      <c r="Z44" s="99"/>
      <c r="AA44" s="3" t="s">
        <v>46</v>
      </c>
      <c r="AB44" s="99"/>
      <c r="AC44" s="100"/>
      <c r="AD44" s="100"/>
      <c r="AE44" s="100"/>
      <c r="AF44" s="100"/>
      <c r="AG44" s="100"/>
      <c r="AH44" s="100"/>
      <c r="AI44" s="100"/>
      <c r="AJ44" s="100"/>
      <c r="AK44" s="100"/>
      <c r="AL44" s="100"/>
      <c r="AM44" s="100"/>
      <c r="AN44" s="100"/>
      <c r="AO44" s="100"/>
      <c r="AP44" s="100"/>
      <c r="AQ44" s="100"/>
      <c r="AR44" s="100"/>
      <c r="AS44" s="100"/>
      <c r="AT44" s="100"/>
      <c r="AU44" s="100"/>
      <c r="AV44" s="100"/>
      <c r="AW44" s="100"/>
      <c r="AX44" s="100"/>
      <c r="AY44" s="100"/>
      <c r="AZ44" s="100"/>
      <c r="BA44" s="100"/>
    </row>
    <row r="45" spans="3:53" customFormat="1" ht="15.4" customHeight="1">
      <c r="D45" s="130"/>
      <c r="E45" s="97"/>
      <c r="F45" s="97"/>
      <c r="G45" s="97"/>
      <c r="H45" s="98"/>
      <c r="I45" s="99"/>
      <c r="J45" s="99"/>
      <c r="K45" s="99"/>
      <c r="L45" s="99"/>
      <c r="M45" s="99"/>
      <c r="N45" s="99"/>
      <c r="O45" s="99"/>
      <c r="P45" s="99"/>
      <c r="Q45" s="99"/>
      <c r="R45" s="99"/>
      <c r="S45" s="97"/>
      <c r="T45" s="99"/>
      <c r="U45" s="99"/>
      <c r="V45" s="99"/>
      <c r="W45" s="99"/>
      <c r="X45" s="99"/>
      <c r="Y45" s="99"/>
      <c r="Z45" s="99"/>
      <c r="AA45" s="3"/>
      <c r="AB45" s="99"/>
      <c r="AC45" s="100"/>
      <c r="AD45" s="100"/>
      <c r="AE45" s="100"/>
      <c r="AF45" s="100"/>
      <c r="AG45" s="100"/>
      <c r="AH45" s="100"/>
      <c r="AI45" s="100"/>
      <c r="AJ45" s="100"/>
      <c r="AK45" s="100"/>
      <c r="AL45" s="100"/>
      <c r="AM45" s="100"/>
      <c r="AN45" s="100"/>
      <c r="AO45" s="100"/>
      <c r="AP45" s="100"/>
      <c r="AQ45" s="100"/>
      <c r="AR45" s="100"/>
      <c r="AS45" s="100"/>
      <c r="AT45" s="100"/>
      <c r="AU45" s="100"/>
      <c r="AV45" s="100"/>
      <c r="AW45" s="100"/>
      <c r="AX45" s="100"/>
      <c r="AY45" s="100"/>
      <c r="AZ45" s="100"/>
      <c r="BA45" s="100"/>
    </row>
    <row r="46" spans="3:53" customFormat="1" ht="15.4" customHeight="1">
      <c r="D46" s="130" t="s">
        <v>56</v>
      </c>
      <c r="E46" s="97" t="s">
        <v>120</v>
      </c>
      <c r="F46" s="97"/>
      <c r="G46" s="97"/>
      <c r="H46" s="98"/>
      <c r="I46" s="99"/>
      <c r="J46" s="99"/>
      <c r="K46" s="99"/>
      <c r="L46" s="99"/>
      <c r="M46" s="99"/>
      <c r="N46" s="99"/>
      <c r="O46" s="99"/>
      <c r="P46" s="99"/>
      <c r="Q46" s="99"/>
      <c r="R46" s="99"/>
      <c r="S46" s="97" t="s">
        <v>121</v>
      </c>
      <c r="T46" s="99"/>
      <c r="U46" s="99"/>
      <c r="V46" s="99"/>
      <c r="W46" s="99"/>
      <c r="X46" s="99"/>
      <c r="Y46" s="99"/>
      <c r="Z46" s="99"/>
      <c r="AA46" s="3" t="s">
        <v>46</v>
      </c>
      <c r="AB46" s="99"/>
      <c r="AC46" s="100"/>
      <c r="AD46" s="100"/>
      <c r="AE46" s="100"/>
      <c r="AF46" s="100"/>
      <c r="AG46" s="100"/>
      <c r="AH46" s="100"/>
      <c r="AI46" s="100"/>
      <c r="AJ46" s="100"/>
      <c r="AK46" s="100"/>
      <c r="AL46" s="100"/>
      <c r="AM46" s="100"/>
      <c r="AN46" s="100"/>
      <c r="AO46" s="100"/>
      <c r="AP46" s="100"/>
      <c r="AQ46" s="100"/>
      <c r="AR46" s="100"/>
      <c r="AS46" s="100"/>
      <c r="AT46" s="100"/>
      <c r="AU46" s="100"/>
      <c r="AV46" s="100"/>
      <c r="AW46" s="100"/>
      <c r="AX46" s="100"/>
      <c r="AY46" s="100"/>
      <c r="AZ46" s="100"/>
      <c r="BA46" s="100"/>
    </row>
    <row r="47" spans="3:53" customFormat="1" ht="15.4" customHeight="1">
      <c r="D47" s="130" t="s">
        <v>24</v>
      </c>
      <c r="E47" s="97" t="s">
        <v>122</v>
      </c>
      <c r="F47" s="97"/>
      <c r="G47" s="97"/>
      <c r="H47" s="98" t="s">
        <v>123</v>
      </c>
      <c r="I47" s="99"/>
      <c r="J47" s="99"/>
      <c r="K47" s="99"/>
      <c r="L47" s="99"/>
      <c r="M47" s="99"/>
      <c r="N47" s="99"/>
      <c r="O47" s="99"/>
      <c r="P47" s="99"/>
      <c r="Q47" s="99"/>
      <c r="R47" s="99"/>
      <c r="S47" s="97"/>
      <c r="T47" s="99"/>
      <c r="U47" s="99"/>
      <c r="V47" s="99"/>
      <c r="W47" s="99"/>
      <c r="X47" s="99"/>
      <c r="Y47" s="99"/>
      <c r="Z47" s="99"/>
      <c r="AA47" s="3" t="s">
        <v>46</v>
      </c>
      <c r="AB47" s="99"/>
      <c r="AC47" s="100"/>
      <c r="AD47" s="100"/>
      <c r="AE47" s="100"/>
      <c r="AF47" s="100"/>
      <c r="AG47" s="100"/>
      <c r="AH47" s="100"/>
      <c r="AI47" s="100"/>
      <c r="AJ47" s="100"/>
      <c r="AK47" s="100"/>
      <c r="AL47" s="100"/>
      <c r="AM47" s="100"/>
      <c r="AN47" s="100"/>
      <c r="AO47" s="100"/>
      <c r="AP47" s="100"/>
      <c r="AQ47" s="100"/>
      <c r="AR47" s="100"/>
      <c r="AS47" s="100"/>
      <c r="AT47" s="100"/>
      <c r="AU47" s="100"/>
      <c r="AV47" s="100"/>
      <c r="AW47" s="100"/>
      <c r="AX47" s="100"/>
      <c r="AY47" s="100"/>
      <c r="AZ47" s="100"/>
      <c r="BA47" s="100"/>
    </row>
    <row r="48" spans="3:53" customFormat="1" ht="15.4" customHeight="1">
      <c r="D48" s="130" t="s">
        <v>124</v>
      </c>
      <c r="E48" s="97" t="s">
        <v>125</v>
      </c>
      <c r="F48" s="97" t="s">
        <v>126</v>
      </c>
      <c r="G48" s="97" t="s">
        <v>127</v>
      </c>
      <c r="H48" s="98" t="str">
        <f>_xlfn.CONCAT(F48,".", " ", G48)</f>
        <v xml:space="preserve">ID1. Code identifiant unique attribué à l'enquêté. </v>
      </c>
      <c r="I48" s="99"/>
      <c r="J48" s="99"/>
      <c r="K48" s="99"/>
      <c r="L48" s="99" t="s">
        <v>128</v>
      </c>
      <c r="M48" s="99"/>
      <c r="N48" s="99"/>
      <c r="O48" s="99"/>
      <c r="P48" s="99" t="s">
        <v>46</v>
      </c>
      <c r="Q48" s="99"/>
      <c r="R48" s="99"/>
      <c r="S48" s="97"/>
      <c r="T48" s="99"/>
      <c r="U48" s="99"/>
      <c r="V48" s="99"/>
      <c r="W48" s="99"/>
      <c r="X48" s="99"/>
      <c r="Y48" s="99"/>
      <c r="Z48" s="99"/>
      <c r="AA48" s="3" t="s">
        <v>46</v>
      </c>
      <c r="AB48" s="99"/>
      <c r="AC48" s="100"/>
      <c r="AD48" s="100"/>
      <c r="AE48" s="100"/>
      <c r="AF48" s="100"/>
      <c r="AG48" s="100"/>
      <c r="AH48" s="100"/>
      <c r="AI48" s="100"/>
      <c r="AJ48" s="100"/>
      <c r="AK48" s="100"/>
      <c r="AL48" s="100"/>
      <c r="AM48" s="100"/>
      <c r="AN48" s="100"/>
      <c r="AO48" s="100"/>
      <c r="AP48" s="100"/>
      <c r="AQ48" s="100"/>
      <c r="AR48" s="100"/>
      <c r="AS48" s="100"/>
      <c r="AT48" s="100"/>
      <c r="AU48" s="100"/>
      <c r="AV48" s="100"/>
      <c r="AW48" s="100"/>
      <c r="AX48" s="100"/>
      <c r="AY48" s="100"/>
      <c r="AZ48" s="100"/>
      <c r="BA48" s="100"/>
    </row>
    <row r="49" spans="2:53" customFormat="1" ht="15.4" customHeight="1">
      <c r="D49" s="130" t="s">
        <v>47</v>
      </c>
      <c r="E49" s="97" t="s">
        <v>129</v>
      </c>
      <c r="F49" s="97"/>
      <c r="G49" s="97"/>
      <c r="H49" s="98"/>
      <c r="I49" s="99"/>
      <c r="J49" s="99"/>
      <c r="K49" s="99"/>
      <c r="L49" s="99"/>
      <c r="M49" s="99"/>
      <c r="N49" s="99"/>
      <c r="O49" s="99"/>
      <c r="P49" s="99"/>
      <c r="Q49" s="99"/>
      <c r="R49" s="99"/>
      <c r="S49" s="97" t="s">
        <v>130</v>
      </c>
      <c r="T49" s="99"/>
      <c r="U49" s="99"/>
      <c r="V49" s="99"/>
      <c r="W49" s="99"/>
      <c r="X49" s="99"/>
      <c r="Y49" s="99"/>
      <c r="Z49" s="99"/>
      <c r="AA49" s="3" t="s">
        <v>46</v>
      </c>
      <c r="AB49" s="99"/>
      <c r="AC49" s="100"/>
      <c r="AD49" s="100"/>
      <c r="AE49" s="100"/>
      <c r="AF49" s="100"/>
      <c r="AG49" s="100"/>
      <c r="AH49" s="100"/>
      <c r="AI49" s="100"/>
      <c r="AJ49" s="100"/>
      <c r="AK49" s="100"/>
      <c r="AL49" s="100"/>
      <c r="AM49" s="100"/>
      <c r="AN49" s="100"/>
      <c r="AO49" s="100"/>
      <c r="AP49" s="100"/>
      <c r="AQ49" s="100"/>
      <c r="AR49" s="100"/>
      <c r="AS49" s="100"/>
      <c r="AT49" s="100"/>
      <c r="AU49" s="100"/>
      <c r="AV49" s="100"/>
      <c r="AW49" s="100"/>
      <c r="AX49" s="100"/>
      <c r="AY49" s="100"/>
      <c r="AZ49" s="100"/>
      <c r="BA49" s="100"/>
    </row>
    <row r="50" spans="2:53" customFormat="1" ht="15.4" customHeight="1">
      <c r="D50" s="130" t="s">
        <v>47</v>
      </c>
      <c r="E50" s="97" t="s">
        <v>131</v>
      </c>
      <c r="F50" s="97"/>
      <c r="G50" s="97"/>
      <c r="H50" s="98"/>
      <c r="I50" s="99"/>
      <c r="J50" s="99"/>
      <c r="K50" s="99"/>
      <c r="L50" s="99"/>
      <c r="M50" s="99"/>
      <c r="N50" s="99"/>
      <c r="O50" s="99"/>
      <c r="P50" s="99"/>
      <c r="Q50" s="99"/>
      <c r="R50" s="99"/>
      <c r="S50" s="97" t="s">
        <v>132</v>
      </c>
      <c r="T50" s="99"/>
      <c r="U50" s="99"/>
      <c r="V50" s="99"/>
      <c r="W50" s="99"/>
      <c r="X50" s="99"/>
      <c r="Y50" s="99"/>
      <c r="Z50" s="99"/>
      <c r="AA50" s="3" t="s">
        <v>46</v>
      </c>
      <c r="AB50" s="99"/>
      <c r="AC50" s="100"/>
      <c r="AD50" s="100"/>
      <c r="AE50" s="100"/>
      <c r="AF50" s="100"/>
      <c r="AG50" s="100"/>
      <c r="AH50" s="100"/>
      <c r="AI50" s="100"/>
      <c r="AJ50" s="100"/>
      <c r="AK50" s="100"/>
      <c r="AL50" s="100"/>
      <c r="AM50" s="100"/>
      <c r="AN50" s="100"/>
      <c r="AO50" s="100"/>
      <c r="AP50" s="100"/>
      <c r="AQ50" s="100"/>
      <c r="AR50" s="100"/>
      <c r="AS50" s="100"/>
      <c r="AT50" s="100"/>
      <c r="AU50" s="100"/>
      <c r="AV50" s="100"/>
      <c r="AW50" s="100"/>
      <c r="AX50" s="100"/>
      <c r="AY50" s="100"/>
      <c r="AZ50" s="100"/>
      <c r="BA50" s="100"/>
    </row>
    <row r="51" spans="2:53" customFormat="1" ht="15.4" customHeight="1">
      <c r="D51" s="130" t="s">
        <v>47</v>
      </c>
      <c r="E51" s="97" t="s">
        <v>133</v>
      </c>
      <c r="F51" s="97"/>
      <c r="G51" s="97"/>
      <c r="H51" s="98"/>
      <c r="I51" s="99"/>
      <c r="J51" s="99"/>
      <c r="K51" s="99"/>
      <c r="L51" s="99"/>
      <c r="M51" s="99"/>
      <c r="N51" s="99"/>
      <c r="O51" s="99"/>
      <c r="P51" s="99"/>
      <c r="Q51" s="99"/>
      <c r="R51" s="99"/>
      <c r="S51" s="97" t="s">
        <v>134</v>
      </c>
      <c r="T51" s="99"/>
      <c r="U51" s="99"/>
      <c r="V51" s="99"/>
      <c r="W51" s="99"/>
      <c r="X51" s="99"/>
      <c r="Y51" s="99"/>
      <c r="Z51" s="99"/>
      <c r="AA51" s="3" t="s">
        <v>46</v>
      </c>
      <c r="AB51" s="99"/>
      <c r="AC51" s="100"/>
      <c r="AD51" s="100"/>
      <c r="AE51" s="100"/>
      <c r="AF51" s="100"/>
      <c r="AG51" s="100"/>
      <c r="AH51" s="100"/>
      <c r="AI51" s="100"/>
      <c r="AJ51" s="100"/>
      <c r="AK51" s="100"/>
      <c r="AL51" s="100"/>
      <c r="AM51" s="100"/>
      <c r="AN51" s="100"/>
      <c r="AO51" s="100"/>
      <c r="AP51" s="100"/>
      <c r="AQ51" s="100"/>
      <c r="AR51" s="100"/>
      <c r="AS51" s="100"/>
      <c r="AT51" s="100"/>
      <c r="AU51" s="100"/>
      <c r="AV51" s="100"/>
      <c r="AW51" s="100"/>
      <c r="AX51" s="100"/>
      <c r="AY51" s="100"/>
      <c r="AZ51" s="100"/>
      <c r="BA51" s="100"/>
    </row>
    <row r="52" spans="2:53" customFormat="1" ht="15.4" customHeight="1">
      <c r="D52" s="130" t="s">
        <v>47</v>
      </c>
      <c r="E52" s="97" t="s">
        <v>135</v>
      </c>
      <c r="F52" s="97"/>
      <c r="G52" s="97"/>
      <c r="H52" s="98"/>
      <c r="I52" s="99"/>
      <c r="J52" s="99"/>
      <c r="K52" s="99"/>
      <c r="L52" s="99"/>
      <c r="M52" s="99"/>
      <c r="N52" s="99"/>
      <c r="O52" s="99"/>
      <c r="P52" s="99"/>
      <c r="Q52" s="99"/>
      <c r="R52" s="99"/>
      <c r="S52" s="97" t="s">
        <v>136</v>
      </c>
      <c r="T52" s="99"/>
      <c r="U52" s="99"/>
      <c r="V52" s="99"/>
      <c r="W52" s="99"/>
      <c r="X52" s="99"/>
      <c r="Y52" s="99"/>
      <c r="Z52" s="99"/>
      <c r="AA52" s="3" t="s">
        <v>46</v>
      </c>
      <c r="AB52" s="99"/>
      <c r="AC52" s="100"/>
      <c r="AD52" s="100"/>
      <c r="AE52" s="100"/>
      <c r="AF52" s="100"/>
      <c r="AG52" s="100"/>
      <c r="AH52" s="100"/>
      <c r="AI52" s="100"/>
      <c r="AJ52" s="100"/>
      <c r="AK52" s="100"/>
      <c r="AL52" s="100"/>
      <c r="AM52" s="100"/>
      <c r="AN52" s="100"/>
      <c r="AO52" s="100"/>
      <c r="AP52" s="100"/>
      <c r="AQ52" s="100"/>
      <c r="AR52" s="100"/>
      <c r="AS52" s="100"/>
      <c r="AT52" s="100"/>
      <c r="AU52" s="100"/>
      <c r="AV52" s="100"/>
      <c r="AW52" s="100"/>
      <c r="AX52" s="100"/>
      <c r="AY52" s="100"/>
      <c r="AZ52" s="100"/>
      <c r="BA52" s="100"/>
    </row>
    <row r="53" spans="2:53" customFormat="1" ht="15.4" customHeight="1">
      <c r="D53" s="130" t="s">
        <v>47</v>
      </c>
      <c r="E53" s="97" t="s">
        <v>137</v>
      </c>
      <c r="F53" s="97"/>
      <c r="G53" s="97"/>
      <c r="H53" s="98"/>
      <c r="I53" s="99"/>
      <c r="J53" s="99"/>
      <c r="K53" s="99"/>
      <c r="L53" s="99"/>
      <c r="M53" s="99"/>
      <c r="N53" s="99"/>
      <c r="O53" s="99"/>
      <c r="P53" s="99"/>
      <c r="Q53" s="99"/>
      <c r="R53" s="99"/>
      <c r="S53" s="97" t="s">
        <v>138</v>
      </c>
      <c r="T53" s="99"/>
      <c r="U53" s="99"/>
      <c r="V53" s="99"/>
      <c r="W53" s="99"/>
      <c r="X53" s="99"/>
      <c r="Y53" s="99"/>
      <c r="Z53" s="99"/>
      <c r="AA53" s="3" t="s">
        <v>46</v>
      </c>
      <c r="AB53" s="99"/>
      <c r="AC53" s="100"/>
      <c r="AD53" s="100"/>
      <c r="AE53" s="100"/>
      <c r="AF53" s="100"/>
      <c r="AG53" s="100"/>
      <c r="AH53" s="100"/>
      <c r="AI53" s="100"/>
      <c r="AJ53" s="100"/>
      <c r="AK53" s="100"/>
      <c r="AL53" s="100"/>
      <c r="AM53" s="100"/>
      <c r="AN53" s="100"/>
      <c r="AO53" s="100"/>
      <c r="AP53" s="100"/>
      <c r="AQ53" s="100"/>
      <c r="AR53" s="100"/>
      <c r="AS53" s="100"/>
      <c r="AT53" s="100"/>
      <c r="AU53" s="100"/>
      <c r="AV53" s="100"/>
      <c r="AW53" s="100"/>
      <c r="AX53" s="100"/>
      <c r="AY53" s="100"/>
      <c r="AZ53" s="100"/>
      <c r="BA53" s="100"/>
    </row>
    <row r="54" spans="2:53" customFormat="1" ht="15.4" customHeight="1">
      <c r="D54" s="130" t="s">
        <v>47</v>
      </c>
      <c r="E54" s="97" t="s">
        <v>139</v>
      </c>
      <c r="F54" s="97"/>
      <c r="G54" s="97"/>
      <c r="H54" s="98"/>
      <c r="I54" s="99"/>
      <c r="J54" s="99"/>
      <c r="K54" s="99"/>
      <c r="L54" s="99"/>
      <c r="M54" s="99"/>
      <c r="N54" s="99"/>
      <c r="O54" s="99"/>
      <c r="P54" s="99"/>
      <c r="Q54" s="99"/>
      <c r="R54" s="99"/>
      <c r="S54" s="97" t="s">
        <v>140</v>
      </c>
      <c r="T54" s="99"/>
      <c r="U54" s="99"/>
      <c r="V54" s="99"/>
      <c r="W54" s="99"/>
      <c r="X54" s="99"/>
      <c r="Y54" s="99"/>
      <c r="Z54" s="99"/>
      <c r="AA54" s="3" t="s">
        <v>46</v>
      </c>
      <c r="AB54" s="99"/>
      <c r="AC54" s="100"/>
      <c r="AD54" s="100"/>
      <c r="AE54" s="100"/>
      <c r="AF54" s="100"/>
      <c r="AG54" s="100"/>
      <c r="AH54" s="100"/>
      <c r="AI54" s="100"/>
      <c r="AJ54" s="100"/>
      <c r="AK54" s="100"/>
      <c r="AL54" s="100"/>
      <c r="AM54" s="100"/>
      <c r="AN54" s="100"/>
      <c r="AO54" s="100"/>
      <c r="AP54" s="100"/>
      <c r="AQ54" s="100"/>
      <c r="AR54" s="100"/>
      <c r="AS54" s="100"/>
      <c r="AT54" s="100"/>
      <c r="AU54" s="100"/>
      <c r="AV54" s="100"/>
      <c r="AW54" s="100"/>
      <c r="AX54" s="100"/>
      <c r="AY54" s="100"/>
      <c r="AZ54" s="100"/>
      <c r="BA54" s="100"/>
    </row>
    <row r="55" spans="2:53" customFormat="1" ht="15.4" customHeight="1">
      <c r="B55" t="s">
        <v>141</v>
      </c>
      <c r="C55" t="s">
        <v>142</v>
      </c>
      <c r="D55" s="130" t="s">
        <v>47</v>
      </c>
      <c r="E55" s="97" t="s">
        <v>143</v>
      </c>
      <c r="F55" s="97"/>
      <c r="G55" s="97"/>
      <c r="H55" s="98"/>
      <c r="I55" s="99"/>
      <c r="J55" s="99"/>
      <c r="K55" s="99"/>
      <c r="L55" s="99"/>
      <c r="M55" s="99"/>
      <c r="N55" s="99"/>
      <c r="O55" s="99"/>
      <c r="P55" s="99"/>
      <c r="Q55" s="99"/>
      <c r="R55" s="99"/>
      <c r="S55" s="97" t="s">
        <v>144</v>
      </c>
      <c r="T55" s="99"/>
      <c r="U55" s="99"/>
      <c r="V55" s="99"/>
      <c r="W55" s="99"/>
      <c r="X55" s="99"/>
      <c r="Y55" s="99"/>
      <c r="Z55" s="99"/>
      <c r="AA55" s="3" t="s">
        <v>46</v>
      </c>
      <c r="AB55" s="99"/>
      <c r="AC55" s="100"/>
      <c r="AD55" s="100"/>
      <c r="AE55" s="100"/>
      <c r="AF55" s="100"/>
      <c r="AG55" s="100"/>
      <c r="AH55" s="100"/>
      <c r="AI55" s="100"/>
      <c r="AJ55" s="100"/>
      <c r="AK55" s="100"/>
      <c r="AL55" s="100"/>
      <c r="AM55" s="100"/>
      <c r="AN55" s="100"/>
      <c r="AO55" s="100"/>
      <c r="AP55" s="100"/>
      <c r="AQ55" s="100"/>
      <c r="AR55" s="100"/>
      <c r="AS55" s="100"/>
      <c r="AT55" s="100"/>
      <c r="AU55" s="100"/>
      <c r="AV55" s="100"/>
      <c r="AW55" s="100"/>
      <c r="AX55" s="100"/>
      <c r="AY55" s="100"/>
      <c r="AZ55" s="100"/>
      <c r="BA55" s="100"/>
    </row>
    <row r="56" spans="2:53" customFormat="1" ht="15.4" customHeight="1">
      <c r="D56" s="130" t="s">
        <v>47</v>
      </c>
      <c r="E56" s="97" t="s">
        <v>145</v>
      </c>
      <c r="F56" s="97"/>
      <c r="G56" s="97"/>
      <c r="H56" s="98"/>
      <c r="I56" s="99"/>
      <c r="J56" s="99"/>
      <c r="K56" s="99"/>
      <c r="L56" s="99"/>
      <c r="M56" s="99"/>
      <c r="N56" s="99"/>
      <c r="O56" s="99"/>
      <c r="P56" s="99"/>
      <c r="Q56" s="99"/>
      <c r="R56" s="99"/>
      <c r="S56" s="97" t="s">
        <v>146</v>
      </c>
      <c r="T56" s="99"/>
      <c r="U56" s="99"/>
      <c r="V56" s="99"/>
      <c r="W56" s="99"/>
      <c r="X56" s="99"/>
      <c r="Y56" s="99"/>
      <c r="Z56" s="99"/>
      <c r="AA56" s="3" t="s">
        <v>46</v>
      </c>
      <c r="AB56" s="99"/>
      <c r="AC56" s="100"/>
      <c r="AD56" s="100"/>
      <c r="AE56" s="100"/>
      <c r="AF56" s="100"/>
      <c r="AG56" s="100"/>
      <c r="AH56" s="100"/>
      <c r="AI56" s="100"/>
      <c r="AJ56" s="100"/>
      <c r="AK56" s="100"/>
      <c r="AL56" s="100"/>
      <c r="AM56" s="100"/>
      <c r="AN56" s="100"/>
      <c r="AO56" s="100"/>
      <c r="AP56" s="100"/>
      <c r="AQ56" s="100"/>
      <c r="AR56" s="100"/>
      <c r="AS56" s="100"/>
      <c r="AT56" s="100"/>
      <c r="AU56" s="100"/>
      <c r="AV56" s="100"/>
      <c r="AW56" s="100"/>
      <c r="AX56" s="100"/>
      <c r="AY56" s="100"/>
      <c r="AZ56" s="100"/>
      <c r="BA56" s="100"/>
    </row>
    <row r="57" spans="2:53" customFormat="1" ht="15.4" customHeight="1">
      <c r="D57" s="130" t="s">
        <v>47</v>
      </c>
      <c r="E57" s="97" t="s">
        <v>147</v>
      </c>
      <c r="F57" s="97"/>
      <c r="G57" s="97"/>
      <c r="H57" s="98"/>
      <c r="I57" s="99"/>
      <c r="J57" s="99"/>
      <c r="K57" s="99"/>
      <c r="L57" s="99"/>
      <c r="M57" s="99"/>
      <c r="N57" s="99"/>
      <c r="O57" s="99"/>
      <c r="P57" s="99"/>
      <c r="Q57" s="99"/>
      <c r="R57" s="99"/>
      <c r="S57" s="97" t="s">
        <v>148</v>
      </c>
      <c r="T57" s="99"/>
      <c r="U57" s="99"/>
      <c r="V57" s="99"/>
      <c r="W57" s="99"/>
      <c r="X57" s="99"/>
      <c r="Y57" s="99"/>
      <c r="Z57" s="99"/>
      <c r="AA57" s="3" t="s">
        <v>46</v>
      </c>
      <c r="AB57" s="99"/>
      <c r="AC57" s="100"/>
      <c r="AD57" s="100"/>
      <c r="AE57" s="100"/>
      <c r="AF57" s="100"/>
      <c r="AG57" s="100"/>
      <c r="AH57" s="100"/>
      <c r="AI57" s="100"/>
      <c r="AJ57" s="100"/>
      <c r="AK57" s="100"/>
      <c r="AL57" s="100"/>
      <c r="AM57" s="100"/>
      <c r="AN57" s="100"/>
      <c r="AO57" s="100"/>
      <c r="AP57" s="100"/>
      <c r="AQ57" s="100"/>
      <c r="AR57" s="100"/>
      <c r="AS57" s="100"/>
      <c r="AT57" s="100"/>
      <c r="AU57" s="100"/>
      <c r="AV57" s="100"/>
      <c r="AW57" s="100"/>
      <c r="AX57" s="100"/>
      <c r="AY57" s="100"/>
      <c r="AZ57" s="100"/>
      <c r="BA57" s="100"/>
    </row>
    <row r="58" spans="2:53" customFormat="1" ht="15.4" customHeight="1">
      <c r="D58" s="130" t="s">
        <v>47</v>
      </c>
      <c r="E58" s="97" t="s">
        <v>149</v>
      </c>
      <c r="F58" s="97"/>
      <c r="G58" s="97"/>
      <c r="H58" s="98"/>
      <c r="I58" s="99"/>
      <c r="J58" s="99"/>
      <c r="K58" s="99"/>
      <c r="L58" s="99"/>
      <c r="M58" s="99"/>
      <c r="N58" s="99"/>
      <c r="O58" s="99"/>
      <c r="P58" s="99"/>
      <c r="Q58" s="99"/>
      <c r="R58" s="99"/>
      <c r="S58" s="97" t="s">
        <v>150</v>
      </c>
      <c r="T58" s="99"/>
      <c r="U58" s="99"/>
      <c r="V58" s="99"/>
      <c r="W58" s="99"/>
      <c r="X58" s="99"/>
      <c r="Y58" s="99"/>
      <c r="Z58" s="99"/>
      <c r="AA58" s="3" t="s">
        <v>46</v>
      </c>
      <c r="AB58" s="99"/>
      <c r="AC58" s="100"/>
      <c r="AD58" s="100"/>
      <c r="AE58" s="100"/>
      <c r="AF58" s="100"/>
      <c r="AG58" s="100"/>
      <c r="AH58" s="100"/>
      <c r="AI58" s="100"/>
      <c r="AJ58" s="100"/>
      <c r="AK58" s="100"/>
      <c r="AL58" s="100"/>
      <c r="AM58" s="100"/>
      <c r="AN58" s="100"/>
      <c r="AO58" s="100"/>
      <c r="AP58" s="100"/>
      <c r="AQ58" s="100"/>
      <c r="AR58" s="100"/>
      <c r="AS58" s="100"/>
      <c r="AT58" s="100"/>
      <c r="AU58" s="100"/>
      <c r="AV58" s="100"/>
      <c r="AW58" s="100"/>
      <c r="AX58" s="100"/>
      <c r="AY58" s="100"/>
      <c r="AZ58" s="100"/>
      <c r="BA58" s="100"/>
    </row>
    <row r="59" spans="2:53" customFormat="1" ht="15.4" customHeight="1">
      <c r="D59" s="130" t="s">
        <v>47</v>
      </c>
      <c r="E59" s="97" t="s">
        <v>151</v>
      </c>
      <c r="F59" s="97"/>
      <c r="G59" s="97"/>
      <c r="H59" s="98"/>
      <c r="I59" s="99"/>
      <c r="J59" s="99"/>
      <c r="K59" s="99"/>
      <c r="L59" s="99"/>
      <c r="M59" s="99"/>
      <c r="N59" s="99"/>
      <c r="O59" s="99"/>
      <c r="P59" s="99"/>
      <c r="Q59" s="99"/>
      <c r="R59" s="99"/>
      <c r="S59" s="97" t="s">
        <v>152</v>
      </c>
      <c r="T59" s="99"/>
      <c r="U59" s="99"/>
      <c r="V59" s="99"/>
      <c r="W59" s="99"/>
      <c r="X59" s="99"/>
      <c r="Y59" s="99"/>
      <c r="Z59" s="99"/>
      <c r="AA59" s="3" t="s">
        <v>46</v>
      </c>
      <c r="AB59" s="99"/>
      <c r="AC59" s="100"/>
      <c r="AD59" s="100"/>
      <c r="AE59" s="100"/>
      <c r="AF59" s="100"/>
      <c r="AG59" s="100"/>
      <c r="AH59" s="100"/>
      <c r="AI59" s="100"/>
      <c r="AJ59" s="100"/>
      <c r="AK59" s="100"/>
      <c r="AL59" s="100"/>
      <c r="AM59" s="100"/>
      <c r="AN59" s="100"/>
      <c r="AO59" s="100"/>
      <c r="AP59" s="100"/>
      <c r="AQ59" s="100"/>
      <c r="AR59" s="100"/>
      <c r="AS59" s="100"/>
      <c r="AT59" s="100"/>
      <c r="AU59" s="100"/>
      <c r="AV59" s="100"/>
      <c r="AW59" s="100"/>
      <c r="AX59" s="100"/>
      <c r="AY59" s="100"/>
      <c r="AZ59" s="100"/>
      <c r="BA59" s="100"/>
    </row>
    <row r="60" spans="2:53" customFormat="1" ht="15.4" customHeight="1">
      <c r="D60" s="130" t="s">
        <v>47</v>
      </c>
      <c r="E60" s="97" t="s">
        <v>153</v>
      </c>
      <c r="F60" s="97"/>
      <c r="G60" s="97"/>
      <c r="H60" s="98"/>
      <c r="I60" s="99"/>
      <c r="J60" s="99"/>
      <c r="K60" s="99"/>
      <c r="L60" s="99"/>
      <c r="M60" s="99"/>
      <c r="N60" s="99"/>
      <c r="O60" s="99"/>
      <c r="P60" s="99"/>
      <c r="Q60" s="99"/>
      <c r="R60" s="99"/>
      <c r="S60" s="97" t="s">
        <v>154</v>
      </c>
      <c r="T60" s="99"/>
      <c r="U60" s="99"/>
      <c r="V60" s="99"/>
      <c r="W60" s="99"/>
      <c r="X60" s="99"/>
      <c r="Y60" s="99"/>
      <c r="Z60" s="99"/>
      <c r="AA60" s="3" t="s">
        <v>46</v>
      </c>
      <c r="AB60" s="99"/>
      <c r="AC60" s="100"/>
      <c r="AD60" s="100"/>
      <c r="AE60" s="100"/>
      <c r="AF60" s="100"/>
      <c r="AG60" s="100"/>
      <c r="AH60" s="100"/>
      <c r="AI60" s="100"/>
      <c r="AJ60" s="100"/>
      <c r="AK60" s="100"/>
      <c r="AL60" s="100"/>
      <c r="AM60" s="100"/>
      <c r="AN60" s="100"/>
      <c r="AO60" s="100"/>
      <c r="AP60" s="100"/>
      <c r="AQ60" s="100"/>
      <c r="AR60" s="100"/>
      <c r="AS60" s="100"/>
      <c r="AT60" s="100"/>
      <c r="AU60" s="100"/>
      <c r="AV60" s="100"/>
      <c r="AW60" s="100"/>
      <c r="AX60" s="100"/>
      <c r="AY60" s="100"/>
      <c r="AZ60" s="100"/>
      <c r="BA60" s="100"/>
    </row>
    <row r="61" spans="2:53" customFormat="1" ht="15.4" customHeight="1">
      <c r="D61" s="130" t="s">
        <v>47</v>
      </c>
      <c r="E61" s="97" t="s">
        <v>155</v>
      </c>
      <c r="F61" s="97"/>
      <c r="G61" s="97"/>
      <c r="H61" s="98"/>
      <c r="I61" s="99"/>
      <c r="J61" s="99"/>
      <c r="K61" s="99"/>
      <c r="L61" s="99"/>
      <c r="M61" s="99"/>
      <c r="N61" s="99"/>
      <c r="O61" s="99"/>
      <c r="P61" s="99"/>
      <c r="Q61" s="99"/>
      <c r="R61" s="99"/>
      <c r="S61" s="97" t="s">
        <v>156</v>
      </c>
      <c r="T61" s="99"/>
      <c r="U61" s="99"/>
      <c r="V61" s="99"/>
      <c r="W61" s="99"/>
      <c r="X61" s="99"/>
      <c r="Y61" s="99"/>
      <c r="Z61" s="99"/>
      <c r="AA61" s="3" t="s">
        <v>46</v>
      </c>
      <c r="AB61" s="99"/>
      <c r="AC61" s="100"/>
      <c r="AD61" s="100"/>
      <c r="AE61" s="100"/>
      <c r="AF61" s="100"/>
      <c r="AG61" s="100"/>
      <c r="AH61" s="100"/>
      <c r="AI61" s="100"/>
      <c r="AJ61" s="100"/>
      <c r="AK61" s="100"/>
      <c r="AL61" s="100"/>
      <c r="AM61" s="100"/>
      <c r="AN61" s="100"/>
      <c r="AO61" s="100"/>
      <c r="AP61" s="100"/>
      <c r="AQ61" s="100"/>
      <c r="AR61" s="100"/>
      <c r="AS61" s="100"/>
      <c r="AT61" s="100"/>
      <c r="AU61" s="100"/>
      <c r="AV61" s="100"/>
      <c r="AW61" s="100"/>
      <c r="AX61" s="100"/>
      <c r="AY61" s="100"/>
      <c r="AZ61" s="100"/>
      <c r="BA61" s="100"/>
    </row>
    <row r="62" spans="2:53" customFormat="1" ht="15.4" customHeight="1">
      <c r="D62" s="130" t="s">
        <v>47</v>
      </c>
      <c r="E62" s="97" t="s">
        <v>157</v>
      </c>
      <c r="F62" s="97"/>
      <c r="G62" s="97"/>
      <c r="H62" s="98" t="s">
        <v>158</v>
      </c>
      <c r="I62" s="99"/>
      <c r="J62" s="99"/>
      <c r="K62" s="99"/>
      <c r="L62" s="99"/>
      <c r="M62" s="99"/>
      <c r="N62" s="99"/>
      <c r="O62" s="99"/>
      <c r="P62" s="99"/>
      <c r="Q62" s="99"/>
      <c r="R62" s="99"/>
      <c r="S62" s="97" t="s">
        <v>159</v>
      </c>
      <c r="T62" s="99"/>
      <c r="U62" s="99"/>
      <c r="V62" s="99"/>
      <c r="W62" s="99"/>
      <c r="X62" s="99"/>
      <c r="Y62" s="99"/>
      <c r="Z62" s="99"/>
      <c r="AA62" s="3"/>
      <c r="AB62" s="99"/>
      <c r="AC62" s="100"/>
      <c r="AD62" s="100"/>
      <c r="AE62" s="100"/>
      <c r="AF62" s="100"/>
      <c r="AG62" s="100"/>
      <c r="AH62" s="100"/>
      <c r="AI62" s="100"/>
      <c r="AJ62" s="100"/>
      <c r="AK62" s="100"/>
      <c r="AL62" s="100"/>
      <c r="AM62" s="100"/>
      <c r="AN62" s="100"/>
      <c r="AO62" s="100"/>
      <c r="AP62" s="100"/>
      <c r="AQ62" s="100"/>
      <c r="AR62" s="100"/>
      <c r="AS62" s="100"/>
      <c r="AT62" s="100"/>
      <c r="AU62" s="100"/>
      <c r="AV62" s="100"/>
      <c r="AW62" s="100"/>
      <c r="AX62" s="100"/>
      <c r="AY62" s="100"/>
      <c r="AZ62" s="100"/>
      <c r="BA62" s="100"/>
    </row>
    <row r="63" spans="2:53" customFormat="1" ht="15.4" customHeight="1">
      <c r="D63" s="130" t="s">
        <v>47</v>
      </c>
      <c r="E63" s="97" t="s">
        <v>160</v>
      </c>
      <c r="F63" s="97"/>
      <c r="G63" s="97"/>
      <c r="H63" s="98" t="s">
        <v>161</v>
      </c>
      <c r="I63" s="99"/>
      <c r="J63" s="99"/>
      <c r="K63" s="99"/>
      <c r="L63" s="99"/>
      <c r="M63" s="99"/>
      <c r="N63" s="99"/>
      <c r="O63" s="99"/>
      <c r="P63" s="99"/>
      <c r="Q63" s="99"/>
      <c r="R63" s="99"/>
      <c r="S63" s="97" t="s">
        <v>162</v>
      </c>
      <c r="T63" s="99"/>
      <c r="U63" s="99"/>
      <c r="V63" s="99"/>
      <c r="W63" s="99"/>
      <c r="X63" s="99"/>
      <c r="Y63" s="99"/>
      <c r="Z63" s="99"/>
      <c r="AA63" s="3"/>
      <c r="AB63" s="99"/>
      <c r="AC63" s="100"/>
      <c r="AD63" s="100"/>
      <c r="AE63" s="100"/>
      <c r="AF63" s="100"/>
      <c r="AG63" s="100"/>
      <c r="AH63" s="100"/>
      <c r="AI63" s="100"/>
      <c r="AJ63" s="100"/>
      <c r="AK63" s="100"/>
      <c r="AL63" s="100"/>
      <c r="AM63" s="100"/>
      <c r="AN63" s="100"/>
      <c r="AO63" s="100"/>
      <c r="AP63" s="100"/>
      <c r="AQ63" s="100"/>
      <c r="AR63" s="100"/>
      <c r="AS63" s="100"/>
      <c r="AT63" s="100"/>
      <c r="AU63" s="100"/>
      <c r="AV63" s="100"/>
      <c r="AW63" s="100"/>
      <c r="AX63" s="100"/>
      <c r="AY63" s="100"/>
      <c r="AZ63" s="100"/>
      <c r="BA63" s="100"/>
    </row>
    <row r="64" spans="2:53" customFormat="1" ht="15.4" customHeight="1">
      <c r="D64" s="130" t="s">
        <v>24</v>
      </c>
      <c r="E64" s="97" t="s">
        <v>163</v>
      </c>
      <c r="F64" s="97"/>
      <c r="G64" s="97"/>
      <c r="H64" s="98" t="s">
        <v>164</v>
      </c>
      <c r="I64" s="99"/>
      <c r="J64" s="99"/>
      <c r="K64" s="99"/>
      <c r="L64" s="99"/>
      <c r="M64" s="99"/>
      <c r="N64" s="99"/>
      <c r="O64" s="99" t="s">
        <v>46</v>
      </c>
      <c r="P64" s="99"/>
      <c r="Q64" s="99"/>
      <c r="R64" s="99"/>
      <c r="S64" s="97"/>
      <c r="T64" s="99"/>
      <c r="U64" s="99"/>
      <c r="V64" s="99"/>
      <c r="W64" s="99"/>
      <c r="X64" s="99"/>
      <c r="Y64" s="99"/>
      <c r="Z64" s="99"/>
      <c r="AA64" s="3"/>
      <c r="AB64" s="99"/>
      <c r="AC64" s="100"/>
      <c r="AD64" s="100"/>
      <c r="AE64" s="100"/>
      <c r="AF64" s="100"/>
      <c r="AG64" s="100"/>
      <c r="AH64" s="100"/>
      <c r="AI64" s="100"/>
      <c r="AJ64" s="100"/>
      <c r="AK64" s="100"/>
      <c r="AL64" s="100"/>
      <c r="AM64" s="100"/>
      <c r="AN64" s="100"/>
      <c r="AO64" s="100"/>
      <c r="AP64" s="100"/>
      <c r="AQ64" s="100"/>
      <c r="AR64" s="100"/>
      <c r="AS64" s="100"/>
      <c r="AT64" s="100"/>
      <c r="AU64" s="100"/>
      <c r="AV64" s="100"/>
      <c r="AW64" s="100"/>
      <c r="AX64" s="100"/>
      <c r="AY64" s="100"/>
      <c r="AZ64" s="100"/>
      <c r="BA64" s="100"/>
    </row>
    <row r="65" spans="2:53" customFormat="1" ht="15.4" customHeight="1">
      <c r="D65" s="130" t="s">
        <v>24</v>
      </c>
      <c r="E65" s="97" t="s">
        <v>165</v>
      </c>
      <c r="F65" s="97" t="s">
        <v>165</v>
      </c>
      <c r="G65" s="97"/>
      <c r="H65" s="98" t="s">
        <v>166</v>
      </c>
      <c r="I65" s="99" t="s">
        <v>167</v>
      </c>
      <c r="J65" s="99"/>
      <c r="K65" s="99"/>
      <c r="L65" s="99"/>
      <c r="M65" s="99"/>
      <c r="N65" s="99"/>
      <c r="O65" s="99"/>
      <c r="P65" s="99"/>
      <c r="Q65" s="99"/>
      <c r="R65" s="99"/>
      <c r="S65" s="97"/>
      <c r="T65" s="99"/>
      <c r="U65" s="99"/>
      <c r="V65" s="99"/>
      <c r="W65" s="99"/>
      <c r="X65" s="99"/>
      <c r="Y65" s="99"/>
      <c r="Z65" s="99"/>
      <c r="AA65" s="3" t="s">
        <v>46</v>
      </c>
      <c r="AB65" s="99"/>
      <c r="AC65" s="100"/>
      <c r="AD65" s="100"/>
      <c r="AE65" s="100"/>
      <c r="AF65" s="100"/>
      <c r="AG65" s="100"/>
      <c r="AH65" s="100"/>
      <c r="AI65" s="100"/>
      <c r="AJ65" s="100"/>
      <c r="AK65" s="100"/>
      <c r="AL65" s="100"/>
      <c r="AM65" s="100"/>
      <c r="AN65" s="100"/>
      <c r="AO65" s="100"/>
      <c r="AP65" s="100"/>
      <c r="AQ65" s="100"/>
      <c r="AR65" s="100"/>
      <c r="AS65" s="100"/>
      <c r="AT65" s="100"/>
      <c r="AU65" s="100"/>
      <c r="AV65" s="100"/>
      <c r="AW65" s="100"/>
      <c r="AX65" s="100"/>
      <c r="AY65" s="100"/>
      <c r="AZ65" s="100"/>
      <c r="BA65" s="100"/>
    </row>
    <row r="66" spans="2:53" customFormat="1" ht="15.4" customHeight="1">
      <c r="D66" s="130" t="s">
        <v>24</v>
      </c>
      <c r="E66" s="97" t="s">
        <v>168</v>
      </c>
      <c r="F66" s="97"/>
      <c r="G66" s="97"/>
      <c r="H66" s="98" t="s">
        <v>169</v>
      </c>
      <c r="I66" s="99"/>
      <c r="J66" s="99"/>
      <c r="K66" s="99"/>
      <c r="L66" s="99"/>
      <c r="M66" s="99"/>
      <c r="N66" s="99"/>
      <c r="O66" s="99"/>
      <c r="P66" s="99"/>
      <c r="Q66" s="99"/>
      <c r="R66" s="99"/>
      <c r="S66" s="97"/>
      <c r="T66" s="99"/>
      <c r="U66" s="99"/>
      <c r="V66" s="99"/>
      <c r="W66" s="99"/>
      <c r="X66" s="99"/>
      <c r="Y66" s="99"/>
      <c r="Z66" s="99"/>
      <c r="AA66" s="3" t="s">
        <v>46</v>
      </c>
      <c r="AB66" s="99"/>
      <c r="AC66" s="100"/>
      <c r="AD66" s="100"/>
      <c r="AE66" s="100"/>
      <c r="AF66" s="100"/>
      <c r="AG66" s="100"/>
      <c r="AH66" s="100"/>
      <c r="AI66" s="100"/>
      <c r="AJ66" s="100"/>
      <c r="AK66" s="100"/>
      <c r="AL66" s="100"/>
      <c r="AM66" s="100"/>
      <c r="AN66" s="100"/>
      <c r="AO66" s="100"/>
      <c r="AP66" s="100"/>
      <c r="AQ66" s="100"/>
      <c r="AR66" s="100"/>
      <c r="AS66" s="100"/>
      <c r="AT66" s="100"/>
      <c r="AU66" s="100"/>
      <c r="AV66" s="100"/>
      <c r="AW66" s="100"/>
      <c r="AX66" s="100"/>
      <c r="AY66" s="100"/>
      <c r="AZ66" s="100"/>
      <c r="BA66" s="100"/>
    </row>
    <row r="67" spans="2:53" customFormat="1" ht="15.4" customHeight="1">
      <c r="D67" s="130" t="s">
        <v>47</v>
      </c>
      <c r="E67" s="97" t="s">
        <v>170</v>
      </c>
      <c r="F67" s="97"/>
      <c r="G67" s="97"/>
      <c r="H67" s="98" t="s">
        <v>171</v>
      </c>
      <c r="I67" s="99"/>
      <c r="J67" s="99"/>
      <c r="K67" s="99"/>
      <c r="L67" s="99"/>
      <c r="M67" s="99"/>
      <c r="N67" s="99"/>
      <c r="O67" s="99"/>
      <c r="P67" s="99"/>
      <c r="Q67" s="99"/>
      <c r="R67" s="99"/>
      <c r="S67" s="97" t="s">
        <v>172</v>
      </c>
      <c r="T67" s="99"/>
      <c r="U67" s="99"/>
      <c r="V67" s="99"/>
      <c r="W67" s="99"/>
      <c r="X67" s="99"/>
      <c r="Y67" s="99"/>
      <c r="Z67" s="99"/>
      <c r="AA67" s="3" t="s">
        <v>46</v>
      </c>
      <c r="AB67" s="99"/>
      <c r="AC67" s="100"/>
      <c r="AD67" s="100"/>
      <c r="AE67" s="100"/>
      <c r="AF67" s="100"/>
      <c r="AG67" s="100"/>
      <c r="AH67" s="100"/>
      <c r="AI67" s="100"/>
      <c r="AJ67" s="100"/>
      <c r="AK67" s="100"/>
      <c r="AL67" s="100"/>
      <c r="AM67" s="100"/>
      <c r="AN67" s="100"/>
      <c r="AO67" s="100"/>
      <c r="AP67" s="100"/>
      <c r="AQ67" s="100"/>
      <c r="AR67" s="100"/>
      <c r="AS67" s="100"/>
      <c r="AT67" s="100"/>
      <c r="AU67" s="100"/>
      <c r="AV67" s="100"/>
      <c r="AW67" s="100"/>
      <c r="AX67" s="100"/>
      <c r="AY67" s="100"/>
      <c r="AZ67" s="100"/>
      <c r="BA67" s="100"/>
    </row>
    <row r="68" spans="2:53" customFormat="1" ht="15.75" customHeight="1">
      <c r="D68" s="94"/>
      <c r="E68" s="94"/>
      <c r="F68" s="94"/>
      <c r="G68" s="94"/>
      <c r="H68" s="95"/>
      <c r="I68" s="94"/>
      <c r="J68" s="94"/>
      <c r="K68" s="94"/>
      <c r="L68" s="94"/>
      <c r="M68" s="94"/>
      <c r="N68" s="94"/>
      <c r="O68" s="94"/>
      <c r="P68" s="94"/>
      <c r="Q68" s="94"/>
      <c r="R68" s="94"/>
      <c r="S68" s="94"/>
      <c r="T68" s="94"/>
      <c r="U68" s="94"/>
      <c r="V68" s="94"/>
      <c r="W68" s="94"/>
      <c r="X68" s="94"/>
      <c r="Y68" s="94"/>
      <c r="Z68" s="94"/>
      <c r="AA68" s="94"/>
      <c r="AB68" s="94"/>
    </row>
    <row r="69" spans="2:53" customFormat="1" ht="15.4" customHeight="1">
      <c r="B69" t="s">
        <v>173</v>
      </c>
      <c r="D69" s="130" t="s">
        <v>47</v>
      </c>
      <c r="E69" s="97" t="s">
        <v>174</v>
      </c>
      <c r="F69" s="97"/>
      <c r="G69" s="97"/>
      <c r="H69" s="98" t="s">
        <v>175</v>
      </c>
      <c r="I69" s="99"/>
      <c r="J69" s="99"/>
      <c r="K69" s="99"/>
      <c r="L69" s="99"/>
      <c r="M69" s="99"/>
      <c r="N69" s="99"/>
      <c r="O69" s="99"/>
      <c r="P69" s="99"/>
      <c r="Q69" s="99"/>
      <c r="R69" s="99"/>
      <c r="S69" s="97" t="s">
        <v>176</v>
      </c>
      <c r="T69" s="99"/>
      <c r="U69" s="99"/>
      <c r="V69" s="99"/>
      <c r="W69" s="99"/>
      <c r="X69" s="99"/>
      <c r="Y69" s="99"/>
      <c r="Z69" s="99"/>
      <c r="AA69" s="3"/>
      <c r="AB69" s="99"/>
      <c r="AC69" s="100"/>
      <c r="AD69" s="100"/>
      <c r="AE69" s="100"/>
      <c r="AF69" s="100"/>
      <c r="AG69" s="100"/>
      <c r="AH69" s="100"/>
      <c r="AI69" s="100"/>
      <c r="AJ69" s="100"/>
      <c r="AK69" s="100"/>
      <c r="AL69" s="100"/>
      <c r="AM69" s="100"/>
      <c r="AN69" s="100"/>
      <c r="AO69" s="100"/>
      <c r="AP69" s="100"/>
      <c r="AQ69" s="100"/>
      <c r="AR69" s="100"/>
      <c r="AS69" s="100"/>
      <c r="AT69" s="100"/>
      <c r="AU69" s="100"/>
      <c r="AV69" s="100"/>
      <c r="AW69" s="100"/>
      <c r="AX69" s="100"/>
      <c r="AY69" s="100"/>
      <c r="AZ69" s="100"/>
      <c r="BA69" s="100"/>
    </row>
    <row r="70" spans="2:53" customFormat="1" ht="15.75" customHeight="1">
      <c r="B70" t="s">
        <v>173</v>
      </c>
      <c r="D70" s="94" t="s">
        <v>177</v>
      </c>
      <c r="E70" s="94" t="s">
        <v>178</v>
      </c>
      <c r="F70" s="94"/>
      <c r="G70" s="94"/>
      <c r="H70" s="95"/>
      <c r="I70" s="94"/>
      <c r="J70" s="94"/>
      <c r="K70" s="94"/>
      <c r="L70" s="94"/>
      <c r="M70" s="94"/>
      <c r="N70" s="94"/>
      <c r="O70" s="94" t="s">
        <v>46</v>
      </c>
      <c r="P70" s="94"/>
      <c r="Q70" s="94"/>
      <c r="R70" s="94"/>
      <c r="S70" s="94"/>
      <c r="T70" s="94"/>
      <c r="U70" s="94"/>
      <c r="V70" s="94"/>
      <c r="W70" s="94"/>
      <c r="X70" s="94"/>
      <c r="Y70" s="94"/>
      <c r="Z70" s="94"/>
      <c r="AA70" s="3"/>
      <c r="AB70" s="94"/>
    </row>
    <row r="71" spans="2:53" customFormat="1" ht="15.75" customHeight="1">
      <c r="B71" t="s">
        <v>173</v>
      </c>
      <c r="D71" s="94" t="s">
        <v>42</v>
      </c>
      <c r="E71" s="94" t="s">
        <v>179</v>
      </c>
      <c r="F71" s="94"/>
      <c r="G71" s="94"/>
      <c r="H71" s="95"/>
      <c r="I71" s="94"/>
      <c r="J71" s="94"/>
      <c r="K71" s="94"/>
      <c r="L71" s="94"/>
      <c r="M71" s="94"/>
      <c r="N71" s="94"/>
      <c r="O71" s="94"/>
      <c r="P71" s="94"/>
      <c r="Q71" s="94"/>
      <c r="R71" s="94"/>
      <c r="S71" s="94"/>
      <c r="T71" s="94"/>
      <c r="U71" s="94"/>
      <c r="V71" s="94"/>
      <c r="W71" s="94"/>
      <c r="X71" s="94"/>
      <c r="Y71" s="94"/>
      <c r="Z71" s="94"/>
      <c r="AA71" s="3"/>
      <c r="AB71" s="94"/>
    </row>
    <row r="72" spans="2:53" customFormat="1" ht="15.75" customHeight="1">
      <c r="B72" t="s">
        <v>173</v>
      </c>
      <c r="D72" s="94" t="s">
        <v>24</v>
      </c>
      <c r="E72" s="94" t="s">
        <v>180</v>
      </c>
      <c r="F72" s="94"/>
      <c r="G72" s="94"/>
      <c r="H72" s="127" t="s">
        <v>181</v>
      </c>
      <c r="I72" s="94"/>
      <c r="J72" s="94"/>
      <c r="K72" s="94" t="s">
        <v>182</v>
      </c>
      <c r="L72" s="94"/>
      <c r="M72" s="94"/>
      <c r="N72" s="94"/>
      <c r="O72" s="94"/>
      <c r="P72" s="94" t="s">
        <v>183</v>
      </c>
      <c r="Q72" s="94"/>
      <c r="R72" s="94"/>
      <c r="S72" s="94"/>
      <c r="T72" s="94"/>
      <c r="U72" s="94"/>
      <c r="V72" s="94"/>
      <c r="W72" s="94"/>
      <c r="X72" s="94"/>
      <c r="Y72" s="94"/>
      <c r="Z72" s="94"/>
      <c r="AA72" s="3"/>
      <c r="AB72" s="94"/>
    </row>
    <row r="73" spans="2:53" customFormat="1" ht="15.75" customHeight="1">
      <c r="B73" t="s">
        <v>173</v>
      </c>
      <c r="C73">
        <v>1</v>
      </c>
      <c r="D73" s="101" t="s">
        <v>24</v>
      </c>
      <c r="E73" s="102" t="s">
        <v>184</v>
      </c>
      <c r="F73" s="102"/>
      <c r="G73" s="102"/>
      <c r="H73" s="103" t="s">
        <v>185</v>
      </c>
      <c r="I73" s="104"/>
      <c r="J73" s="104"/>
      <c r="K73" s="105"/>
      <c r="L73" s="104"/>
      <c r="M73" s="104"/>
      <c r="N73" s="105" t="s">
        <v>186</v>
      </c>
      <c r="O73" s="104" t="s">
        <v>46</v>
      </c>
      <c r="P73" s="105" t="s">
        <v>46</v>
      </c>
      <c r="Q73" s="104"/>
      <c r="R73" s="104"/>
      <c r="S73" s="104"/>
      <c r="T73" s="104"/>
      <c r="U73" s="104"/>
      <c r="V73" s="104"/>
      <c r="W73" s="104"/>
      <c r="X73" s="104"/>
      <c r="Y73" s="104"/>
      <c r="Z73" s="104"/>
      <c r="AA73" s="3"/>
      <c r="AB73" s="104"/>
      <c r="AC73" s="100"/>
      <c r="AD73" s="100"/>
      <c r="AE73" s="100"/>
      <c r="AF73" s="100"/>
      <c r="AG73" s="100"/>
      <c r="AH73" s="100"/>
      <c r="AI73" s="100"/>
      <c r="AJ73" s="100"/>
      <c r="AK73" s="100"/>
      <c r="AL73" s="100"/>
      <c r="AM73" s="100"/>
      <c r="AN73" s="100"/>
      <c r="AO73" s="100"/>
      <c r="AP73" s="100"/>
      <c r="AQ73" s="100"/>
      <c r="AR73" s="100"/>
      <c r="AS73" s="100"/>
      <c r="AT73" s="100"/>
      <c r="AU73" s="100"/>
      <c r="AV73" s="100"/>
      <c r="AW73" s="100"/>
      <c r="AX73" s="100"/>
      <c r="AY73" s="100"/>
      <c r="AZ73" s="100"/>
      <c r="BA73" s="100"/>
    </row>
    <row r="74" spans="2:53" customFormat="1" ht="15.75" customHeight="1">
      <c r="B74" t="s">
        <v>173</v>
      </c>
      <c r="D74" s="94" t="s">
        <v>47</v>
      </c>
      <c r="E74" s="94" t="s">
        <v>187</v>
      </c>
      <c r="F74" s="94"/>
      <c r="G74" s="94"/>
      <c r="H74" s="95" t="s">
        <v>188</v>
      </c>
      <c r="I74" s="94"/>
      <c r="J74" s="94"/>
      <c r="K74" s="94"/>
      <c r="L74" s="94"/>
      <c r="M74" s="94"/>
      <c r="N74" s="94"/>
      <c r="O74" s="94"/>
      <c r="P74" s="94"/>
      <c r="Q74" s="94"/>
      <c r="R74" s="94"/>
      <c r="S74" s="94" t="s">
        <v>189</v>
      </c>
      <c r="T74" s="94"/>
      <c r="U74" s="94"/>
      <c r="V74" s="94"/>
      <c r="W74" s="94"/>
      <c r="X74" s="94"/>
      <c r="Y74" s="94"/>
      <c r="Z74" s="94"/>
      <c r="AA74" s="3"/>
      <c r="AB74" s="94"/>
    </row>
    <row r="75" spans="2:53" customFormat="1" ht="15.75" customHeight="1">
      <c r="B75" t="s">
        <v>173</v>
      </c>
      <c r="D75" s="94" t="s">
        <v>47</v>
      </c>
      <c r="E75" s="94" t="s">
        <v>190</v>
      </c>
      <c r="F75" s="94"/>
      <c r="G75" s="94"/>
      <c r="H75" s="95" t="s">
        <v>191</v>
      </c>
      <c r="I75" s="94"/>
      <c r="J75" s="94"/>
      <c r="K75" s="94"/>
      <c r="L75" s="94"/>
      <c r="M75" s="94"/>
      <c r="N75" s="94"/>
      <c r="O75" s="94"/>
      <c r="P75" s="94"/>
      <c r="Q75" s="94"/>
      <c r="R75" s="94"/>
      <c r="S75" s="94" t="s">
        <v>192</v>
      </c>
      <c r="T75" s="94"/>
      <c r="U75" s="94"/>
      <c r="V75" s="94"/>
      <c r="W75" s="94"/>
      <c r="X75" s="94"/>
      <c r="Y75" s="94"/>
      <c r="Z75" s="94"/>
      <c r="AA75" s="3"/>
      <c r="AB75" s="94"/>
    </row>
    <row r="76" spans="2:53" customFormat="1" ht="15.75" customHeight="1">
      <c r="B76" t="s">
        <v>173</v>
      </c>
      <c r="D76" s="94" t="s">
        <v>47</v>
      </c>
      <c r="E76" s="94" t="s">
        <v>193</v>
      </c>
      <c r="F76" s="94"/>
      <c r="G76" s="94"/>
      <c r="H76" s="95" t="s">
        <v>194</v>
      </c>
      <c r="I76" s="94"/>
      <c r="J76" s="94"/>
      <c r="K76" s="94"/>
      <c r="L76" s="94"/>
      <c r="M76" s="94"/>
      <c r="N76" s="94"/>
      <c r="O76" s="94"/>
      <c r="P76" s="94"/>
      <c r="Q76" s="94"/>
      <c r="R76" s="94"/>
      <c r="S76" s="94" t="s">
        <v>195</v>
      </c>
      <c r="T76" s="94"/>
      <c r="U76" s="94"/>
      <c r="V76" s="94"/>
      <c r="W76" s="94"/>
      <c r="X76" s="94"/>
      <c r="Y76" s="94"/>
      <c r="Z76" s="94"/>
      <c r="AA76" s="3"/>
      <c r="AB76" s="94"/>
    </row>
    <row r="77" spans="2:53" customFormat="1" ht="15.75" customHeight="1">
      <c r="B77" t="s">
        <v>173</v>
      </c>
      <c r="D77" s="94" t="s">
        <v>47</v>
      </c>
      <c r="E77" s="94" t="s">
        <v>196</v>
      </c>
      <c r="F77" s="94"/>
      <c r="G77" s="94"/>
      <c r="H77" s="95" t="s">
        <v>197</v>
      </c>
      <c r="I77" s="94"/>
      <c r="J77" s="94"/>
      <c r="K77" s="94"/>
      <c r="L77" s="94"/>
      <c r="M77" s="94"/>
      <c r="N77" s="94"/>
      <c r="O77" s="94"/>
      <c r="P77" s="94"/>
      <c r="Q77" s="94"/>
      <c r="R77" s="94"/>
      <c r="S77" s="94" t="s">
        <v>198</v>
      </c>
      <c r="T77" s="94"/>
      <c r="U77" s="94"/>
      <c r="V77" s="94"/>
      <c r="W77" s="94"/>
      <c r="X77" s="94"/>
      <c r="Y77" s="94"/>
      <c r="Z77" s="94"/>
      <c r="AA77" s="3"/>
      <c r="AB77" s="94"/>
    </row>
    <row r="78" spans="2:53" customFormat="1" ht="15.75" customHeight="1">
      <c r="B78" t="s">
        <v>173</v>
      </c>
      <c r="D78" s="94" t="s">
        <v>47</v>
      </c>
      <c r="E78" s="94" t="s">
        <v>199</v>
      </c>
      <c r="F78" s="94"/>
      <c r="G78" s="94"/>
      <c r="H78" s="95" t="s">
        <v>200</v>
      </c>
      <c r="I78" s="94"/>
      <c r="J78" s="94"/>
      <c r="K78" s="94"/>
      <c r="L78" s="94"/>
      <c r="M78" s="94"/>
      <c r="N78" s="94"/>
      <c r="O78" s="94"/>
      <c r="P78" s="94"/>
      <c r="Q78" s="94"/>
      <c r="R78" s="94"/>
      <c r="S78" s="94" t="s">
        <v>201</v>
      </c>
      <c r="T78" s="94"/>
      <c r="U78" s="94"/>
      <c r="V78" s="94"/>
      <c r="W78" s="94"/>
      <c r="X78" s="94"/>
      <c r="Y78" s="94"/>
      <c r="Z78" s="94"/>
      <c r="AA78" s="3"/>
      <c r="AB78" s="94"/>
    </row>
    <row r="79" spans="2:53" customFormat="1" ht="15.75" customHeight="1">
      <c r="B79" t="s">
        <v>173</v>
      </c>
      <c r="D79" s="94" t="s">
        <v>47</v>
      </c>
      <c r="E79" s="94" t="s">
        <v>202</v>
      </c>
      <c r="F79" s="94"/>
      <c r="G79" s="94"/>
      <c r="H79" s="95" t="s">
        <v>200</v>
      </c>
      <c r="I79" s="94"/>
      <c r="J79" s="94"/>
      <c r="K79" s="94"/>
      <c r="L79" s="94"/>
      <c r="M79" s="94"/>
      <c r="N79" s="94"/>
      <c r="O79" s="94"/>
      <c r="P79" s="94"/>
      <c r="Q79" s="94"/>
      <c r="R79" s="94"/>
      <c r="S79" s="94" t="s">
        <v>203</v>
      </c>
      <c r="T79" s="94"/>
      <c r="U79" s="94"/>
      <c r="V79" s="94"/>
      <c r="W79" s="94"/>
      <c r="X79" s="94"/>
      <c r="Y79" s="94"/>
      <c r="Z79" s="94"/>
      <c r="AA79" s="3"/>
      <c r="AB79" s="94"/>
    </row>
    <row r="80" spans="2:53" customFormat="1" ht="15.75" customHeight="1">
      <c r="B80" t="s">
        <v>173</v>
      </c>
      <c r="D80" s="94" t="s">
        <v>47</v>
      </c>
      <c r="E80" s="94" t="s">
        <v>204</v>
      </c>
      <c r="F80" s="94"/>
      <c r="G80" s="94"/>
      <c r="H80" s="95" t="s">
        <v>200</v>
      </c>
      <c r="I80" s="94"/>
      <c r="J80" s="94"/>
      <c r="K80" s="94"/>
      <c r="L80" s="94"/>
      <c r="M80" s="94"/>
      <c r="N80" s="94"/>
      <c r="O80" s="94"/>
      <c r="P80" s="94"/>
      <c r="Q80" s="94"/>
      <c r="R80" s="94"/>
      <c r="S80" s="94" t="s">
        <v>205</v>
      </c>
      <c r="T80" s="94"/>
      <c r="U80" s="94"/>
      <c r="V80" s="94"/>
      <c r="W80" s="94"/>
      <c r="X80" s="94"/>
      <c r="Y80" s="94"/>
      <c r="Z80" s="94"/>
      <c r="AA80" s="3"/>
      <c r="AB80" s="94"/>
    </row>
    <row r="81" spans="2:28" customFormat="1" ht="15.75" customHeight="1">
      <c r="B81" t="s">
        <v>173</v>
      </c>
      <c r="D81" s="94" t="s">
        <v>47</v>
      </c>
      <c r="E81" s="94" t="s">
        <v>206</v>
      </c>
      <c r="F81" s="94"/>
      <c r="G81" s="94"/>
      <c r="H81" s="95" t="s">
        <v>200</v>
      </c>
      <c r="I81" s="94"/>
      <c r="J81" s="94"/>
      <c r="K81" s="94"/>
      <c r="L81" s="94"/>
      <c r="M81" s="94"/>
      <c r="N81" s="94"/>
      <c r="O81" s="94"/>
      <c r="P81" s="94"/>
      <c r="Q81" s="94"/>
      <c r="R81" s="94"/>
      <c r="S81" s="94" t="s">
        <v>207</v>
      </c>
      <c r="T81" s="94"/>
      <c r="U81" s="94"/>
      <c r="V81" s="94"/>
      <c r="W81" s="94"/>
      <c r="X81" s="94"/>
      <c r="Y81" s="94"/>
      <c r="Z81" s="94"/>
      <c r="AA81" s="3"/>
      <c r="AB81" s="94"/>
    </row>
    <row r="82" spans="2:28" customFormat="1" ht="15.75" customHeight="1">
      <c r="B82" t="s">
        <v>173</v>
      </c>
      <c r="D82" s="94" t="s">
        <v>47</v>
      </c>
      <c r="E82" s="94" t="s">
        <v>208</v>
      </c>
      <c r="F82" s="94"/>
      <c r="G82" s="94"/>
      <c r="H82" s="95" t="s">
        <v>200</v>
      </c>
      <c r="I82" s="94"/>
      <c r="J82" s="94"/>
      <c r="K82" s="94"/>
      <c r="L82" s="94"/>
      <c r="M82" s="94"/>
      <c r="N82" s="94"/>
      <c r="O82" s="94"/>
      <c r="P82" s="94"/>
      <c r="Q82" s="94"/>
      <c r="R82" s="94"/>
      <c r="S82" s="94" t="s">
        <v>209</v>
      </c>
      <c r="T82" s="94"/>
      <c r="U82" s="94"/>
      <c r="V82" s="94"/>
      <c r="W82" s="94"/>
      <c r="X82" s="94"/>
      <c r="Y82" s="94"/>
      <c r="Z82" s="94"/>
      <c r="AA82" s="3"/>
      <c r="AB82" s="94"/>
    </row>
    <row r="83" spans="2:28" customFormat="1" ht="15.75" customHeight="1">
      <c r="B83" t="s">
        <v>173</v>
      </c>
      <c r="D83" s="94" t="s">
        <v>47</v>
      </c>
      <c r="E83" s="94" t="s">
        <v>210</v>
      </c>
      <c r="F83" s="94"/>
      <c r="G83" s="94"/>
      <c r="H83" s="95" t="s">
        <v>211</v>
      </c>
      <c r="I83" s="94"/>
      <c r="J83" s="94"/>
      <c r="K83" s="94"/>
      <c r="L83" s="94"/>
      <c r="M83" s="94"/>
      <c r="N83" s="94"/>
      <c r="O83" s="94"/>
      <c r="P83" s="94"/>
      <c r="Q83" s="94"/>
      <c r="R83" s="94"/>
      <c r="S83" s="94" t="s">
        <v>212</v>
      </c>
      <c r="T83" s="94"/>
      <c r="U83" s="94"/>
      <c r="V83" s="94"/>
      <c r="W83" s="94"/>
      <c r="X83" s="94"/>
      <c r="Y83" s="94"/>
      <c r="Z83" s="94"/>
      <c r="AA83" s="3"/>
      <c r="AB83" s="94"/>
    </row>
    <row r="84" spans="2:28" customFormat="1" ht="15.75" customHeight="1">
      <c r="B84" t="s">
        <v>173</v>
      </c>
      <c r="D84" s="94" t="s">
        <v>47</v>
      </c>
      <c r="E84" s="94" t="s">
        <v>213</v>
      </c>
      <c r="F84" s="94"/>
      <c r="G84" s="94"/>
      <c r="H84" s="95" t="s">
        <v>214</v>
      </c>
      <c r="I84" s="94"/>
      <c r="J84" s="94"/>
      <c r="K84" s="94"/>
      <c r="L84" s="94"/>
      <c r="M84" s="94"/>
      <c r="N84" s="94"/>
      <c r="O84" s="94"/>
      <c r="P84" s="94"/>
      <c r="Q84" s="94"/>
      <c r="R84" s="94"/>
      <c r="S84" s="94" t="s">
        <v>215</v>
      </c>
      <c r="T84" s="94"/>
      <c r="U84" s="94"/>
      <c r="V84" s="94"/>
      <c r="W84" s="94"/>
      <c r="X84" s="94"/>
      <c r="Y84" s="94"/>
      <c r="Z84" s="94"/>
      <c r="AA84" s="3"/>
      <c r="AB84" s="94"/>
    </row>
    <row r="85" spans="2:28" customFormat="1" ht="15.75" customHeight="1">
      <c r="B85" t="s">
        <v>173</v>
      </c>
      <c r="D85" s="94" t="s">
        <v>47</v>
      </c>
      <c r="E85" s="94" t="s">
        <v>216</v>
      </c>
      <c r="F85" s="94"/>
      <c r="G85" s="94"/>
      <c r="H85" s="95" t="s">
        <v>217</v>
      </c>
      <c r="I85" s="94"/>
      <c r="J85" s="94"/>
      <c r="K85" s="94"/>
      <c r="L85" s="94"/>
      <c r="M85" s="94"/>
      <c r="N85" s="94"/>
      <c r="O85" s="94"/>
      <c r="P85" s="94"/>
      <c r="Q85" s="94"/>
      <c r="R85" s="94"/>
      <c r="S85" s="94" t="s">
        <v>218</v>
      </c>
      <c r="T85" s="94"/>
      <c r="U85" s="94"/>
      <c r="V85" s="94"/>
      <c r="W85" s="94"/>
      <c r="X85" s="94"/>
      <c r="Y85" s="94"/>
      <c r="Z85" s="94"/>
      <c r="AA85" s="3"/>
      <c r="AB85" s="94"/>
    </row>
    <row r="86" spans="2:28" customFormat="1" ht="15.75" customHeight="1">
      <c r="B86" t="s">
        <v>173</v>
      </c>
      <c r="D86" s="94" t="s">
        <v>47</v>
      </c>
      <c r="E86" s="94" t="s">
        <v>219</v>
      </c>
      <c r="F86" s="94"/>
      <c r="G86" s="94"/>
      <c r="H86" s="95" t="s">
        <v>220</v>
      </c>
      <c r="I86" s="94"/>
      <c r="J86" s="94"/>
      <c r="K86" s="94"/>
      <c r="L86" s="94"/>
      <c r="M86" s="94"/>
      <c r="N86" s="94"/>
      <c r="O86" s="94"/>
      <c r="P86" s="94"/>
      <c r="Q86" s="94"/>
      <c r="R86" s="94"/>
      <c r="S86" s="94" t="s">
        <v>221</v>
      </c>
      <c r="T86" s="94"/>
      <c r="U86" s="94"/>
      <c r="V86" s="94"/>
      <c r="W86" s="94"/>
      <c r="X86" s="94"/>
      <c r="Y86" s="94"/>
      <c r="Z86" s="94"/>
      <c r="AA86" s="3"/>
      <c r="AB86" s="94"/>
    </row>
    <row r="87" spans="2:28" customFormat="1" ht="15.75" customHeight="1">
      <c r="B87" t="s">
        <v>173</v>
      </c>
      <c r="D87" s="94" t="s">
        <v>47</v>
      </c>
      <c r="E87" s="94" t="s">
        <v>222</v>
      </c>
      <c r="F87" s="94"/>
      <c r="G87" s="94"/>
      <c r="H87" s="95" t="s">
        <v>223</v>
      </c>
      <c r="I87" s="94"/>
      <c r="J87" s="94"/>
      <c r="K87" s="94"/>
      <c r="L87" s="94"/>
      <c r="M87" s="94"/>
      <c r="N87" s="94"/>
      <c r="O87" s="94"/>
      <c r="P87" s="94"/>
      <c r="Q87" s="94"/>
      <c r="R87" s="94"/>
      <c r="S87" s="94" t="s">
        <v>224</v>
      </c>
      <c r="T87" s="94"/>
      <c r="U87" s="94"/>
      <c r="V87" s="94"/>
      <c r="W87" s="94"/>
      <c r="X87" s="94"/>
      <c r="Y87" s="94"/>
      <c r="Z87" s="94"/>
      <c r="AA87" s="3"/>
      <c r="AB87" s="94"/>
    </row>
    <row r="88" spans="2:28" customFormat="1" ht="15.75" customHeight="1">
      <c r="B88" t="s">
        <v>173</v>
      </c>
      <c r="D88" s="94" t="s">
        <v>47</v>
      </c>
      <c r="E88" s="94" t="s">
        <v>225</v>
      </c>
      <c r="F88" s="94"/>
      <c r="G88" s="94"/>
      <c r="H88" s="95" t="s">
        <v>226</v>
      </c>
      <c r="I88" s="94"/>
      <c r="J88" s="94"/>
      <c r="K88" s="94"/>
      <c r="L88" s="94"/>
      <c r="M88" s="94"/>
      <c r="N88" s="94"/>
      <c r="O88" s="94"/>
      <c r="P88" s="94"/>
      <c r="Q88" s="94"/>
      <c r="R88" s="94"/>
      <c r="S88" s="94" t="s">
        <v>227</v>
      </c>
      <c r="T88" s="94"/>
      <c r="U88" s="94"/>
      <c r="V88" s="94"/>
      <c r="W88" s="94"/>
      <c r="X88" s="94"/>
      <c r="Y88" s="94"/>
      <c r="Z88" s="94"/>
      <c r="AA88" s="3"/>
      <c r="AB88" s="94"/>
    </row>
    <row r="89" spans="2:28" customFormat="1" ht="15.75" customHeight="1">
      <c r="B89" t="s">
        <v>173</v>
      </c>
      <c r="D89" s="94" t="s">
        <v>47</v>
      </c>
      <c r="E89" s="94" t="s">
        <v>228</v>
      </c>
      <c r="F89" s="94"/>
      <c r="G89" s="94"/>
      <c r="H89" s="95" t="s">
        <v>229</v>
      </c>
      <c r="I89" s="94"/>
      <c r="J89" s="94"/>
      <c r="K89" s="94"/>
      <c r="L89" s="94"/>
      <c r="M89" s="94"/>
      <c r="N89" s="94"/>
      <c r="O89" s="94"/>
      <c r="P89" s="94"/>
      <c r="Q89" s="94"/>
      <c r="R89" s="94"/>
      <c r="S89" s="94" t="s">
        <v>230</v>
      </c>
      <c r="T89" s="94"/>
      <c r="U89" s="94"/>
      <c r="V89" s="94"/>
      <c r="W89" s="94"/>
      <c r="X89" s="94"/>
      <c r="Y89" s="94"/>
      <c r="Z89" s="94"/>
      <c r="AA89" s="3"/>
      <c r="AB89" s="94"/>
    </row>
    <row r="90" spans="2:28" customFormat="1" ht="15.75" customHeight="1">
      <c r="B90" t="s">
        <v>173</v>
      </c>
      <c r="D90" s="94" t="s">
        <v>47</v>
      </c>
      <c r="E90" s="94" t="s">
        <v>231</v>
      </c>
      <c r="F90" s="94"/>
      <c r="G90" s="94"/>
      <c r="H90" s="95" t="s">
        <v>232</v>
      </c>
      <c r="I90" s="94"/>
      <c r="J90" s="94"/>
      <c r="K90" s="94"/>
      <c r="L90" s="94"/>
      <c r="M90" s="94"/>
      <c r="N90" s="94"/>
      <c r="O90" s="94"/>
      <c r="P90" s="94"/>
      <c r="Q90" s="94"/>
      <c r="R90" s="94"/>
      <c r="S90" s="94" t="s">
        <v>233</v>
      </c>
      <c r="T90" s="94"/>
      <c r="U90" s="94"/>
      <c r="V90" s="94"/>
      <c r="W90" s="94"/>
      <c r="X90" s="94"/>
      <c r="Y90" s="94"/>
      <c r="Z90" s="94"/>
      <c r="AA90" s="3"/>
      <c r="AB90" s="94"/>
    </row>
    <row r="91" spans="2:28" customFormat="1" ht="15.75" customHeight="1">
      <c r="B91" t="s">
        <v>173</v>
      </c>
      <c r="D91" s="94" t="s">
        <v>47</v>
      </c>
      <c r="E91" s="94" t="s">
        <v>234</v>
      </c>
      <c r="F91" s="94"/>
      <c r="G91" s="94"/>
      <c r="H91" s="95" t="s">
        <v>235</v>
      </c>
      <c r="I91" s="94"/>
      <c r="J91" s="94"/>
      <c r="K91" s="94"/>
      <c r="L91" s="94"/>
      <c r="M91" s="94"/>
      <c r="N91" s="94"/>
      <c r="O91" s="94"/>
      <c r="P91" s="94"/>
      <c r="Q91" s="94"/>
      <c r="R91" s="94"/>
      <c r="S91" s="94" t="s">
        <v>236</v>
      </c>
      <c r="T91" s="94"/>
      <c r="U91" s="94"/>
      <c r="V91" s="94"/>
      <c r="W91" s="94"/>
      <c r="X91" s="94"/>
      <c r="Y91" s="94"/>
      <c r="Z91" s="94"/>
      <c r="AA91" s="3"/>
      <c r="AB91" s="94"/>
    </row>
    <row r="92" spans="2:28" customFormat="1" ht="15.75" customHeight="1">
      <c r="B92" t="s">
        <v>173</v>
      </c>
      <c r="D92" s="94" t="s">
        <v>47</v>
      </c>
      <c r="E92" s="94" t="s">
        <v>237</v>
      </c>
      <c r="F92" s="94"/>
      <c r="G92" s="94"/>
      <c r="H92" s="95" t="s">
        <v>238</v>
      </c>
      <c r="I92" s="94"/>
      <c r="J92" s="94"/>
      <c r="K92" s="94"/>
      <c r="L92" s="94"/>
      <c r="M92" s="94"/>
      <c r="N92" s="94"/>
      <c r="O92" s="94"/>
      <c r="P92" s="94"/>
      <c r="Q92" s="94"/>
      <c r="R92" s="94"/>
      <c r="S92" s="94" t="s">
        <v>239</v>
      </c>
      <c r="T92" s="94"/>
      <c r="U92" s="94"/>
      <c r="V92" s="94"/>
      <c r="W92" s="94"/>
      <c r="X92" s="94"/>
      <c r="Y92" s="94"/>
      <c r="Z92" s="94"/>
      <c r="AA92" s="3"/>
      <c r="AB92" s="94"/>
    </row>
    <row r="93" spans="2:28" customFormat="1" ht="15.75" customHeight="1">
      <c r="B93" t="s">
        <v>173</v>
      </c>
      <c r="D93" s="94" t="s">
        <v>47</v>
      </c>
      <c r="E93" s="94" t="s">
        <v>240</v>
      </c>
      <c r="F93" s="94"/>
      <c r="G93" s="94"/>
      <c r="H93" s="95" t="s">
        <v>241</v>
      </c>
      <c r="I93" s="94"/>
      <c r="J93" s="94"/>
      <c r="K93" s="94"/>
      <c r="L93" s="94"/>
      <c r="M93" s="94"/>
      <c r="N93" s="94"/>
      <c r="O93" s="94"/>
      <c r="P93" s="94"/>
      <c r="Q93" s="94"/>
      <c r="R93" s="94"/>
      <c r="S93" s="94" t="s">
        <v>242</v>
      </c>
      <c r="T93" s="94"/>
      <c r="U93" s="94"/>
      <c r="V93" s="94"/>
      <c r="W93" s="94"/>
      <c r="X93" s="94"/>
      <c r="Y93" s="94"/>
      <c r="Z93" s="94"/>
      <c r="AA93" s="3"/>
      <c r="AB93" s="94"/>
    </row>
    <row r="94" spans="2:28" customFormat="1" ht="15.75" customHeight="1">
      <c r="B94" t="s">
        <v>173</v>
      </c>
      <c r="D94" s="94" t="s">
        <v>47</v>
      </c>
      <c r="E94" s="94" t="s">
        <v>243</v>
      </c>
      <c r="F94" s="94"/>
      <c r="G94" s="94"/>
      <c r="H94" s="95" t="s">
        <v>244</v>
      </c>
      <c r="I94" s="94"/>
      <c r="J94" s="94"/>
      <c r="K94" s="94"/>
      <c r="L94" s="94"/>
      <c r="M94" s="94"/>
      <c r="N94" s="94"/>
      <c r="O94" s="94"/>
      <c r="P94" s="94"/>
      <c r="Q94" s="94"/>
      <c r="R94" s="94"/>
      <c r="S94" s="94" t="s">
        <v>245</v>
      </c>
      <c r="T94" s="94"/>
      <c r="U94" s="94"/>
      <c r="V94" s="94"/>
      <c r="W94" s="94"/>
      <c r="X94" s="94"/>
      <c r="Y94" s="94"/>
      <c r="Z94" s="94"/>
      <c r="AA94" s="3"/>
      <c r="AB94" s="94"/>
    </row>
    <row r="95" spans="2:28" customFormat="1" ht="15.75" customHeight="1">
      <c r="D95" s="94"/>
      <c r="E95" s="94"/>
      <c r="F95" s="94"/>
      <c r="G95" s="94"/>
      <c r="H95" s="95"/>
      <c r="I95" s="94"/>
      <c r="J95" s="94"/>
      <c r="K95" s="94"/>
      <c r="L95" s="94"/>
      <c r="M95" s="94"/>
      <c r="N95" s="94"/>
      <c r="O95" s="94"/>
      <c r="P95" s="94"/>
      <c r="Q95" s="94"/>
      <c r="R95" s="94"/>
      <c r="S95" s="94"/>
      <c r="T95" s="94"/>
      <c r="U95" s="94"/>
      <c r="V95" s="94"/>
      <c r="W95" s="94"/>
      <c r="X95" s="94"/>
      <c r="Y95" s="94"/>
      <c r="Z95" s="94"/>
      <c r="AA95" s="48"/>
      <c r="AB95" s="94"/>
    </row>
    <row r="96" spans="2:28" customFormat="1" ht="15.75" customHeight="1">
      <c r="D96" s="94"/>
      <c r="E96" s="94"/>
      <c r="F96" s="94"/>
      <c r="G96" s="94"/>
      <c r="H96" s="95"/>
      <c r="I96" s="94"/>
      <c r="J96" s="94"/>
      <c r="K96" s="94"/>
      <c r="L96" s="94"/>
      <c r="M96" s="94"/>
      <c r="N96" s="94"/>
      <c r="O96" s="94"/>
      <c r="P96" s="94"/>
      <c r="Q96" s="94"/>
      <c r="R96" s="94"/>
      <c r="S96" s="94"/>
      <c r="T96" s="94"/>
      <c r="U96" s="94"/>
      <c r="V96" s="94"/>
      <c r="W96" s="94"/>
      <c r="X96" s="94"/>
      <c r="Y96" s="94"/>
      <c r="Z96" s="94"/>
      <c r="AA96" s="94"/>
      <c r="AB96" s="94"/>
    </row>
    <row r="97" spans="2:28" customFormat="1" ht="15.75" customHeight="1">
      <c r="B97" t="s">
        <v>173</v>
      </c>
      <c r="D97" s="94" t="s">
        <v>47</v>
      </c>
      <c r="E97" s="94" t="s">
        <v>246</v>
      </c>
      <c r="F97" s="94"/>
      <c r="G97" s="94"/>
      <c r="H97" s="95" t="s">
        <v>247</v>
      </c>
      <c r="I97" s="94"/>
      <c r="J97" s="94"/>
      <c r="K97" s="94"/>
      <c r="L97" s="94"/>
      <c r="M97" s="94"/>
      <c r="N97" s="94"/>
      <c r="O97" s="94"/>
      <c r="P97" s="94"/>
      <c r="Q97" s="94"/>
      <c r="R97" s="94"/>
      <c r="S97" s="94" t="s">
        <v>248</v>
      </c>
      <c r="T97" s="94"/>
      <c r="U97" s="94"/>
      <c r="V97" s="94"/>
      <c r="W97" s="94"/>
      <c r="X97" s="94"/>
      <c r="Y97" s="94"/>
      <c r="Z97" s="94"/>
      <c r="AA97" s="3"/>
      <c r="AB97" s="94"/>
    </row>
    <row r="98" spans="2:28" customFormat="1" ht="15.75" customHeight="1">
      <c r="D98" s="94"/>
      <c r="E98" s="94"/>
      <c r="F98" s="94"/>
      <c r="G98" s="94"/>
      <c r="H98" s="95"/>
      <c r="I98" s="94"/>
      <c r="J98" s="94"/>
      <c r="K98" s="94"/>
      <c r="L98" s="94"/>
      <c r="M98" s="94"/>
      <c r="N98" s="94"/>
      <c r="O98" s="94"/>
      <c r="P98" s="94"/>
      <c r="Q98" s="94"/>
      <c r="R98" s="94"/>
      <c r="S98" s="94"/>
      <c r="T98" s="94"/>
      <c r="U98" s="94"/>
      <c r="V98" s="94"/>
      <c r="W98" s="94"/>
      <c r="X98" s="94"/>
      <c r="Y98" s="94"/>
      <c r="Z98" s="94"/>
      <c r="AA98" s="94"/>
      <c r="AB98" s="94"/>
    </row>
    <row r="99" spans="2:28" customFormat="1" ht="15.75" customHeight="1">
      <c r="B99" t="s">
        <v>173</v>
      </c>
      <c r="D99" s="94" t="s">
        <v>47</v>
      </c>
      <c r="E99" s="94" t="s">
        <v>249</v>
      </c>
      <c r="F99" s="94"/>
      <c r="G99" s="94"/>
      <c r="H99" s="95" t="s">
        <v>250</v>
      </c>
      <c r="I99" s="94"/>
      <c r="J99" s="94"/>
      <c r="K99" s="94"/>
      <c r="L99" s="94"/>
      <c r="M99" s="94"/>
      <c r="N99" s="94"/>
      <c r="O99" s="94"/>
      <c r="P99" s="94"/>
      <c r="Q99" s="94"/>
      <c r="R99" s="94"/>
      <c r="S99" s="94" t="s">
        <v>251</v>
      </c>
      <c r="T99" s="94"/>
      <c r="U99" s="94"/>
      <c r="V99" s="94"/>
      <c r="W99" s="94"/>
      <c r="X99" s="94"/>
      <c r="Y99" s="94"/>
      <c r="Z99" s="94"/>
      <c r="AA99" s="3"/>
      <c r="AB99" s="94"/>
    </row>
    <row r="100" spans="2:28" customFormat="1" ht="15.75" customHeight="1">
      <c r="B100" t="s">
        <v>173</v>
      </c>
      <c r="D100" s="94" t="s">
        <v>47</v>
      </c>
      <c r="E100" s="94" t="s">
        <v>252</v>
      </c>
      <c r="F100" s="94"/>
      <c r="G100" s="94"/>
      <c r="H100" s="95" t="s">
        <v>253</v>
      </c>
      <c r="I100" s="94"/>
      <c r="J100" s="94"/>
      <c r="K100" s="94"/>
      <c r="L100" s="94"/>
      <c r="M100" s="94"/>
      <c r="N100" s="94"/>
      <c r="O100" s="94"/>
      <c r="P100" s="94"/>
      <c r="Q100" s="94"/>
      <c r="R100" s="94"/>
      <c r="S100" s="94" t="s">
        <v>254</v>
      </c>
      <c r="T100" s="94"/>
      <c r="U100" s="94"/>
      <c r="V100" s="94"/>
      <c r="W100" s="94"/>
      <c r="X100" s="94"/>
      <c r="Y100" s="94"/>
      <c r="Z100" s="94"/>
      <c r="AA100" s="3"/>
      <c r="AB100" s="94"/>
    </row>
    <row r="101" spans="2:28" customFormat="1" ht="15.75" customHeight="1">
      <c r="D101" s="94"/>
      <c r="E101" s="94"/>
      <c r="F101" s="94"/>
      <c r="G101" s="94"/>
      <c r="H101" s="95"/>
      <c r="I101" s="94"/>
      <c r="J101" s="94"/>
      <c r="K101" s="94"/>
      <c r="L101" s="94"/>
      <c r="M101" s="94"/>
      <c r="N101" s="94"/>
      <c r="O101" s="94"/>
      <c r="P101" s="94"/>
      <c r="Q101" s="94"/>
      <c r="R101" s="94"/>
      <c r="S101" s="94"/>
      <c r="T101" s="94"/>
      <c r="U101" s="94"/>
      <c r="V101" s="94"/>
      <c r="W101" s="94"/>
      <c r="X101" s="94"/>
      <c r="Y101" s="94"/>
      <c r="Z101" s="94"/>
      <c r="AA101" s="94"/>
      <c r="AB101" s="94"/>
    </row>
    <row r="102" spans="2:28" customFormat="1" ht="15.75" customHeight="1">
      <c r="B102" t="s">
        <v>173</v>
      </c>
      <c r="D102" s="94" t="s">
        <v>47</v>
      </c>
      <c r="E102" s="94" t="s">
        <v>255</v>
      </c>
      <c r="F102" s="94"/>
      <c r="G102" s="94"/>
      <c r="H102" s="95" t="s">
        <v>256</v>
      </c>
      <c r="I102" s="94"/>
      <c r="J102" s="94"/>
      <c r="K102" s="94"/>
      <c r="L102" s="94"/>
      <c r="M102" s="94"/>
      <c r="N102" s="94"/>
      <c r="O102" s="94"/>
      <c r="P102" s="94"/>
      <c r="Q102" s="94"/>
      <c r="R102" s="94"/>
      <c r="S102" s="94" t="s">
        <v>257</v>
      </c>
      <c r="T102" s="94"/>
      <c r="U102" s="94"/>
      <c r="V102" s="94"/>
      <c r="W102" s="94"/>
      <c r="X102" s="94"/>
      <c r="Y102" s="94"/>
      <c r="Z102" s="94"/>
      <c r="AA102" s="3"/>
      <c r="AB102" s="94"/>
    </row>
    <row r="103" spans="2:28" customFormat="1" ht="15.75" customHeight="1">
      <c r="B103" t="s">
        <v>173</v>
      </c>
      <c r="D103" s="94" t="s">
        <v>47</v>
      </c>
      <c r="E103" s="94" t="s">
        <v>258</v>
      </c>
      <c r="F103" s="94"/>
      <c r="G103" s="94"/>
      <c r="H103" s="95" t="s">
        <v>259</v>
      </c>
      <c r="I103" s="94"/>
      <c r="J103" s="94"/>
      <c r="K103" s="94"/>
      <c r="L103" s="94"/>
      <c r="M103" s="94"/>
      <c r="N103" s="94"/>
      <c r="O103" s="94"/>
      <c r="P103" s="94"/>
      <c r="Q103" s="94"/>
      <c r="R103" s="94"/>
      <c r="S103" s="94" t="s">
        <v>260</v>
      </c>
      <c r="T103" s="94"/>
      <c r="U103" s="94"/>
      <c r="V103" s="94"/>
      <c r="W103" s="94"/>
      <c r="X103" s="94"/>
      <c r="Y103" s="94"/>
      <c r="Z103" s="94"/>
      <c r="AA103" s="3"/>
      <c r="AB103" s="94"/>
    </row>
    <row r="104" spans="2:28" customFormat="1" ht="15.75" customHeight="1">
      <c r="D104" s="94"/>
      <c r="E104" s="94"/>
      <c r="F104" s="94"/>
      <c r="G104" s="94"/>
      <c r="H104" s="95"/>
      <c r="I104" s="94"/>
      <c r="J104" s="94"/>
      <c r="K104" s="94"/>
      <c r="L104" s="94"/>
      <c r="M104" s="94"/>
      <c r="N104" s="94"/>
      <c r="O104" s="94"/>
      <c r="P104" s="94"/>
      <c r="Q104" s="94"/>
      <c r="R104" s="94"/>
      <c r="S104" s="94"/>
      <c r="T104" s="94"/>
      <c r="U104" s="94"/>
      <c r="V104" s="94"/>
      <c r="W104" s="94"/>
      <c r="X104" s="94"/>
      <c r="Y104" s="94"/>
      <c r="Z104" s="94"/>
      <c r="AA104" s="94"/>
      <c r="AB104" s="94"/>
    </row>
    <row r="105" spans="2:28" customFormat="1" ht="15.75" customHeight="1">
      <c r="B105" t="s">
        <v>173</v>
      </c>
      <c r="D105" s="94" t="s">
        <v>47</v>
      </c>
      <c r="E105" s="94" t="s">
        <v>261</v>
      </c>
      <c r="F105" s="94"/>
      <c r="G105" s="94"/>
      <c r="H105" s="95" t="s">
        <v>262</v>
      </c>
      <c r="I105" s="94"/>
      <c r="J105" s="94"/>
      <c r="K105" s="94"/>
      <c r="L105" s="94"/>
      <c r="M105" s="94"/>
      <c r="N105" s="94"/>
      <c r="O105" s="94"/>
      <c r="P105" s="94"/>
      <c r="Q105" s="94"/>
      <c r="R105" s="94"/>
      <c r="S105" s="94" t="s">
        <v>263</v>
      </c>
      <c r="T105" s="94"/>
      <c r="U105" s="94"/>
      <c r="V105" s="94"/>
      <c r="W105" s="94"/>
      <c r="X105" s="94"/>
      <c r="Y105" s="94"/>
      <c r="Z105" s="94"/>
      <c r="AA105" s="3"/>
      <c r="AB105" s="94"/>
    </row>
    <row r="106" spans="2:28" customFormat="1" ht="15.75" customHeight="1">
      <c r="B106" t="s">
        <v>173</v>
      </c>
      <c r="D106" s="94" t="s">
        <v>47</v>
      </c>
      <c r="E106" s="94" t="s">
        <v>264</v>
      </c>
      <c r="F106" s="94"/>
      <c r="G106" s="94"/>
      <c r="H106" s="95" t="s">
        <v>265</v>
      </c>
      <c r="I106" s="94"/>
      <c r="J106" s="94"/>
      <c r="K106" s="94"/>
      <c r="L106" s="94"/>
      <c r="M106" s="94"/>
      <c r="N106" s="94"/>
      <c r="O106" s="94"/>
      <c r="P106" s="94"/>
      <c r="Q106" s="94"/>
      <c r="R106" s="94"/>
      <c r="S106" s="94" t="s">
        <v>266</v>
      </c>
      <c r="T106" s="94"/>
      <c r="U106" s="94"/>
      <c r="V106" s="94"/>
      <c r="W106" s="94"/>
      <c r="X106" s="94"/>
      <c r="Y106" s="94"/>
      <c r="Z106" s="94"/>
      <c r="AA106" s="3"/>
      <c r="AB106" s="94"/>
    </row>
    <row r="107" spans="2:28" customFormat="1" ht="15.75" customHeight="1">
      <c r="B107" t="s">
        <v>173</v>
      </c>
      <c r="D107" s="94" t="s">
        <v>47</v>
      </c>
      <c r="E107" s="94" t="s">
        <v>267</v>
      </c>
      <c r="F107" s="94"/>
      <c r="G107" s="94"/>
      <c r="H107" s="95" t="s">
        <v>268</v>
      </c>
      <c r="I107" s="94"/>
      <c r="J107" s="94"/>
      <c r="K107" s="94"/>
      <c r="L107" s="94"/>
      <c r="M107" s="94"/>
      <c r="N107" s="94"/>
      <c r="O107" s="94"/>
      <c r="P107" s="94"/>
      <c r="Q107" s="94"/>
      <c r="R107" s="94"/>
      <c r="S107" s="94" t="s">
        <v>269</v>
      </c>
      <c r="T107" s="94"/>
      <c r="U107" s="94"/>
      <c r="V107" s="94"/>
      <c r="W107" s="94"/>
      <c r="X107" s="94"/>
      <c r="Y107" s="94"/>
      <c r="Z107" s="94"/>
      <c r="AA107" s="3"/>
      <c r="AB107" s="94"/>
    </row>
    <row r="108" spans="2:28" customFormat="1" ht="15.75" customHeight="1">
      <c r="B108" t="s">
        <v>173</v>
      </c>
      <c r="D108" s="94" t="s">
        <v>47</v>
      </c>
      <c r="E108" s="94" t="s">
        <v>270</v>
      </c>
      <c r="F108" s="94"/>
      <c r="G108" s="94"/>
      <c r="H108" s="95" t="s">
        <v>271</v>
      </c>
      <c r="I108" s="94"/>
      <c r="J108" s="94"/>
      <c r="K108" s="94"/>
      <c r="L108" s="94"/>
      <c r="M108" s="94"/>
      <c r="N108" s="94"/>
      <c r="O108" s="94"/>
      <c r="P108" s="94"/>
      <c r="Q108" s="94"/>
      <c r="R108" s="94"/>
      <c r="S108" s="94" t="s">
        <v>272</v>
      </c>
      <c r="T108" s="94"/>
      <c r="U108" s="94"/>
      <c r="V108" s="94"/>
      <c r="W108" s="94"/>
      <c r="X108" s="94"/>
      <c r="Y108" s="94"/>
      <c r="Z108" s="94"/>
      <c r="AA108" s="3"/>
      <c r="AB108" s="94"/>
    </row>
    <row r="109" spans="2:28" customFormat="1" ht="15.75" customHeight="1">
      <c r="B109" t="s">
        <v>173</v>
      </c>
      <c r="D109" s="94" t="s">
        <v>47</v>
      </c>
      <c r="E109" s="94" t="s">
        <v>273</v>
      </c>
      <c r="F109" s="94"/>
      <c r="G109" s="94"/>
      <c r="H109" s="95" t="s">
        <v>274</v>
      </c>
      <c r="I109" s="94"/>
      <c r="J109" s="94"/>
      <c r="K109" s="94"/>
      <c r="L109" s="94"/>
      <c r="M109" s="94"/>
      <c r="N109" s="94"/>
      <c r="O109" s="94"/>
      <c r="P109" s="94"/>
      <c r="Q109" s="94"/>
      <c r="R109" s="94"/>
      <c r="S109" s="94" t="s">
        <v>275</v>
      </c>
      <c r="T109" s="94"/>
      <c r="U109" s="94"/>
      <c r="V109" s="94"/>
      <c r="W109" s="94"/>
      <c r="X109" s="94"/>
      <c r="Y109" s="94"/>
      <c r="Z109" s="94"/>
      <c r="AA109" s="3"/>
      <c r="AB109" s="94"/>
    </row>
    <row r="110" spans="2:28" customFormat="1" ht="15.75" customHeight="1">
      <c r="B110" t="s">
        <v>173</v>
      </c>
      <c r="D110" s="94" t="s">
        <v>47</v>
      </c>
      <c r="E110" s="94" t="s">
        <v>276</v>
      </c>
      <c r="F110" s="94"/>
      <c r="G110" s="94"/>
      <c r="H110" s="95" t="s">
        <v>277</v>
      </c>
      <c r="I110" s="94"/>
      <c r="J110" s="94"/>
      <c r="K110" s="94"/>
      <c r="L110" s="94"/>
      <c r="M110" s="94"/>
      <c r="N110" s="94"/>
      <c r="O110" s="94"/>
      <c r="P110" s="94"/>
      <c r="Q110" s="94"/>
      <c r="R110" s="94"/>
      <c r="S110" s="94" t="s">
        <v>278</v>
      </c>
      <c r="T110" s="94"/>
      <c r="U110" s="94"/>
      <c r="V110" s="94"/>
      <c r="W110" s="94"/>
      <c r="X110" s="94"/>
      <c r="Y110" s="94"/>
      <c r="Z110" s="94"/>
      <c r="AA110" s="3"/>
      <c r="AB110" s="94"/>
    </row>
    <row r="111" spans="2:28" customFormat="1" ht="15.75" customHeight="1">
      <c r="B111" t="s">
        <v>173</v>
      </c>
      <c r="D111" s="94" t="s">
        <v>47</v>
      </c>
      <c r="E111" s="94" t="s">
        <v>279</v>
      </c>
      <c r="F111" s="94"/>
      <c r="G111" s="94"/>
      <c r="H111" s="95" t="s">
        <v>280</v>
      </c>
      <c r="I111" s="94"/>
      <c r="J111" s="94"/>
      <c r="K111" s="94"/>
      <c r="L111" s="94"/>
      <c r="M111" s="94"/>
      <c r="N111" s="94"/>
      <c r="O111" s="94"/>
      <c r="P111" s="94"/>
      <c r="Q111" s="94"/>
      <c r="R111" s="94"/>
      <c r="S111" s="94" t="s">
        <v>281</v>
      </c>
      <c r="T111" s="94"/>
      <c r="U111" s="94"/>
      <c r="V111" s="94"/>
      <c r="W111" s="94"/>
      <c r="X111" s="94"/>
      <c r="Y111" s="94"/>
      <c r="Z111" s="94"/>
      <c r="AA111" s="3"/>
      <c r="AB111" s="94"/>
    </row>
    <row r="112" spans="2:28" customFormat="1" ht="15.75" customHeight="1">
      <c r="B112" t="s">
        <v>173</v>
      </c>
      <c r="D112" s="94" t="s">
        <v>47</v>
      </c>
      <c r="E112" s="94" t="s">
        <v>282</v>
      </c>
      <c r="F112" s="94"/>
      <c r="G112" s="94"/>
      <c r="H112" s="95" t="s">
        <v>283</v>
      </c>
      <c r="I112" s="94"/>
      <c r="J112" s="94"/>
      <c r="K112" s="94"/>
      <c r="L112" s="94"/>
      <c r="M112" s="94"/>
      <c r="N112" s="94"/>
      <c r="O112" s="94"/>
      <c r="P112" s="94"/>
      <c r="Q112" s="94"/>
      <c r="R112" s="94"/>
      <c r="S112" s="94" t="s">
        <v>284</v>
      </c>
      <c r="T112" s="94"/>
      <c r="U112" s="94"/>
      <c r="V112" s="94"/>
      <c r="W112" s="94"/>
      <c r="X112" s="94"/>
      <c r="Y112" s="94"/>
      <c r="Z112" s="94"/>
      <c r="AA112" s="3"/>
      <c r="AB112" s="94"/>
    </row>
    <row r="113" spans="2:28" customFormat="1" ht="15.75" customHeight="1">
      <c r="B113" t="s">
        <v>173</v>
      </c>
      <c r="D113" s="94" t="s">
        <v>47</v>
      </c>
      <c r="E113" s="94" t="s">
        <v>285</v>
      </c>
      <c r="F113" s="94"/>
      <c r="G113" s="94"/>
      <c r="H113" s="95" t="s">
        <v>286</v>
      </c>
      <c r="I113" s="94"/>
      <c r="J113" s="94"/>
      <c r="K113" s="94"/>
      <c r="L113" s="94"/>
      <c r="M113" s="94"/>
      <c r="N113" s="94"/>
      <c r="O113" s="94"/>
      <c r="P113" s="94"/>
      <c r="Q113" s="94"/>
      <c r="R113" s="94"/>
      <c r="S113" s="94" t="s">
        <v>287</v>
      </c>
      <c r="T113" s="94"/>
      <c r="U113" s="94"/>
      <c r="V113" s="94"/>
      <c r="W113" s="94"/>
      <c r="X113" s="94"/>
      <c r="Y113" s="94"/>
      <c r="Z113" s="94"/>
      <c r="AA113" s="3"/>
      <c r="AB113" s="94"/>
    </row>
    <row r="114" spans="2:28" customFormat="1" ht="15.75" customHeight="1">
      <c r="D114" s="94"/>
      <c r="E114" s="94"/>
      <c r="F114" s="94"/>
      <c r="G114" s="94"/>
      <c r="H114" s="95"/>
      <c r="I114" s="94"/>
      <c r="J114" s="94"/>
      <c r="K114" s="94"/>
      <c r="L114" s="94"/>
      <c r="M114" s="94"/>
      <c r="N114" s="94"/>
      <c r="O114" s="94"/>
      <c r="P114" s="94"/>
      <c r="Q114" s="94"/>
      <c r="R114" s="94"/>
      <c r="S114" s="94"/>
      <c r="T114" s="94"/>
      <c r="U114" s="94"/>
      <c r="V114" s="94"/>
      <c r="W114" s="94"/>
      <c r="X114" s="94"/>
      <c r="Y114" s="94"/>
      <c r="Z114" s="94"/>
      <c r="AA114" s="94"/>
      <c r="AB114" s="94"/>
    </row>
    <row r="115" spans="2:28" customFormat="1" ht="15.75" customHeight="1">
      <c r="B115" t="s">
        <v>173</v>
      </c>
      <c r="D115" s="94" t="s">
        <v>47</v>
      </c>
      <c r="E115" s="94" t="s">
        <v>288</v>
      </c>
      <c r="F115" s="94"/>
      <c r="G115" s="94"/>
      <c r="H115" s="95" t="s">
        <v>289</v>
      </c>
      <c r="I115" s="94"/>
      <c r="J115" s="94"/>
      <c r="K115" s="94"/>
      <c r="L115" s="94"/>
      <c r="M115" s="94"/>
      <c r="N115" s="94"/>
      <c r="O115" s="94"/>
      <c r="P115" s="94"/>
      <c r="Q115" s="94"/>
      <c r="R115" s="94"/>
      <c r="S115" s="94" t="s">
        <v>290</v>
      </c>
      <c r="T115" s="94"/>
      <c r="U115" s="94"/>
      <c r="V115" s="94"/>
      <c r="W115" s="94"/>
      <c r="X115" s="94"/>
      <c r="Y115" s="94"/>
      <c r="Z115" s="94"/>
      <c r="AA115" s="3"/>
      <c r="AB115" s="94"/>
    </row>
    <row r="116" spans="2:28" customFormat="1" ht="15.75" customHeight="1">
      <c r="B116" t="s">
        <v>173</v>
      </c>
      <c r="D116" s="94" t="s">
        <v>47</v>
      </c>
      <c r="E116" s="94" t="s">
        <v>291</v>
      </c>
      <c r="F116" s="94"/>
      <c r="G116" s="94"/>
      <c r="H116" s="95" t="s">
        <v>292</v>
      </c>
      <c r="I116" s="94"/>
      <c r="J116" s="94"/>
      <c r="K116" s="94"/>
      <c r="L116" s="94"/>
      <c r="M116" s="94"/>
      <c r="N116" s="94"/>
      <c r="O116" s="94"/>
      <c r="P116" s="94"/>
      <c r="Q116" s="94"/>
      <c r="R116" s="94"/>
      <c r="S116" s="94" t="s">
        <v>293</v>
      </c>
      <c r="T116" s="94"/>
      <c r="U116" s="94"/>
      <c r="V116" s="94"/>
      <c r="W116" s="94"/>
      <c r="X116" s="94"/>
      <c r="Y116" s="94"/>
      <c r="Z116" s="94"/>
      <c r="AA116" s="3"/>
      <c r="AB116" s="94"/>
    </row>
    <row r="117" spans="2:28" customFormat="1" ht="15.75" customHeight="1">
      <c r="D117" s="94"/>
      <c r="E117" s="94"/>
      <c r="F117" s="94"/>
      <c r="G117" s="94"/>
      <c r="H117" s="95"/>
      <c r="I117" s="94"/>
      <c r="J117" s="94"/>
      <c r="K117" s="94"/>
      <c r="L117" s="94"/>
      <c r="M117" s="94"/>
      <c r="N117" s="94"/>
      <c r="O117" s="94"/>
      <c r="P117" s="94"/>
      <c r="Q117" s="94"/>
      <c r="R117" s="94"/>
      <c r="S117" s="94"/>
      <c r="T117" s="94"/>
      <c r="U117" s="94"/>
      <c r="V117" s="94"/>
      <c r="W117" s="94"/>
      <c r="X117" s="94"/>
      <c r="Y117" s="94"/>
      <c r="Z117" s="94"/>
      <c r="AA117" s="94"/>
      <c r="AB117" s="94"/>
    </row>
    <row r="118" spans="2:28" customFormat="1" ht="15.75" customHeight="1">
      <c r="B118" t="s">
        <v>173</v>
      </c>
      <c r="D118" s="94" t="s">
        <v>56</v>
      </c>
      <c r="E118" s="94" t="s">
        <v>294</v>
      </c>
      <c r="F118" s="94"/>
      <c r="G118" s="94"/>
      <c r="H118" s="95" t="s">
        <v>295</v>
      </c>
      <c r="I118" s="94"/>
      <c r="J118" s="94"/>
      <c r="K118" s="94"/>
      <c r="L118" s="94"/>
      <c r="M118" s="94"/>
      <c r="N118" s="94" t="s">
        <v>296</v>
      </c>
      <c r="O118" s="94"/>
      <c r="P118" s="94"/>
      <c r="Q118" s="94"/>
      <c r="R118" s="94"/>
      <c r="S118" s="94" t="s">
        <v>121</v>
      </c>
      <c r="T118" s="94"/>
      <c r="U118" s="94"/>
      <c r="V118" s="94"/>
      <c r="W118" s="94"/>
      <c r="X118" s="94"/>
      <c r="Y118" s="94"/>
      <c r="Z118" s="94"/>
      <c r="AA118" s="3"/>
      <c r="AB118" s="94"/>
    </row>
    <row r="119" spans="2:28" customFormat="1" ht="15.75" customHeight="1">
      <c r="B119" t="s">
        <v>173</v>
      </c>
      <c r="D119" s="94" t="s">
        <v>56</v>
      </c>
      <c r="E119" s="94" t="s">
        <v>297</v>
      </c>
      <c r="F119" s="94"/>
      <c r="G119" s="94"/>
      <c r="H119" s="95" t="s">
        <v>298</v>
      </c>
      <c r="I119" s="94"/>
      <c r="J119" s="94"/>
      <c r="K119" s="94"/>
      <c r="L119" s="94"/>
      <c r="M119" s="94"/>
      <c r="N119" s="94" t="s">
        <v>299</v>
      </c>
      <c r="O119" s="94"/>
      <c r="P119" s="94"/>
      <c r="Q119" s="94"/>
      <c r="R119" s="94"/>
      <c r="S119" s="94" t="s">
        <v>121</v>
      </c>
      <c r="T119" s="94"/>
      <c r="U119" s="94"/>
      <c r="V119" s="94"/>
      <c r="W119" s="94"/>
      <c r="X119" s="94"/>
      <c r="Y119" s="94"/>
      <c r="Z119" s="94"/>
      <c r="AA119" s="3"/>
      <c r="AB119" s="94"/>
    </row>
    <row r="120" spans="2:28" customFormat="1" ht="15.75" customHeight="1">
      <c r="B120" t="s">
        <v>173</v>
      </c>
      <c r="D120" s="94" t="s">
        <v>56</v>
      </c>
      <c r="E120" s="94" t="s">
        <v>300</v>
      </c>
      <c r="F120" s="94"/>
      <c r="G120" s="94"/>
      <c r="H120" s="95" t="s">
        <v>301</v>
      </c>
      <c r="I120" s="94"/>
      <c r="J120" s="94"/>
      <c r="K120" s="94"/>
      <c r="L120" s="94"/>
      <c r="M120" s="94"/>
      <c r="N120" s="94" t="s">
        <v>302</v>
      </c>
      <c r="O120" s="94"/>
      <c r="P120" s="94"/>
      <c r="Q120" s="94"/>
      <c r="R120" s="94"/>
      <c r="S120" s="94" t="s">
        <v>121</v>
      </c>
      <c r="T120" s="94"/>
      <c r="U120" s="94"/>
      <c r="V120" s="94"/>
      <c r="W120" s="94"/>
      <c r="X120" s="94"/>
      <c r="Y120" s="94"/>
      <c r="Z120" s="94"/>
      <c r="AA120" s="3"/>
      <c r="AB120" s="94"/>
    </row>
    <row r="121" spans="2:28" customFormat="1" ht="15.75" customHeight="1">
      <c r="B121" t="s">
        <v>173</v>
      </c>
      <c r="D121" s="94" t="s">
        <v>56</v>
      </c>
      <c r="E121" s="94" t="s">
        <v>303</v>
      </c>
      <c r="F121" s="94"/>
      <c r="G121" s="94"/>
      <c r="H121" s="95" t="s">
        <v>304</v>
      </c>
      <c r="I121" s="94"/>
      <c r="J121" s="94"/>
      <c r="K121" s="94"/>
      <c r="L121" s="94"/>
      <c r="M121" s="94"/>
      <c r="N121" s="94" t="s">
        <v>305</v>
      </c>
      <c r="O121" s="94"/>
      <c r="P121" s="94"/>
      <c r="Q121" s="94"/>
      <c r="R121" s="94"/>
      <c r="S121" s="94" t="s">
        <v>121</v>
      </c>
      <c r="T121" s="94"/>
      <c r="U121" s="94"/>
      <c r="V121" s="94"/>
      <c r="W121" s="94"/>
      <c r="X121" s="94"/>
      <c r="Y121" s="94"/>
      <c r="Z121" s="94"/>
      <c r="AA121" s="3"/>
      <c r="AB121" s="94"/>
    </row>
    <row r="122" spans="2:28" customFormat="1" ht="15.75" customHeight="1">
      <c r="B122" t="s">
        <v>173</v>
      </c>
      <c r="D122" s="94" t="s">
        <v>56</v>
      </c>
      <c r="E122" s="94" t="s">
        <v>306</v>
      </c>
      <c r="F122" s="94"/>
      <c r="G122" s="94"/>
      <c r="H122" s="95" t="s">
        <v>307</v>
      </c>
      <c r="I122" s="94"/>
      <c r="J122" s="94"/>
      <c r="K122" s="94"/>
      <c r="L122" s="94"/>
      <c r="M122" s="94"/>
      <c r="N122" s="94" t="s">
        <v>308</v>
      </c>
      <c r="O122" s="94"/>
      <c r="P122" s="94"/>
      <c r="Q122" s="94"/>
      <c r="R122" s="94"/>
      <c r="S122" s="94" t="s">
        <v>121</v>
      </c>
      <c r="T122" s="94"/>
      <c r="U122" s="94"/>
      <c r="V122" s="94"/>
      <c r="W122" s="94"/>
      <c r="X122" s="94"/>
      <c r="Y122" s="94"/>
      <c r="Z122" s="94"/>
      <c r="AA122" s="3"/>
      <c r="AB122" s="94"/>
    </row>
    <row r="123" spans="2:28" customFormat="1" ht="15.75" customHeight="1">
      <c r="B123" t="s">
        <v>173</v>
      </c>
      <c r="D123" s="94" t="s">
        <v>56</v>
      </c>
      <c r="E123" s="94" t="s">
        <v>309</v>
      </c>
      <c r="F123" s="94"/>
      <c r="G123" s="94"/>
      <c r="H123" s="95" t="s">
        <v>310</v>
      </c>
      <c r="I123" s="94"/>
      <c r="J123" s="94"/>
      <c r="K123" s="94"/>
      <c r="L123" s="94"/>
      <c r="M123" s="94"/>
      <c r="N123" s="94" t="s">
        <v>311</v>
      </c>
      <c r="O123" s="94"/>
      <c r="P123" s="94"/>
      <c r="Q123" s="94"/>
      <c r="R123" s="94"/>
      <c r="S123" s="94" t="s">
        <v>121</v>
      </c>
      <c r="T123" s="94"/>
      <c r="U123" s="94"/>
      <c r="V123" s="94"/>
      <c r="W123" s="94"/>
      <c r="X123" s="94"/>
      <c r="Y123" s="94"/>
      <c r="Z123" s="94"/>
      <c r="AA123" s="3"/>
      <c r="AB123" s="94"/>
    </row>
    <row r="124" spans="2:28" customFormat="1" ht="15.75" customHeight="1">
      <c r="B124" t="s">
        <v>173</v>
      </c>
      <c r="D124" s="94" t="s">
        <v>47</v>
      </c>
      <c r="E124" s="94" t="s">
        <v>312</v>
      </c>
      <c r="F124" s="94"/>
      <c r="G124" s="94"/>
      <c r="H124" s="95" t="s">
        <v>313</v>
      </c>
      <c r="I124" s="94"/>
      <c r="J124" s="94"/>
      <c r="K124" s="94"/>
      <c r="L124" s="94"/>
      <c r="M124" s="94"/>
      <c r="N124" s="94" t="s">
        <v>296</v>
      </c>
      <c r="O124" s="94"/>
      <c r="P124" s="94"/>
      <c r="Q124" s="94"/>
      <c r="R124" s="94"/>
      <c r="S124" s="94" t="s">
        <v>314</v>
      </c>
      <c r="T124" s="94"/>
      <c r="U124" s="94"/>
      <c r="V124" s="94"/>
      <c r="W124" s="94"/>
      <c r="X124" s="94"/>
      <c r="Y124" s="94"/>
      <c r="Z124" s="94"/>
      <c r="AA124" s="3"/>
      <c r="AB124" s="94"/>
    </row>
    <row r="125" spans="2:28" customFormat="1" ht="15.75" customHeight="1">
      <c r="B125" t="s">
        <v>173</v>
      </c>
      <c r="D125" s="94" t="s">
        <v>47</v>
      </c>
      <c r="E125" s="94" t="s">
        <v>315</v>
      </c>
      <c r="F125" s="94"/>
      <c r="G125" s="94"/>
      <c r="H125" s="95" t="s">
        <v>316</v>
      </c>
      <c r="I125" s="94"/>
      <c r="J125" s="94"/>
      <c r="K125" s="94"/>
      <c r="L125" s="94"/>
      <c r="M125" s="94"/>
      <c r="N125" s="94" t="s">
        <v>299</v>
      </c>
      <c r="O125" s="94"/>
      <c r="P125" s="94"/>
      <c r="Q125" s="94"/>
      <c r="R125" s="94"/>
      <c r="S125" s="94" t="s">
        <v>314</v>
      </c>
      <c r="T125" s="94"/>
      <c r="U125" s="94"/>
      <c r="V125" s="94"/>
      <c r="W125" s="94"/>
      <c r="X125" s="94"/>
      <c r="Y125" s="94"/>
      <c r="Z125" s="94"/>
      <c r="AA125" s="3"/>
      <c r="AB125" s="94"/>
    </row>
    <row r="126" spans="2:28" customFormat="1" ht="15.75" customHeight="1">
      <c r="B126" t="s">
        <v>173</v>
      </c>
      <c r="D126" s="94" t="s">
        <v>47</v>
      </c>
      <c r="E126" s="94" t="s">
        <v>317</v>
      </c>
      <c r="F126" s="94"/>
      <c r="G126" s="94"/>
      <c r="H126" s="95" t="s">
        <v>318</v>
      </c>
      <c r="I126" s="94"/>
      <c r="J126" s="94"/>
      <c r="K126" s="94"/>
      <c r="L126" s="94"/>
      <c r="M126" s="94"/>
      <c r="N126" s="94" t="s">
        <v>302</v>
      </c>
      <c r="O126" s="94"/>
      <c r="P126" s="94"/>
      <c r="Q126" s="94"/>
      <c r="R126" s="94"/>
      <c r="S126" s="94" t="s">
        <v>314</v>
      </c>
      <c r="T126" s="94"/>
      <c r="U126" s="94"/>
      <c r="V126" s="94"/>
      <c r="W126" s="94"/>
      <c r="X126" s="94"/>
      <c r="Y126" s="94"/>
      <c r="Z126" s="94"/>
      <c r="AA126" s="3"/>
      <c r="AB126" s="94"/>
    </row>
    <row r="127" spans="2:28" customFormat="1" ht="15.75" customHeight="1">
      <c r="B127" t="s">
        <v>173</v>
      </c>
      <c r="D127" s="94" t="s">
        <v>47</v>
      </c>
      <c r="E127" s="94" t="s">
        <v>319</v>
      </c>
      <c r="F127" s="94"/>
      <c r="G127" s="94"/>
      <c r="H127" s="95" t="s">
        <v>320</v>
      </c>
      <c r="I127" s="94"/>
      <c r="J127" s="94"/>
      <c r="K127" s="94"/>
      <c r="L127" s="94"/>
      <c r="M127" s="94"/>
      <c r="N127" s="94" t="s">
        <v>305</v>
      </c>
      <c r="O127" s="94"/>
      <c r="P127" s="94"/>
      <c r="Q127" s="94"/>
      <c r="R127" s="94"/>
      <c r="S127" s="94" t="s">
        <v>314</v>
      </c>
      <c r="T127" s="94"/>
      <c r="U127" s="94"/>
      <c r="V127" s="94"/>
      <c r="W127" s="94"/>
      <c r="X127" s="94"/>
      <c r="Y127" s="94"/>
      <c r="Z127" s="94"/>
      <c r="AA127" s="3"/>
      <c r="AB127" s="94"/>
    </row>
    <row r="128" spans="2:28" customFormat="1" ht="15.75" customHeight="1">
      <c r="B128" t="s">
        <v>173</v>
      </c>
      <c r="D128" s="94" t="s">
        <v>47</v>
      </c>
      <c r="E128" s="94" t="s">
        <v>321</v>
      </c>
      <c r="F128" s="94"/>
      <c r="G128" s="94"/>
      <c r="H128" s="95" t="s">
        <v>322</v>
      </c>
      <c r="I128" s="94"/>
      <c r="J128" s="94"/>
      <c r="K128" s="94"/>
      <c r="L128" s="94"/>
      <c r="M128" s="94"/>
      <c r="N128" s="94" t="s">
        <v>308</v>
      </c>
      <c r="O128" s="94"/>
      <c r="P128" s="94"/>
      <c r="Q128" s="94"/>
      <c r="R128" s="94"/>
      <c r="S128" s="94" t="s">
        <v>314</v>
      </c>
      <c r="T128" s="94"/>
      <c r="U128" s="94"/>
      <c r="V128" s="94"/>
      <c r="W128" s="94"/>
      <c r="X128" s="94"/>
      <c r="Y128" s="94"/>
      <c r="Z128" s="94"/>
      <c r="AA128" s="3"/>
      <c r="AB128" s="94"/>
    </row>
    <row r="129" spans="2:28" customFormat="1" ht="15.75" customHeight="1">
      <c r="B129" t="s">
        <v>173</v>
      </c>
      <c r="D129" s="94" t="s">
        <v>47</v>
      </c>
      <c r="E129" s="94" t="s">
        <v>323</v>
      </c>
      <c r="F129" s="94"/>
      <c r="G129" s="94"/>
      <c r="H129" s="95" t="s">
        <v>324</v>
      </c>
      <c r="I129" s="94"/>
      <c r="J129" s="94"/>
      <c r="K129" s="94"/>
      <c r="L129" s="94"/>
      <c r="M129" s="94"/>
      <c r="N129" s="94" t="s">
        <v>311</v>
      </c>
      <c r="O129" s="94"/>
      <c r="P129" s="94"/>
      <c r="Q129" s="94"/>
      <c r="R129" s="94"/>
      <c r="S129" s="94" t="s">
        <v>314</v>
      </c>
      <c r="T129" s="94"/>
      <c r="U129" s="94"/>
      <c r="V129" s="94"/>
      <c r="W129" s="94"/>
      <c r="X129" s="94"/>
      <c r="Y129" s="94"/>
      <c r="Z129" s="94"/>
      <c r="AA129" s="3"/>
      <c r="AB129" s="94"/>
    </row>
    <row r="130" spans="2:28" customFormat="1" ht="15.75" customHeight="1">
      <c r="D130" s="94"/>
      <c r="E130" s="94"/>
      <c r="F130" s="94"/>
      <c r="G130" s="94"/>
      <c r="H130" s="95"/>
      <c r="I130" s="94"/>
      <c r="J130" s="94"/>
      <c r="K130" s="94"/>
      <c r="L130" s="94"/>
      <c r="M130" s="94"/>
      <c r="N130" s="94"/>
      <c r="O130" s="94"/>
      <c r="P130" s="94"/>
      <c r="Q130" s="94"/>
      <c r="R130" s="94"/>
      <c r="S130" s="94"/>
      <c r="T130" s="94"/>
      <c r="U130" s="94"/>
      <c r="V130" s="94"/>
      <c r="W130" s="94"/>
      <c r="X130" s="94"/>
      <c r="Y130" s="94"/>
      <c r="Z130" s="94"/>
      <c r="AA130" s="94"/>
      <c r="AB130" s="94"/>
    </row>
    <row r="131" spans="2:28" customFormat="1" ht="15.75" customHeight="1">
      <c r="B131" t="s">
        <v>173</v>
      </c>
      <c r="D131" s="94" t="s">
        <v>24</v>
      </c>
      <c r="E131" s="94" t="s">
        <v>325</v>
      </c>
      <c r="F131" s="94"/>
      <c r="G131" s="94"/>
      <c r="H131" s="95" t="s">
        <v>326</v>
      </c>
      <c r="I131" s="94"/>
      <c r="J131" s="94"/>
      <c r="K131" s="94"/>
      <c r="L131" s="94"/>
      <c r="M131" s="94"/>
      <c r="N131" s="94" t="s">
        <v>327</v>
      </c>
      <c r="O131" s="94" t="s">
        <v>46</v>
      </c>
      <c r="P131" s="94" t="s">
        <v>46</v>
      </c>
      <c r="Q131" s="94"/>
      <c r="R131" s="94"/>
      <c r="S131" s="94"/>
      <c r="T131" s="94"/>
      <c r="U131" s="94"/>
      <c r="V131" s="94"/>
      <c r="W131" s="94"/>
      <c r="X131" s="94"/>
      <c r="Y131" s="94"/>
      <c r="Z131" s="94"/>
      <c r="AA131" s="3"/>
      <c r="AB131" s="94"/>
    </row>
    <row r="132" spans="2:28" customFormat="1" ht="15.75" customHeight="1">
      <c r="B132" t="s">
        <v>173</v>
      </c>
      <c r="C132" t="s">
        <v>328</v>
      </c>
      <c r="D132" s="94" t="s">
        <v>24</v>
      </c>
      <c r="E132" s="94" t="s">
        <v>329</v>
      </c>
      <c r="F132" s="94"/>
      <c r="G132" s="94"/>
      <c r="H132" s="95" t="s">
        <v>330</v>
      </c>
      <c r="I132" s="94"/>
      <c r="J132" s="94"/>
      <c r="K132" s="94"/>
      <c r="L132" s="94"/>
      <c r="M132" s="94"/>
      <c r="N132" s="94"/>
      <c r="O132" s="94" t="s">
        <v>46</v>
      </c>
      <c r="P132" s="94"/>
      <c r="Q132" s="94"/>
      <c r="R132" s="94"/>
      <c r="S132" s="94"/>
      <c r="T132" s="94"/>
      <c r="U132" s="94"/>
      <c r="V132" s="94"/>
      <c r="W132" s="94"/>
      <c r="X132" s="94"/>
      <c r="Y132" s="94"/>
      <c r="Z132" s="94"/>
      <c r="AA132" s="3"/>
      <c r="AB132" s="94"/>
    </row>
    <row r="133" spans="2:28" customFormat="1" ht="15.75" customHeight="1">
      <c r="D133" s="94"/>
      <c r="E133" s="94"/>
      <c r="F133" s="94"/>
      <c r="G133" s="94"/>
      <c r="H133" s="95"/>
      <c r="I133" s="94"/>
      <c r="J133" s="94"/>
      <c r="K133" s="94"/>
      <c r="L133" s="94"/>
      <c r="M133" s="94"/>
      <c r="N133" s="94"/>
      <c r="O133" s="94"/>
      <c r="P133" s="94"/>
      <c r="Q133" s="94"/>
      <c r="R133" s="94"/>
      <c r="S133" s="94"/>
      <c r="T133" s="94"/>
      <c r="U133" s="94"/>
      <c r="V133" s="94"/>
      <c r="W133" s="94"/>
      <c r="X133" s="94"/>
      <c r="Y133" s="94"/>
      <c r="Z133" s="94"/>
      <c r="AA133" s="94"/>
      <c r="AB133" s="94"/>
    </row>
    <row r="134" spans="2:28" customFormat="1" ht="15.75" customHeight="1">
      <c r="B134" t="s">
        <v>173</v>
      </c>
      <c r="D134" s="94" t="s">
        <v>331</v>
      </c>
      <c r="E134" s="94" t="s">
        <v>332</v>
      </c>
      <c r="F134" s="94"/>
      <c r="G134" s="94"/>
      <c r="H134" s="95" t="s">
        <v>333</v>
      </c>
      <c r="I134" s="94"/>
      <c r="J134" s="94"/>
      <c r="K134" s="94"/>
      <c r="L134" s="94"/>
      <c r="M134" s="94"/>
      <c r="N134" s="94"/>
      <c r="O134" s="94"/>
      <c r="P134" s="94"/>
      <c r="Q134" s="94"/>
      <c r="R134" s="94"/>
      <c r="S134" s="94"/>
      <c r="T134" s="94" t="s">
        <v>334</v>
      </c>
      <c r="U134" s="94"/>
      <c r="V134" s="94"/>
      <c r="W134" s="94"/>
      <c r="X134" s="94"/>
      <c r="Y134" s="94"/>
      <c r="Z134" s="94"/>
      <c r="AA134" s="3"/>
      <c r="AB134" s="94"/>
    </row>
    <row r="135" spans="2:28" customFormat="1" ht="15.75" customHeight="1">
      <c r="B135" t="s">
        <v>335</v>
      </c>
      <c r="D135" s="94" t="s">
        <v>47</v>
      </c>
      <c r="E135" s="94" t="s">
        <v>336</v>
      </c>
      <c r="F135" s="94"/>
      <c r="G135" s="94"/>
      <c r="H135" s="95" t="s">
        <v>337</v>
      </c>
      <c r="I135" s="94"/>
      <c r="J135" s="94"/>
      <c r="K135" s="94"/>
      <c r="L135" s="94"/>
      <c r="M135" s="94"/>
      <c r="N135" s="94"/>
      <c r="O135" s="94"/>
      <c r="P135" s="94"/>
      <c r="Q135" s="94"/>
      <c r="R135" s="94"/>
      <c r="S135" s="94" t="s">
        <v>338</v>
      </c>
      <c r="T135" s="94"/>
      <c r="U135" s="94"/>
      <c r="V135" s="94"/>
      <c r="W135" s="94"/>
      <c r="X135" s="94"/>
      <c r="Y135" s="94"/>
      <c r="Z135" s="94"/>
      <c r="AA135" s="3"/>
      <c r="AB135" s="94"/>
    </row>
    <row r="136" spans="2:28" customFormat="1" ht="15.75" customHeight="1">
      <c r="B136" t="s">
        <v>173</v>
      </c>
      <c r="D136" s="94" t="s">
        <v>339</v>
      </c>
      <c r="E136" s="94" t="s">
        <v>340</v>
      </c>
      <c r="F136" s="94"/>
      <c r="G136" s="94"/>
      <c r="H136" s="95" t="s">
        <v>341</v>
      </c>
      <c r="I136" s="94" t="s">
        <v>342</v>
      </c>
      <c r="J136" s="94"/>
      <c r="K136" s="94"/>
      <c r="L136" s="94"/>
      <c r="M136" s="94"/>
      <c r="N136" s="94" t="s">
        <v>343</v>
      </c>
      <c r="O136" s="94"/>
      <c r="P136" s="94" t="s">
        <v>46</v>
      </c>
      <c r="Q136" s="94"/>
      <c r="R136" s="94"/>
      <c r="S136" s="94"/>
      <c r="T136" s="94"/>
      <c r="U136" s="94"/>
      <c r="V136" s="94"/>
      <c r="W136" s="94"/>
      <c r="X136" s="94" t="s">
        <v>344</v>
      </c>
      <c r="Y136" s="94"/>
      <c r="Z136" s="94"/>
      <c r="AA136" s="3"/>
      <c r="AB136" s="94"/>
    </row>
    <row r="137" spans="2:28" customFormat="1" ht="15.75" customHeight="1">
      <c r="B137" t="s">
        <v>173</v>
      </c>
      <c r="D137" s="94" t="s">
        <v>47</v>
      </c>
      <c r="E137" s="94" t="s">
        <v>345</v>
      </c>
      <c r="F137" s="94"/>
      <c r="G137" s="94"/>
      <c r="H137" s="95" t="s">
        <v>346</v>
      </c>
      <c r="I137" s="94"/>
      <c r="J137" s="94"/>
      <c r="K137" s="94"/>
      <c r="L137" s="94"/>
      <c r="M137" s="94"/>
      <c r="N137" s="94"/>
      <c r="O137" s="94"/>
      <c r="P137" s="94"/>
      <c r="Q137" s="94"/>
      <c r="R137" s="94"/>
      <c r="S137" s="94" t="s">
        <v>347</v>
      </c>
      <c r="T137" s="94"/>
      <c r="U137" s="94"/>
      <c r="V137" s="94"/>
      <c r="W137" s="94"/>
      <c r="X137" s="94"/>
      <c r="Y137" s="94"/>
      <c r="Z137" s="94"/>
      <c r="AA137" s="3"/>
      <c r="AB137" s="94"/>
    </row>
    <row r="138" spans="2:28" customFormat="1" ht="15.75" customHeight="1">
      <c r="B138" t="s">
        <v>173</v>
      </c>
      <c r="D138" s="94" t="s">
        <v>47</v>
      </c>
      <c r="E138" s="94" t="s">
        <v>348</v>
      </c>
      <c r="F138" s="94"/>
      <c r="G138" s="94"/>
      <c r="H138" s="95" t="s">
        <v>349</v>
      </c>
      <c r="I138" s="94"/>
      <c r="J138" s="94"/>
      <c r="K138" s="94"/>
      <c r="L138" s="94"/>
      <c r="M138" s="94"/>
      <c r="N138" s="94"/>
      <c r="O138" s="94"/>
      <c r="P138" s="94"/>
      <c r="Q138" s="94"/>
      <c r="R138" s="94"/>
      <c r="S138" s="94" t="s">
        <v>350</v>
      </c>
      <c r="T138" s="94"/>
      <c r="U138" s="94"/>
      <c r="V138" s="94"/>
      <c r="W138" s="94"/>
      <c r="X138" s="94"/>
      <c r="Y138" s="94"/>
      <c r="Z138" s="94"/>
      <c r="AA138" s="3"/>
      <c r="AB138" s="94"/>
    </row>
    <row r="139" spans="2:28" customFormat="1" ht="15.75" customHeight="1">
      <c r="B139" t="s">
        <v>173</v>
      </c>
      <c r="D139" s="94" t="s">
        <v>47</v>
      </c>
      <c r="E139" s="94" t="s">
        <v>351</v>
      </c>
      <c r="F139" s="94"/>
      <c r="G139" s="94"/>
      <c r="H139" s="95" t="s">
        <v>352</v>
      </c>
      <c r="I139" s="94"/>
      <c r="J139" s="94"/>
      <c r="K139" s="94"/>
      <c r="L139" s="94"/>
      <c r="M139" s="94"/>
      <c r="N139" s="94"/>
      <c r="O139" s="94"/>
      <c r="P139" s="94"/>
      <c r="Q139" s="94"/>
      <c r="R139" s="94"/>
      <c r="S139" s="94" t="s">
        <v>353</v>
      </c>
      <c r="T139" s="94"/>
      <c r="U139" s="94"/>
      <c r="V139" s="94"/>
      <c r="W139" s="94"/>
      <c r="X139" s="94"/>
      <c r="Y139" s="94"/>
      <c r="Z139" s="94"/>
      <c r="AA139" s="3"/>
      <c r="AB139" s="94"/>
    </row>
    <row r="140" spans="2:28" customFormat="1" ht="15.75" customHeight="1">
      <c r="B140" t="s">
        <v>173</v>
      </c>
      <c r="D140" s="94" t="s">
        <v>47</v>
      </c>
      <c r="E140" s="94" t="s">
        <v>354</v>
      </c>
      <c r="F140" s="94"/>
      <c r="G140" s="94"/>
      <c r="H140" s="95" t="s">
        <v>355</v>
      </c>
      <c r="I140" s="94"/>
      <c r="J140" s="94"/>
      <c r="K140" s="94"/>
      <c r="L140" s="94"/>
      <c r="M140" s="94"/>
      <c r="N140" s="94"/>
      <c r="O140" s="94"/>
      <c r="P140" s="94"/>
      <c r="Q140" s="94"/>
      <c r="R140" s="94"/>
      <c r="S140" s="94" t="s">
        <v>356</v>
      </c>
      <c r="T140" s="94"/>
      <c r="U140" s="94"/>
      <c r="V140" s="94"/>
      <c r="W140" s="94"/>
      <c r="X140" s="94"/>
      <c r="Y140" s="94"/>
      <c r="Z140" s="94"/>
      <c r="AA140" s="3"/>
      <c r="AB140" s="94"/>
    </row>
    <row r="141" spans="2:28" customFormat="1" ht="15.75" customHeight="1">
      <c r="B141" t="s">
        <v>173</v>
      </c>
      <c r="D141" s="94" t="s">
        <v>47</v>
      </c>
      <c r="E141" s="94" t="s">
        <v>357</v>
      </c>
      <c r="F141" s="94"/>
      <c r="G141" s="94"/>
      <c r="H141" s="95" t="s">
        <v>358</v>
      </c>
      <c r="I141" s="94"/>
      <c r="J141" s="94"/>
      <c r="K141" s="94"/>
      <c r="L141" s="94"/>
      <c r="M141" s="94"/>
      <c r="N141" s="94"/>
      <c r="O141" s="94"/>
      <c r="P141" s="94"/>
      <c r="Q141" s="94"/>
      <c r="R141" s="94"/>
      <c r="S141" s="94" t="s">
        <v>359</v>
      </c>
      <c r="T141" s="94"/>
      <c r="U141" s="94"/>
      <c r="V141" s="94"/>
      <c r="W141" s="94"/>
      <c r="X141" s="94"/>
      <c r="Y141" s="94"/>
      <c r="Z141" s="94"/>
      <c r="AA141" s="3"/>
      <c r="AB141" s="94"/>
    </row>
    <row r="142" spans="2:28" customFormat="1" ht="15.75" customHeight="1">
      <c r="B142" t="s">
        <v>173</v>
      </c>
      <c r="D142" s="94" t="s">
        <v>81</v>
      </c>
      <c r="E142" s="94" t="s">
        <v>360</v>
      </c>
      <c r="F142" s="94"/>
      <c r="G142" s="94"/>
      <c r="H142" s="95" t="s">
        <v>361</v>
      </c>
      <c r="I142" s="94"/>
      <c r="J142" s="94"/>
      <c r="K142" s="94" t="s">
        <v>362</v>
      </c>
      <c r="L142" s="94"/>
      <c r="M142" s="94"/>
      <c r="N142" s="94" t="s">
        <v>363</v>
      </c>
      <c r="O142" s="94"/>
      <c r="P142" s="94" t="s">
        <v>183</v>
      </c>
      <c r="Q142" s="94"/>
      <c r="R142" s="94"/>
      <c r="S142" s="94"/>
      <c r="T142" s="94"/>
      <c r="U142" s="94"/>
      <c r="V142" s="94"/>
      <c r="W142" s="94"/>
      <c r="X142" s="94"/>
      <c r="Y142" s="94"/>
      <c r="Z142" s="94"/>
      <c r="AA142" s="3"/>
      <c r="AB142" s="94"/>
    </row>
    <row r="143" spans="2:28" customFormat="1" ht="15.75" customHeight="1">
      <c r="B143" t="s">
        <v>173</v>
      </c>
      <c r="D143" s="94" t="s">
        <v>24</v>
      </c>
      <c r="E143" s="94" t="s">
        <v>364</v>
      </c>
      <c r="F143" s="94"/>
      <c r="G143" s="94"/>
      <c r="H143" s="95" t="s">
        <v>365</v>
      </c>
      <c r="I143" s="94"/>
      <c r="J143" s="94"/>
      <c r="K143" s="94"/>
      <c r="L143" s="94"/>
      <c r="M143" s="94"/>
      <c r="N143" s="94" t="s">
        <v>366</v>
      </c>
      <c r="O143" s="94" t="s">
        <v>46</v>
      </c>
      <c r="P143" s="94" t="s">
        <v>183</v>
      </c>
      <c r="Q143" s="94"/>
      <c r="R143" s="94"/>
      <c r="S143" s="94"/>
      <c r="T143" s="94"/>
      <c r="U143" s="94"/>
      <c r="V143" s="94"/>
      <c r="W143" s="94"/>
      <c r="X143" s="94"/>
      <c r="Y143" s="94"/>
      <c r="Z143" s="94"/>
      <c r="AA143" s="3"/>
      <c r="AB143" s="94"/>
    </row>
    <row r="144" spans="2:28" customFormat="1" ht="15.75" customHeight="1">
      <c r="B144" t="s">
        <v>173</v>
      </c>
      <c r="D144" s="94" t="s">
        <v>367</v>
      </c>
      <c r="E144" s="94" t="s">
        <v>368</v>
      </c>
      <c r="F144" s="94"/>
      <c r="G144" s="94"/>
      <c r="H144" s="95" t="s">
        <v>369</v>
      </c>
      <c r="I144" s="94"/>
      <c r="J144" s="94"/>
      <c r="K144" s="94" t="s">
        <v>90</v>
      </c>
      <c r="L144" s="94"/>
      <c r="M144" s="94"/>
      <c r="N144" s="94"/>
      <c r="O144" s="94"/>
      <c r="P144" s="94" t="s">
        <v>46</v>
      </c>
      <c r="Q144" s="94"/>
      <c r="R144" s="94"/>
      <c r="S144" s="94"/>
      <c r="T144" s="94"/>
      <c r="U144" s="94"/>
      <c r="V144" s="94"/>
      <c r="W144" s="94"/>
      <c r="X144" s="94"/>
      <c r="Y144" s="94"/>
      <c r="Z144" s="94"/>
      <c r="AA144" s="3"/>
      <c r="AB144" s="94"/>
    </row>
    <row r="145" spans="2:28" customFormat="1" ht="15.75" customHeight="1">
      <c r="B145" t="s">
        <v>173</v>
      </c>
      <c r="D145" s="106" t="s">
        <v>24</v>
      </c>
      <c r="E145" s="107" t="s">
        <v>370</v>
      </c>
      <c r="F145" s="108"/>
      <c r="G145" s="108"/>
      <c r="H145" s="109" t="s">
        <v>371</v>
      </c>
      <c r="I145" s="94"/>
      <c r="J145" s="94"/>
      <c r="K145" s="94"/>
      <c r="L145" s="94"/>
      <c r="M145" s="94"/>
      <c r="N145" s="94" t="s">
        <v>372</v>
      </c>
      <c r="O145" s="94"/>
      <c r="P145" s="94"/>
      <c r="Q145" s="94"/>
      <c r="R145" s="94"/>
      <c r="S145" s="94"/>
      <c r="T145" s="94"/>
      <c r="U145" s="94"/>
      <c r="V145" s="94"/>
      <c r="W145" s="94"/>
      <c r="X145" s="94"/>
      <c r="Y145" s="94"/>
      <c r="Z145" s="94"/>
      <c r="AA145" s="3"/>
      <c r="AB145" s="94"/>
    </row>
    <row r="146" spans="2:28" customFormat="1" ht="15.75" customHeight="1">
      <c r="B146" t="s">
        <v>173</v>
      </c>
      <c r="D146" s="94" t="s">
        <v>56</v>
      </c>
      <c r="E146" s="110" t="s">
        <v>373</v>
      </c>
      <c r="F146" s="111"/>
      <c r="G146" s="111"/>
      <c r="H146" s="112" t="s">
        <v>374</v>
      </c>
      <c r="I146" s="94"/>
      <c r="J146" s="94"/>
      <c r="K146" s="94"/>
      <c r="L146" s="94"/>
      <c r="M146" s="94"/>
      <c r="N146" s="94"/>
      <c r="O146" s="94"/>
      <c r="P146" s="94"/>
      <c r="Q146" s="94"/>
      <c r="R146" s="94"/>
      <c r="S146" s="94" t="s">
        <v>375</v>
      </c>
      <c r="T146" s="94"/>
      <c r="U146" s="94"/>
      <c r="V146" s="94"/>
      <c r="W146" s="94"/>
      <c r="X146" s="94"/>
      <c r="Y146" s="94"/>
      <c r="Z146" s="94"/>
      <c r="AA146" s="3"/>
      <c r="AB146" s="94"/>
    </row>
    <row r="147" spans="2:28" customFormat="1" ht="15.75" customHeight="1">
      <c r="B147" t="s">
        <v>173</v>
      </c>
      <c r="D147" s="94" t="s">
        <v>63</v>
      </c>
      <c r="E147" s="94" t="s">
        <v>376</v>
      </c>
      <c r="F147" s="94"/>
      <c r="G147" s="94"/>
      <c r="H147" s="95" t="s">
        <v>377</v>
      </c>
      <c r="I147" s="94"/>
      <c r="J147" s="94"/>
      <c r="K147" s="94" t="s">
        <v>378</v>
      </c>
      <c r="L147" s="94"/>
      <c r="M147" s="94"/>
      <c r="N147" s="94" t="s">
        <v>379</v>
      </c>
      <c r="O147" s="94"/>
      <c r="P147" s="94"/>
      <c r="Q147" s="94"/>
      <c r="R147" s="94"/>
      <c r="S147" s="94"/>
      <c r="T147" s="94"/>
      <c r="U147" s="94"/>
      <c r="V147" s="94"/>
      <c r="W147" s="94"/>
      <c r="X147" s="94"/>
      <c r="Y147" s="94"/>
      <c r="Z147" s="94"/>
      <c r="AA147" s="3"/>
      <c r="AB147" s="94"/>
    </row>
    <row r="148" spans="2:28" customFormat="1" ht="15.75" customHeight="1">
      <c r="B148" t="s">
        <v>173</v>
      </c>
      <c r="D148" s="94" t="s">
        <v>24</v>
      </c>
      <c r="E148" s="94" t="s">
        <v>380</v>
      </c>
      <c r="F148" s="94"/>
      <c r="G148" s="94"/>
      <c r="H148" s="95" t="s">
        <v>381</v>
      </c>
      <c r="I148" s="94"/>
      <c r="J148" s="94"/>
      <c r="K148" s="94"/>
      <c r="L148" s="94"/>
      <c r="M148" s="94"/>
      <c r="N148" s="94" t="s">
        <v>382</v>
      </c>
      <c r="O148" s="94"/>
      <c r="P148" s="94"/>
      <c r="Q148" s="94"/>
      <c r="R148" s="94"/>
      <c r="S148" s="94"/>
      <c r="T148" s="94"/>
      <c r="U148" s="94"/>
      <c r="V148" s="94"/>
      <c r="W148" s="94"/>
      <c r="X148" s="94"/>
      <c r="Y148" s="94"/>
      <c r="Z148" s="94"/>
      <c r="AA148" s="3"/>
      <c r="AB148" s="94"/>
    </row>
    <row r="149" spans="2:28" customFormat="1" ht="15.75" customHeight="1">
      <c r="B149" t="s">
        <v>173</v>
      </c>
      <c r="D149" s="94" t="s">
        <v>24</v>
      </c>
      <c r="E149" s="94" t="s">
        <v>383</v>
      </c>
      <c r="F149" s="94"/>
      <c r="G149" s="94"/>
      <c r="H149" s="95" t="s">
        <v>384</v>
      </c>
      <c r="I149" s="94"/>
      <c r="J149" s="94"/>
      <c r="K149" s="94"/>
      <c r="L149" s="94"/>
      <c r="M149" s="94"/>
      <c r="N149" s="94" t="s">
        <v>385</v>
      </c>
      <c r="O149" s="94"/>
      <c r="P149" s="94"/>
      <c r="Q149" s="94"/>
      <c r="R149" s="94"/>
      <c r="S149" s="94"/>
      <c r="T149" s="94"/>
      <c r="U149" s="94"/>
      <c r="V149" s="94"/>
      <c r="W149" s="94"/>
      <c r="X149" s="94"/>
      <c r="Y149" s="94"/>
      <c r="Z149" s="94"/>
      <c r="AA149" s="3"/>
      <c r="AB149" s="94"/>
    </row>
    <row r="150" spans="2:28" customFormat="1" ht="15.75" customHeight="1">
      <c r="B150" t="s">
        <v>173</v>
      </c>
      <c r="D150" s="94" t="s">
        <v>24</v>
      </c>
      <c r="E150" s="94" t="s">
        <v>386</v>
      </c>
      <c r="H150" s="113" t="s">
        <v>387</v>
      </c>
      <c r="I150" s="94"/>
      <c r="J150" s="94"/>
      <c r="K150" s="94"/>
      <c r="L150" s="94"/>
      <c r="M150" s="94"/>
      <c r="N150" s="94" t="s">
        <v>388</v>
      </c>
      <c r="O150" s="94"/>
      <c r="P150" s="94"/>
      <c r="Q150" s="94"/>
      <c r="R150" s="94"/>
      <c r="S150" s="94"/>
      <c r="T150" s="94"/>
      <c r="U150" s="94"/>
      <c r="V150" s="94"/>
      <c r="W150" s="94"/>
      <c r="X150" s="94"/>
      <c r="Y150" s="94"/>
      <c r="Z150" s="94"/>
      <c r="AA150" s="3"/>
      <c r="AB150" s="94"/>
    </row>
    <row r="151" spans="2:28" customFormat="1" ht="15.75" customHeight="1">
      <c r="B151" t="s">
        <v>173</v>
      </c>
      <c r="D151" s="94" t="s">
        <v>24</v>
      </c>
      <c r="E151" s="94" t="s">
        <v>389</v>
      </c>
      <c r="H151" s="113" t="s">
        <v>390</v>
      </c>
      <c r="I151" s="94"/>
      <c r="J151" s="94"/>
      <c r="K151" s="94"/>
      <c r="L151" s="94"/>
      <c r="M151" s="94"/>
      <c r="N151" s="94" t="s">
        <v>391</v>
      </c>
      <c r="O151" s="94"/>
      <c r="P151" s="94"/>
      <c r="Q151" s="94"/>
      <c r="R151" s="94"/>
      <c r="S151" s="94"/>
      <c r="T151" s="94"/>
      <c r="U151" s="94"/>
      <c r="V151" s="94"/>
      <c r="W151" s="94"/>
      <c r="X151" s="94"/>
      <c r="Y151" s="94"/>
      <c r="Z151" s="94"/>
      <c r="AA151" s="3"/>
      <c r="AB151" s="94"/>
    </row>
    <row r="152" spans="2:28" customFormat="1" ht="15.75" customHeight="1">
      <c r="B152" t="s">
        <v>173</v>
      </c>
      <c r="D152" s="94" t="s">
        <v>24</v>
      </c>
      <c r="E152" s="94" t="s">
        <v>392</v>
      </c>
      <c r="H152" s="113" t="s">
        <v>393</v>
      </c>
      <c r="I152" s="94"/>
      <c r="J152" s="94"/>
      <c r="K152" s="94"/>
      <c r="L152" s="94"/>
      <c r="M152" s="94"/>
      <c r="N152" s="94" t="s">
        <v>394</v>
      </c>
      <c r="O152" s="94"/>
      <c r="P152" s="94"/>
      <c r="Q152" s="94"/>
      <c r="R152" s="94"/>
      <c r="S152" s="94"/>
      <c r="T152" s="94"/>
      <c r="U152" s="94"/>
      <c r="V152" s="94"/>
      <c r="W152" s="94"/>
      <c r="X152" s="94"/>
      <c r="Y152" s="94"/>
      <c r="Z152" s="94"/>
      <c r="AA152" s="3"/>
      <c r="AB152" s="94"/>
    </row>
    <row r="153" spans="2:28" customFormat="1" ht="15.75" customHeight="1">
      <c r="B153" t="s">
        <v>173</v>
      </c>
      <c r="D153" s="94" t="s">
        <v>24</v>
      </c>
      <c r="E153" s="94" t="s">
        <v>395</v>
      </c>
      <c r="H153" s="113" t="s">
        <v>396</v>
      </c>
      <c r="I153" s="94"/>
      <c r="J153" s="94"/>
      <c r="K153" s="94"/>
      <c r="L153" s="94"/>
      <c r="M153" s="94"/>
      <c r="N153" s="94" t="s">
        <v>397</v>
      </c>
      <c r="O153" s="94"/>
      <c r="P153" s="94"/>
      <c r="Q153" s="94"/>
      <c r="R153" s="94"/>
      <c r="S153" s="94"/>
      <c r="T153" s="94"/>
      <c r="U153" s="94"/>
      <c r="V153" s="94"/>
      <c r="W153" s="94"/>
      <c r="X153" s="94"/>
      <c r="Y153" s="94"/>
      <c r="Z153" s="94"/>
      <c r="AA153" s="3"/>
      <c r="AB153" s="94"/>
    </row>
    <row r="154" spans="2:28" customFormat="1" ht="15.75" customHeight="1">
      <c r="B154" t="s">
        <v>173</v>
      </c>
      <c r="D154" s="94" t="s">
        <v>24</v>
      </c>
      <c r="E154" s="94" t="s">
        <v>398</v>
      </c>
      <c r="H154" s="113" t="s">
        <v>399</v>
      </c>
      <c r="I154" s="94"/>
      <c r="J154" s="94"/>
      <c r="K154" s="94"/>
      <c r="L154" s="94"/>
      <c r="M154" s="94"/>
      <c r="N154" s="94" t="s">
        <v>400</v>
      </c>
      <c r="O154" s="94"/>
      <c r="P154" s="94"/>
      <c r="Q154" s="94"/>
      <c r="R154" s="94"/>
      <c r="S154" s="94"/>
      <c r="T154" s="94"/>
      <c r="U154" s="94"/>
      <c r="V154" s="94"/>
      <c r="W154" s="94"/>
      <c r="X154" s="94"/>
      <c r="Y154" s="94"/>
      <c r="Z154" s="94"/>
      <c r="AA154" s="3"/>
      <c r="AB154" s="94"/>
    </row>
    <row r="155" spans="2:28" customFormat="1" ht="15.75" customHeight="1">
      <c r="B155" t="s">
        <v>173</v>
      </c>
      <c r="D155" s="94" t="s">
        <v>401</v>
      </c>
      <c r="E155" s="94" t="s">
        <v>402</v>
      </c>
      <c r="H155" s="129" t="s">
        <v>403</v>
      </c>
      <c r="I155" s="94"/>
      <c r="J155" s="94"/>
      <c r="K155" s="94" t="s">
        <v>90</v>
      </c>
      <c r="L155" s="94"/>
      <c r="M155" s="94"/>
      <c r="N155" s="94"/>
      <c r="O155" s="94"/>
      <c r="P155" s="94" t="s">
        <v>46</v>
      </c>
      <c r="Q155" s="94"/>
      <c r="R155" s="94"/>
      <c r="S155" s="94"/>
      <c r="T155" s="94"/>
      <c r="U155" s="94"/>
      <c r="V155" s="94"/>
      <c r="W155" s="94"/>
      <c r="X155" s="94"/>
      <c r="Y155" s="94"/>
      <c r="Z155" s="94"/>
      <c r="AA155" s="3"/>
      <c r="AB155" s="94"/>
    </row>
    <row r="156" spans="2:28" customFormat="1" ht="15.75" customHeight="1">
      <c r="B156" t="s">
        <v>173</v>
      </c>
      <c r="D156" s="94" t="s">
        <v>86</v>
      </c>
      <c r="E156" s="94" t="str">
        <f>E147</f>
        <v>note_nextsteps</v>
      </c>
      <c r="H156" s="129"/>
      <c r="I156" s="94"/>
      <c r="J156" s="94"/>
      <c r="K156" s="94"/>
      <c r="L156" s="94"/>
      <c r="M156" s="94"/>
      <c r="N156" s="94"/>
      <c r="O156" s="94"/>
      <c r="P156" s="94"/>
      <c r="Q156" s="94"/>
      <c r="R156" s="94"/>
      <c r="S156" s="94"/>
      <c r="T156" s="94"/>
      <c r="U156" s="94"/>
      <c r="V156" s="94"/>
      <c r="W156" s="94"/>
      <c r="X156" s="94"/>
      <c r="Y156" s="94"/>
      <c r="Z156" s="94"/>
      <c r="AA156" s="3"/>
      <c r="AB156" s="94"/>
    </row>
    <row r="157" spans="2:28" customFormat="1" ht="15.75" customHeight="1">
      <c r="B157" t="s">
        <v>173</v>
      </c>
      <c r="D157" s="94" t="s">
        <v>47</v>
      </c>
      <c r="E157" s="94" t="s">
        <v>404</v>
      </c>
      <c r="H157" s="129" t="s">
        <v>405</v>
      </c>
      <c r="I157" s="94"/>
      <c r="J157" s="94"/>
      <c r="K157" s="94"/>
      <c r="L157" s="94"/>
      <c r="M157" s="94"/>
      <c r="N157" s="94"/>
      <c r="O157" s="94"/>
      <c r="P157" s="94"/>
      <c r="Q157" s="94"/>
      <c r="R157" s="94"/>
      <c r="S157" s="94" t="s">
        <v>406</v>
      </c>
      <c r="T157" s="94"/>
      <c r="U157" s="94"/>
      <c r="V157" s="94"/>
      <c r="W157" s="94"/>
      <c r="X157" s="94"/>
      <c r="Y157" s="94"/>
      <c r="Z157" s="94"/>
      <c r="AA157" s="3"/>
      <c r="AB157" s="94"/>
    </row>
    <row r="158" spans="2:28" customFormat="1" ht="15.75" customHeight="1">
      <c r="B158" t="s">
        <v>173</v>
      </c>
      <c r="D158" s="94" t="s">
        <v>47</v>
      </c>
      <c r="E158" s="94" t="s">
        <v>407</v>
      </c>
      <c r="H158" s="129" t="s">
        <v>408</v>
      </c>
      <c r="I158" s="94"/>
      <c r="J158" s="94"/>
      <c r="K158" s="94"/>
      <c r="L158" s="94"/>
      <c r="M158" s="94"/>
      <c r="N158" s="94"/>
      <c r="O158" s="94"/>
      <c r="P158" s="94"/>
      <c r="Q158" s="94"/>
      <c r="R158" s="94"/>
      <c r="S158" s="94" t="s">
        <v>409</v>
      </c>
      <c r="T158" s="94"/>
      <c r="U158" s="94"/>
      <c r="V158" s="94"/>
      <c r="W158" s="94"/>
      <c r="X158" s="94"/>
      <c r="Y158" s="94"/>
      <c r="Z158" s="94"/>
      <c r="AA158" s="3"/>
      <c r="AB158" s="94"/>
    </row>
    <row r="159" spans="2:28" customFormat="1" ht="15.75" customHeight="1">
      <c r="B159" t="s">
        <v>173</v>
      </c>
      <c r="D159" s="94" t="s">
        <v>47</v>
      </c>
      <c r="E159" s="94" t="s">
        <v>410</v>
      </c>
      <c r="F159" s="94"/>
      <c r="G159" s="94"/>
      <c r="H159" s="95" t="s">
        <v>411</v>
      </c>
      <c r="I159" s="94"/>
      <c r="J159" s="94"/>
      <c r="K159" s="94"/>
      <c r="L159" s="94"/>
      <c r="M159" s="94"/>
      <c r="N159" s="94"/>
      <c r="O159" s="94"/>
      <c r="P159" s="94"/>
      <c r="Q159" s="94"/>
      <c r="R159" s="94"/>
      <c r="S159" s="94" t="s">
        <v>412</v>
      </c>
      <c r="T159" s="94"/>
      <c r="U159" s="94"/>
      <c r="V159" s="94"/>
      <c r="W159" s="94"/>
      <c r="X159" s="94"/>
      <c r="Y159" s="94"/>
      <c r="Z159" s="94"/>
      <c r="AA159" s="3"/>
      <c r="AB159" s="94"/>
    </row>
    <row r="160" spans="2:28" customFormat="1" ht="15.75" customHeight="1">
      <c r="B160" t="s">
        <v>173</v>
      </c>
      <c r="D160" s="94" t="s">
        <v>413</v>
      </c>
      <c r="E160" s="94"/>
      <c r="F160" s="94"/>
      <c r="G160" s="94"/>
      <c r="H160" s="95"/>
      <c r="I160" s="94"/>
      <c r="J160" s="94"/>
      <c r="K160" s="94"/>
      <c r="L160" s="94"/>
      <c r="M160" s="94"/>
      <c r="N160" s="94"/>
      <c r="O160" s="94"/>
      <c r="P160" s="94"/>
      <c r="Q160" s="94"/>
      <c r="R160" s="94"/>
      <c r="S160" s="94"/>
      <c r="T160" s="94"/>
      <c r="U160" s="94"/>
      <c r="V160" s="94"/>
      <c r="W160" s="94"/>
      <c r="X160" s="94"/>
      <c r="Y160" s="94"/>
      <c r="Z160" s="94"/>
      <c r="AA160" s="3"/>
      <c r="AB160" s="94"/>
    </row>
    <row r="161" spans="2:28" customFormat="1" ht="15.75" customHeight="1">
      <c r="D161" s="94"/>
      <c r="E161" s="94"/>
      <c r="F161" s="94"/>
      <c r="G161" s="94"/>
      <c r="H161" s="95"/>
      <c r="I161" s="94"/>
      <c r="J161" s="94"/>
      <c r="K161" s="94"/>
      <c r="L161" s="94"/>
      <c r="M161" s="94"/>
      <c r="N161" s="94"/>
      <c r="O161" s="94"/>
      <c r="P161" s="94"/>
      <c r="Q161" s="94"/>
      <c r="R161" s="94"/>
      <c r="S161" s="94"/>
      <c r="T161" s="94"/>
      <c r="U161" s="94"/>
      <c r="V161" s="94"/>
      <c r="W161" s="94"/>
      <c r="X161" s="94"/>
      <c r="Y161" s="94"/>
      <c r="Z161" s="94"/>
      <c r="AA161" s="94"/>
      <c r="AB161" s="94"/>
    </row>
    <row r="162" spans="2:28" customFormat="1" ht="15.75" customHeight="1">
      <c r="B162" t="s">
        <v>173</v>
      </c>
      <c r="D162" s="94" t="s">
        <v>47</v>
      </c>
      <c r="E162" s="94" t="s">
        <v>414</v>
      </c>
      <c r="F162" s="94"/>
      <c r="G162" s="94"/>
      <c r="H162" s="95" t="s">
        <v>415</v>
      </c>
      <c r="I162" s="94"/>
      <c r="J162" s="94"/>
      <c r="K162" s="94"/>
      <c r="L162" s="94"/>
      <c r="M162" s="94"/>
      <c r="N162" s="94"/>
      <c r="O162" s="94"/>
      <c r="P162" s="94"/>
      <c r="Q162" s="94"/>
      <c r="R162" s="94"/>
      <c r="S162" s="94" t="s">
        <v>416</v>
      </c>
      <c r="T162" s="94"/>
      <c r="U162" s="94"/>
      <c r="V162" s="94"/>
      <c r="W162" s="94"/>
      <c r="X162" s="94"/>
      <c r="Y162" s="94"/>
      <c r="Z162" s="94"/>
      <c r="AA162" s="3"/>
      <c r="AB162" s="94"/>
    </row>
    <row r="163" spans="2:28" customFormat="1" ht="15.75" customHeight="1">
      <c r="B163" t="s">
        <v>173</v>
      </c>
      <c r="D163" s="94" t="s">
        <v>47</v>
      </c>
      <c r="E163" s="94" t="s">
        <v>417</v>
      </c>
      <c r="F163" s="94"/>
      <c r="G163" s="94"/>
      <c r="H163" s="95" t="s">
        <v>418</v>
      </c>
      <c r="I163" s="94"/>
      <c r="J163" s="94"/>
      <c r="K163" s="94"/>
      <c r="L163" s="94"/>
      <c r="M163" s="94"/>
      <c r="N163" s="94"/>
      <c r="O163" s="94"/>
      <c r="P163" s="94"/>
      <c r="Q163" s="94"/>
      <c r="R163" s="94"/>
      <c r="S163" s="94" t="s">
        <v>419</v>
      </c>
      <c r="T163" s="94"/>
      <c r="U163" s="94"/>
      <c r="V163" s="94"/>
      <c r="W163" s="94"/>
      <c r="X163" s="94"/>
      <c r="Y163" s="94"/>
      <c r="Z163" s="94"/>
      <c r="AA163" s="3"/>
      <c r="AB163" s="94"/>
    </row>
    <row r="164" spans="2:28" customFormat="1" ht="15.75" customHeight="1">
      <c r="B164" t="s">
        <v>173</v>
      </c>
      <c r="D164" s="94" t="s">
        <v>47</v>
      </c>
      <c r="E164" s="94" t="s">
        <v>420</v>
      </c>
      <c r="F164" s="94"/>
      <c r="G164" s="94"/>
      <c r="H164" s="95" t="s">
        <v>421</v>
      </c>
      <c r="I164" s="94"/>
      <c r="J164" s="94"/>
      <c r="K164" s="94"/>
      <c r="L164" s="94"/>
      <c r="M164" s="94"/>
      <c r="N164" s="94"/>
      <c r="O164" s="94"/>
      <c r="P164" s="94"/>
      <c r="Q164" s="94"/>
      <c r="R164" s="94"/>
      <c r="S164" s="94" t="s">
        <v>422</v>
      </c>
      <c r="T164" s="94"/>
      <c r="U164" s="94"/>
      <c r="V164" s="94"/>
      <c r="W164" s="94"/>
      <c r="X164" s="94"/>
      <c r="Y164" s="94"/>
      <c r="Z164" s="94"/>
      <c r="AA164" s="3"/>
      <c r="AB164" s="94"/>
    </row>
    <row r="165" spans="2:28" customFormat="1" ht="15.75" customHeight="1">
      <c r="B165" t="s">
        <v>173</v>
      </c>
      <c r="D165" s="94" t="s">
        <v>47</v>
      </c>
      <c r="E165" s="94" t="s">
        <v>423</v>
      </c>
      <c r="F165" s="94"/>
      <c r="G165" s="94"/>
      <c r="H165" s="95" t="s">
        <v>424</v>
      </c>
      <c r="I165" s="94"/>
      <c r="J165" s="94"/>
      <c r="K165" s="94"/>
      <c r="L165" s="94"/>
      <c r="M165" s="94"/>
      <c r="N165" s="94"/>
      <c r="O165" s="94"/>
      <c r="P165" s="94"/>
      <c r="Q165" s="94"/>
      <c r="R165" s="94"/>
      <c r="S165" s="94" t="s">
        <v>425</v>
      </c>
      <c r="T165" s="94"/>
      <c r="U165" s="94"/>
      <c r="V165" s="94"/>
      <c r="W165" s="94"/>
      <c r="X165" s="94"/>
      <c r="Y165" s="94"/>
      <c r="Z165" s="94"/>
      <c r="AA165" s="3"/>
      <c r="AB165" s="94"/>
    </row>
    <row r="166" spans="2:28" customFormat="1" ht="15.75" customHeight="1">
      <c r="B166" t="s">
        <v>173</v>
      </c>
      <c r="D166" s="94" t="s">
        <v>47</v>
      </c>
      <c r="E166" s="94" t="s">
        <v>426</v>
      </c>
      <c r="F166" s="94"/>
      <c r="G166" s="94"/>
      <c r="H166" s="95" t="s">
        <v>427</v>
      </c>
      <c r="I166" s="94"/>
      <c r="J166" s="94"/>
      <c r="K166" s="94"/>
      <c r="L166" s="94"/>
      <c r="M166" s="94"/>
      <c r="N166" s="94"/>
      <c r="O166" s="94"/>
      <c r="P166" s="94"/>
      <c r="Q166" s="94"/>
      <c r="R166" s="94"/>
      <c r="S166" s="94" t="s">
        <v>428</v>
      </c>
      <c r="T166" s="94"/>
      <c r="U166" s="94"/>
      <c r="V166" s="94"/>
      <c r="W166" s="94"/>
      <c r="X166" s="94"/>
      <c r="Y166" s="94"/>
      <c r="Z166" s="94"/>
      <c r="AA166" s="3"/>
      <c r="AB166" s="94"/>
    </row>
    <row r="167" spans="2:28" customFormat="1" ht="15.75" customHeight="1">
      <c r="B167" t="s">
        <v>173</v>
      </c>
      <c r="D167" s="94" t="s">
        <v>47</v>
      </c>
      <c r="E167" s="94" t="s">
        <v>429</v>
      </c>
      <c r="F167" s="94"/>
      <c r="G167" s="94"/>
      <c r="H167" s="95" t="s">
        <v>430</v>
      </c>
      <c r="I167" s="94"/>
      <c r="J167" s="94"/>
      <c r="K167" s="94"/>
      <c r="L167" s="94"/>
      <c r="M167" s="94"/>
      <c r="N167" s="94"/>
      <c r="O167" s="94"/>
      <c r="P167" s="94"/>
      <c r="Q167" s="94"/>
      <c r="R167" s="94"/>
      <c r="S167" s="94" t="s">
        <v>431</v>
      </c>
      <c r="T167" s="94"/>
      <c r="U167" s="94"/>
      <c r="V167" s="94"/>
      <c r="W167" s="94"/>
      <c r="X167" s="94"/>
      <c r="Y167" s="94"/>
      <c r="Z167" s="94"/>
      <c r="AA167" s="3"/>
      <c r="AB167" s="94"/>
    </row>
    <row r="168" spans="2:28" customFormat="1" ht="15.75" customHeight="1">
      <c r="B168" t="s">
        <v>173</v>
      </c>
      <c r="D168" s="94" t="s">
        <v>47</v>
      </c>
      <c r="E168" s="94" t="s">
        <v>432</v>
      </c>
      <c r="F168" s="94"/>
      <c r="G168" s="94"/>
      <c r="H168" s="95" t="s">
        <v>433</v>
      </c>
      <c r="I168" s="94"/>
      <c r="J168" s="94"/>
      <c r="K168" s="94"/>
      <c r="L168" s="94"/>
      <c r="M168" s="94"/>
      <c r="N168" s="94"/>
      <c r="O168" s="94"/>
      <c r="P168" s="94"/>
      <c r="Q168" s="94"/>
      <c r="R168" s="94"/>
      <c r="S168" s="94" t="s">
        <v>434</v>
      </c>
      <c r="T168" s="94"/>
      <c r="U168" s="94"/>
      <c r="V168" s="94"/>
      <c r="W168" s="94"/>
      <c r="X168" s="94"/>
      <c r="Y168" s="94"/>
      <c r="Z168" s="94"/>
      <c r="AA168" s="3"/>
      <c r="AB168" s="94"/>
    </row>
    <row r="169" spans="2:28" customFormat="1" ht="15.75" customHeight="1">
      <c r="B169" t="s">
        <v>173</v>
      </c>
      <c r="D169" s="94" t="s">
        <v>47</v>
      </c>
      <c r="E169" s="94" t="s">
        <v>435</v>
      </c>
      <c r="F169" s="94"/>
      <c r="G169" s="94"/>
      <c r="H169" s="95" t="s">
        <v>436</v>
      </c>
      <c r="I169" s="94"/>
      <c r="J169" s="94"/>
      <c r="K169" s="94"/>
      <c r="L169" s="94"/>
      <c r="M169" s="94"/>
      <c r="N169" s="94"/>
      <c r="O169" s="94"/>
      <c r="P169" s="94"/>
      <c r="Q169" s="94"/>
      <c r="R169" s="94"/>
      <c r="S169" s="94" t="s">
        <v>437</v>
      </c>
      <c r="T169" s="94"/>
      <c r="U169" s="94"/>
      <c r="V169" s="94"/>
      <c r="W169" s="94"/>
      <c r="X169" s="94"/>
      <c r="Y169" s="94"/>
      <c r="Z169" s="94"/>
      <c r="AA169" s="3"/>
      <c r="AB169" s="94"/>
    </row>
    <row r="170" spans="2:28" customFormat="1" ht="15.75" customHeight="1">
      <c r="B170" t="s">
        <v>173</v>
      </c>
      <c r="D170" s="94" t="s">
        <v>47</v>
      </c>
      <c r="E170" s="94" t="s">
        <v>438</v>
      </c>
      <c r="F170" s="94"/>
      <c r="G170" s="94"/>
      <c r="H170" s="95" t="s">
        <v>439</v>
      </c>
      <c r="I170" s="94"/>
      <c r="J170" s="94"/>
      <c r="K170" s="94"/>
      <c r="L170" s="94"/>
      <c r="M170" s="94"/>
      <c r="N170" s="94"/>
      <c r="O170" s="94"/>
      <c r="P170" s="94"/>
      <c r="Q170" s="94"/>
      <c r="R170" s="94"/>
      <c r="S170" s="94" t="s">
        <v>440</v>
      </c>
      <c r="T170" s="94"/>
      <c r="U170" s="94"/>
      <c r="V170" s="94"/>
      <c r="W170" s="94"/>
      <c r="X170" s="94"/>
      <c r="Y170" s="94"/>
      <c r="Z170" s="94"/>
      <c r="AA170" s="3"/>
      <c r="AB170" s="94"/>
    </row>
    <row r="171" spans="2:28" customFormat="1" ht="15.75" customHeight="1">
      <c r="D171" s="94"/>
      <c r="E171" s="94"/>
      <c r="F171" s="94"/>
      <c r="G171" s="94"/>
      <c r="H171" s="95"/>
      <c r="I171" s="94"/>
      <c r="J171" s="94"/>
      <c r="K171" s="94"/>
      <c r="L171" s="94"/>
      <c r="M171" s="94"/>
      <c r="N171" s="94"/>
      <c r="O171" s="94"/>
      <c r="P171" s="94"/>
      <c r="Q171" s="94"/>
      <c r="R171" s="94"/>
      <c r="S171" s="94"/>
      <c r="T171" s="94"/>
      <c r="U171" s="94"/>
      <c r="V171" s="94"/>
      <c r="W171" s="94"/>
      <c r="X171" s="94"/>
      <c r="Y171" s="94"/>
      <c r="Z171" s="94"/>
      <c r="AA171" s="94"/>
      <c r="AB171" s="94"/>
    </row>
    <row r="172" spans="2:28" customFormat="1" ht="15.75" customHeight="1">
      <c r="B172" t="s">
        <v>173</v>
      </c>
      <c r="D172" s="94" t="s">
        <v>63</v>
      </c>
      <c r="E172" s="94" t="s">
        <v>441</v>
      </c>
      <c r="F172" s="94"/>
      <c r="G172" s="94"/>
      <c r="H172" s="95" t="s">
        <v>442</v>
      </c>
      <c r="I172" s="94"/>
      <c r="J172" s="94"/>
      <c r="K172" s="94"/>
      <c r="L172" s="94"/>
      <c r="M172" s="94"/>
      <c r="N172" s="94" t="s">
        <v>443</v>
      </c>
      <c r="O172" s="94"/>
      <c r="P172" s="94"/>
      <c r="Q172" s="94"/>
      <c r="R172" s="94"/>
      <c r="S172" s="94"/>
      <c r="T172" s="94"/>
      <c r="U172" s="94"/>
      <c r="V172" s="94"/>
      <c r="W172" s="94"/>
      <c r="X172" s="94"/>
      <c r="Y172" s="94"/>
      <c r="Z172" s="94"/>
      <c r="AA172" s="3"/>
      <c r="AB172" s="94"/>
    </row>
    <row r="173" spans="2:28" customFormat="1" ht="15.75" customHeight="1">
      <c r="B173" t="s">
        <v>173</v>
      </c>
      <c r="D173" s="94" t="s">
        <v>63</v>
      </c>
      <c r="E173" s="94" t="s">
        <v>444</v>
      </c>
      <c r="F173" s="94"/>
      <c r="G173" s="94"/>
      <c r="H173" s="95" t="s">
        <v>445</v>
      </c>
      <c r="I173" s="94"/>
      <c r="J173" s="94"/>
      <c r="K173" s="94"/>
      <c r="L173" s="94"/>
      <c r="M173" s="94"/>
      <c r="N173" s="94" t="s">
        <v>446</v>
      </c>
      <c r="O173" s="94"/>
      <c r="P173" s="94"/>
      <c r="Q173" s="94"/>
      <c r="R173" s="94"/>
      <c r="S173" s="94"/>
      <c r="T173" s="94"/>
      <c r="U173" s="94"/>
      <c r="V173" s="94"/>
      <c r="W173" s="94"/>
      <c r="X173" s="94"/>
      <c r="Y173" s="94"/>
      <c r="Z173" s="94"/>
      <c r="AA173" s="3"/>
      <c r="AB173" s="94"/>
    </row>
    <row r="174" spans="2:28" customFormat="1" ht="15.75" customHeight="1">
      <c r="B174" t="s">
        <v>173</v>
      </c>
      <c r="D174" s="94" t="s">
        <v>447</v>
      </c>
      <c r="E174" s="94" t="s">
        <v>448</v>
      </c>
      <c r="F174" s="94"/>
      <c r="G174" s="94"/>
      <c r="H174" s="95" t="s">
        <v>449</v>
      </c>
      <c r="I174" s="94"/>
      <c r="J174" s="94"/>
      <c r="K174" s="94" t="s">
        <v>90</v>
      </c>
      <c r="L174" s="94"/>
      <c r="M174" s="94"/>
      <c r="N174" s="94"/>
      <c r="O174" s="94"/>
      <c r="P174" s="94" t="s">
        <v>46</v>
      </c>
      <c r="Q174" s="94"/>
      <c r="R174" s="94"/>
      <c r="S174" s="94"/>
      <c r="T174" s="94"/>
      <c r="U174" s="94"/>
      <c r="V174" s="94"/>
      <c r="W174" s="94"/>
      <c r="X174" s="94" t="s">
        <v>450</v>
      </c>
      <c r="Y174" s="94"/>
      <c r="Z174" s="94"/>
      <c r="AA174" s="3"/>
      <c r="AB174" s="94"/>
    </row>
    <row r="175" spans="2:28" customFormat="1" ht="15.75" customHeight="1">
      <c r="B175" t="s">
        <v>173</v>
      </c>
      <c r="D175" s="94" t="s">
        <v>81</v>
      </c>
      <c r="E175" s="94" t="s">
        <v>451</v>
      </c>
      <c r="F175" s="94"/>
      <c r="G175" s="94"/>
      <c r="H175" s="95" t="s">
        <v>452</v>
      </c>
      <c r="I175" s="94"/>
      <c r="J175" s="94"/>
      <c r="K175" s="94"/>
      <c r="L175" s="94"/>
      <c r="M175" s="94"/>
      <c r="N175" s="94" t="s">
        <v>453</v>
      </c>
      <c r="O175" s="94"/>
      <c r="P175" s="94" t="s">
        <v>46</v>
      </c>
      <c r="Q175" s="94"/>
      <c r="R175" s="94"/>
      <c r="S175" s="94"/>
      <c r="T175" s="94"/>
      <c r="U175" s="94"/>
      <c r="V175" s="94"/>
      <c r="W175" s="94"/>
      <c r="X175" s="94"/>
      <c r="Y175" s="94"/>
      <c r="Z175" s="94"/>
      <c r="AA175" s="3"/>
      <c r="AB175" s="94"/>
    </row>
    <row r="176" spans="2:28" customFormat="1" ht="15.75" customHeight="1">
      <c r="B176" t="s">
        <v>173</v>
      </c>
      <c r="D176" s="94" t="s">
        <v>47</v>
      </c>
      <c r="E176" s="94" t="s">
        <v>454</v>
      </c>
      <c r="F176" s="94"/>
      <c r="G176" s="94"/>
      <c r="H176" s="95" t="s">
        <v>455</v>
      </c>
      <c r="I176" s="94"/>
      <c r="J176" s="94"/>
      <c r="K176" s="94"/>
      <c r="L176" s="94"/>
      <c r="M176" s="94"/>
      <c r="N176" s="94"/>
      <c r="O176" s="94"/>
      <c r="P176" s="94"/>
      <c r="Q176" s="94"/>
      <c r="R176" s="94"/>
      <c r="S176" s="94" t="s">
        <v>456</v>
      </c>
      <c r="T176" s="94"/>
      <c r="U176" s="94"/>
      <c r="V176" s="94"/>
      <c r="W176" s="94"/>
      <c r="X176" s="94"/>
      <c r="Y176" s="94"/>
      <c r="Z176" s="94"/>
      <c r="AA176" s="3"/>
      <c r="AB176" s="94"/>
    </row>
    <row r="177" spans="2:28" customFormat="1" ht="15.75" customHeight="1">
      <c r="B177" t="s">
        <v>173</v>
      </c>
      <c r="D177" s="94" t="s">
        <v>81</v>
      </c>
      <c r="E177" s="94" t="s">
        <v>4</v>
      </c>
      <c r="H177" s="131" t="s">
        <v>457</v>
      </c>
      <c r="I177" s="94"/>
      <c r="J177" s="94"/>
      <c r="K177" s="94"/>
      <c r="L177" s="94"/>
      <c r="M177" s="94"/>
      <c r="N177" s="94" t="s">
        <v>458</v>
      </c>
      <c r="O177" s="94"/>
      <c r="P177" s="94" t="s">
        <v>46</v>
      </c>
      <c r="Q177" s="94"/>
      <c r="R177" s="94"/>
      <c r="S177" s="94"/>
      <c r="T177" s="94"/>
      <c r="U177" s="94"/>
      <c r="V177" s="94"/>
      <c r="W177" s="94"/>
      <c r="X177" s="94"/>
      <c r="Y177" s="94"/>
      <c r="Z177" s="94"/>
      <c r="AA177" s="3"/>
      <c r="AB177" s="94"/>
    </row>
    <row r="178" spans="2:28" customFormat="1" ht="15.75" customHeight="1">
      <c r="B178" t="s">
        <v>173</v>
      </c>
      <c r="D178" s="94" t="s">
        <v>86</v>
      </c>
      <c r="E178" s="94" t="str">
        <f>E173</f>
        <v>owner</v>
      </c>
      <c r="F178" s="94"/>
      <c r="G178" s="94"/>
      <c r="H178" s="95"/>
      <c r="I178" s="94"/>
      <c r="J178" s="94"/>
      <c r="K178" s="94"/>
      <c r="L178" s="94"/>
      <c r="M178" s="94"/>
      <c r="N178" s="94"/>
      <c r="O178" s="94"/>
      <c r="P178" s="94"/>
      <c r="Q178" s="94"/>
      <c r="R178" s="94"/>
      <c r="S178" s="94"/>
      <c r="T178" s="94"/>
      <c r="U178" s="94"/>
      <c r="V178" s="94"/>
      <c r="W178" s="94"/>
      <c r="X178" s="94"/>
      <c r="Y178" s="94"/>
      <c r="Z178" s="94"/>
      <c r="AA178" s="3"/>
      <c r="AB178" s="94"/>
    </row>
    <row r="179" spans="2:28" customFormat="1" ht="15.75" customHeight="1">
      <c r="B179" t="s">
        <v>173</v>
      </c>
      <c r="D179" s="94" t="s">
        <v>401</v>
      </c>
      <c r="E179" s="94" t="s">
        <v>459</v>
      </c>
      <c r="F179" s="94"/>
      <c r="G179" s="94"/>
      <c r="H179" s="95" t="s">
        <v>460</v>
      </c>
      <c r="I179" s="94"/>
      <c r="J179" s="94"/>
      <c r="K179" s="94" t="s">
        <v>90</v>
      </c>
      <c r="L179" s="94"/>
      <c r="M179" s="94"/>
      <c r="N179" s="94" t="s">
        <v>458</v>
      </c>
      <c r="O179" s="94"/>
      <c r="P179" s="94" t="s">
        <v>46</v>
      </c>
      <c r="Q179" s="94"/>
      <c r="R179" s="94"/>
      <c r="S179" s="94"/>
      <c r="T179" s="94"/>
      <c r="U179" s="94"/>
      <c r="V179" s="94"/>
      <c r="W179" s="94"/>
      <c r="X179" s="94"/>
      <c r="Y179" s="94"/>
      <c r="Z179" s="94"/>
      <c r="AA179" s="3"/>
      <c r="AB179" s="94"/>
    </row>
    <row r="180" spans="2:28" customFormat="1" ht="15.75" customHeight="1">
      <c r="B180" t="s">
        <v>173</v>
      </c>
      <c r="D180" s="94" t="s">
        <v>401</v>
      </c>
      <c r="E180" s="94" t="s">
        <v>461</v>
      </c>
      <c r="F180" s="94"/>
      <c r="G180" s="94"/>
      <c r="H180" s="95" t="s">
        <v>462</v>
      </c>
      <c r="I180" s="94"/>
      <c r="J180" s="94"/>
      <c r="K180" s="94" t="s">
        <v>90</v>
      </c>
      <c r="L180" s="94"/>
      <c r="M180" s="94"/>
      <c r="N180" s="94" t="s">
        <v>463</v>
      </c>
      <c r="O180" s="94"/>
      <c r="P180" s="94" t="s">
        <v>46</v>
      </c>
      <c r="Q180" s="94"/>
      <c r="R180" s="94"/>
      <c r="S180" s="94"/>
      <c r="T180" s="94"/>
      <c r="U180" s="94"/>
      <c r="V180" s="94"/>
      <c r="W180" s="94"/>
      <c r="X180" s="94" t="s">
        <v>464</v>
      </c>
      <c r="Y180" s="94"/>
      <c r="Z180" s="94"/>
      <c r="AA180" s="3"/>
      <c r="AB180" s="94"/>
    </row>
    <row r="181" spans="2:28" customFormat="1" ht="15.75" customHeight="1">
      <c r="B181" t="s">
        <v>173</v>
      </c>
      <c r="D181" s="94" t="s">
        <v>86</v>
      </c>
      <c r="E181" s="94" t="str">
        <f>E172</f>
        <v>not_respondent</v>
      </c>
      <c r="F181" s="94"/>
      <c r="G181" s="94"/>
      <c r="H181" s="95"/>
      <c r="I181" s="94"/>
      <c r="J181" s="94"/>
      <c r="K181" s="94"/>
      <c r="L181" s="94"/>
      <c r="M181" s="94"/>
      <c r="N181" s="94"/>
      <c r="O181" s="94"/>
      <c r="P181" s="94"/>
      <c r="Q181" s="94"/>
      <c r="R181" s="94"/>
      <c r="S181" s="94"/>
      <c r="T181" s="94"/>
      <c r="U181" s="94"/>
      <c r="V181" s="94"/>
      <c r="W181" s="94"/>
      <c r="X181" s="94"/>
      <c r="Y181" s="94"/>
      <c r="Z181" s="94"/>
      <c r="AA181" s="3"/>
      <c r="AB181" s="94"/>
    </row>
    <row r="182" spans="2:28" customFormat="1" ht="15.75" customHeight="1">
      <c r="D182" s="94"/>
      <c r="E182" s="94"/>
      <c r="F182" s="94"/>
      <c r="G182" s="94"/>
      <c r="H182" s="95"/>
      <c r="I182" s="94"/>
      <c r="J182" s="94"/>
      <c r="K182" s="94"/>
      <c r="L182" s="94"/>
      <c r="M182" s="94"/>
      <c r="N182" s="94"/>
      <c r="O182" s="94"/>
      <c r="P182" s="94"/>
      <c r="Q182" s="94"/>
      <c r="R182" s="94"/>
      <c r="S182" s="94"/>
      <c r="T182" s="94"/>
      <c r="U182" s="94"/>
      <c r="V182" s="94"/>
      <c r="W182" s="94"/>
      <c r="X182" s="94"/>
      <c r="Y182" s="94"/>
      <c r="Z182" s="94"/>
      <c r="AA182" s="94"/>
      <c r="AB182" s="94"/>
    </row>
    <row r="183" spans="2:28" customFormat="1" ht="15.75" customHeight="1">
      <c r="D183" s="94"/>
      <c r="E183" s="94"/>
      <c r="F183" s="94"/>
      <c r="G183" s="94"/>
      <c r="H183" s="95"/>
      <c r="I183" s="94"/>
      <c r="J183" s="94"/>
      <c r="K183" s="94"/>
      <c r="L183" s="94"/>
      <c r="M183" s="94"/>
      <c r="N183" s="94"/>
      <c r="O183" s="94"/>
      <c r="P183" s="94"/>
      <c r="Q183" s="94"/>
      <c r="R183" s="94"/>
      <c r="S183" s="94"/>
      <c r="T183" s="94"/>
      <c r="U183" s="94"/>
      <c r="V183" s="94"/>
      <c r="W183" s="94"/>
      <c r="X183" s="94"/>
      <c r="Y183" s="94"/>
      <c r="Z183" s="94"/>
      <c r="AA183" s="94"/>
      <c r="AB183" s="94"/>
    </row>
    <row r="184" spans="2:28" customFormat="1" ht="15.75" customHeight="1">
      <c r="D184" s="94"/>
      <c r="E184" s="94"/>
      <c r="F184" s="94"/>
      <c r="G184" s="94"/>
      <c r="H184" s="95"/>
      <c r="I184" s="94"/>
      <c r="J184" s="94"/>
      <c r="K184" s="94"/>
      <c r="L184" s="94"/>
      <c r="M184" s="94"/>
      <c r="N184" s="94"/>
      <c r="O184" s="94"/>
      <c r="P184" s="94"/>
      <c r="Q184" s="94"/>
      <c r="R184" s="94"/>
      <c r="S184" s="94"/>
      <c r="T184" s="94"/>
      <c r="U184" s="94"/>
      <c r="V184" s="94"/>
      <c r="W184" s="94"/>
      <c r="X184" s="94"/>
      <c r="Y184" s="94"/>
      <c r="Z184" s="94"/>
      <c r="AA184" s="94"/>
      <c r="AB184" s="94"/>
    </row>
    <row r="185" spans="2:28" s="114" customFormat="1" ht="15.75" customHeight="1">
      <c r="D185" s="115"/>
      <c r="E185" s="115"/>
      <c r="F185" s="115"/>
      <c r="G185" s="115"/>
      <c r="H185" s="116"/>
      <c r="I185" s="115"/>
      <c r="J185" s="115"/>
      <c r="K185" s="115"/>
      <c r="L185" s="115"/>
      <c r="M185" s="115"/>
      <c r="N185" s="115"/>
      <c r="O185" s="115"/>
      <c r="P185" s="115"/>
      <c r="Q185" s="115"/>
      <c r="R185" s="115"/>
      <c r="S185" s="115"/>
      <c r="T185" s="115"/>
      <c r="U185" s="115"/>
      <c r="V185" s="115"/>
      <c r="W185" s="115"/>
      <c r="X185" s="115"/>
      <c r="Y185" s="115"/>
      <c r="Z185" s="115"/>
      <c r="AA185" s="115"/>
      <c r="AB185" s="115"/>
    </row>
    <row r="186" spans="2:28" s="114" customFormat="1" ht="15.75" customHeight="1">
      <c r="D186" s="115"/>
      <c r="E186" s="115"/>
      <c r="F186" s="115"/>
      <c r="G186" s="115"/>
      <c r="H186" s="116"/>
      <c r="I186" s="115"/>
      <c r="J186" s="115"/>
      <c r="K186" s="115"/>
      <c r="L186" s="115"/>
      <c r="M186" s="115"/>
      <c r="N186" s="115"/>
      <c r="O186" s="115"/>
      <c r="P186" s="115"/>
      <c r="Q186" s="115"/>
      <c r="R186" s="115"/>
      <c r="S186" s="115"/>
      <c r="T186" s="115"/>
      <c r="U186" s="115"/>
      <c r="V186" s="115"/>
      <c r="W186" s="115"/>
      <c r="X186" s="115"/>
      <c r="Y186" s="115"/>
      <c r="Z186" s="115"/>
      <c r="AA186" s="115"/>
      <c r="AB186" s="115"/>
    </row>
    <row r="189" spans="2:28" s="114" customFormat="1" ht="15.75" customHeight="1">
      <c r="D189" s="115"/>
      <c r="E189" s="115"/>
      <c r="F189" s="115"/>
      <c r="G189" s="115"/>
      <c r="H189" s="116"/>
      <c r="I189" s="115"/>
      <c r="J189" s="115"/>
      <c r="K189" s="115"/>
      <c r="L189" s="115"/>
      <c r="M189" s="115"/>
      <c r="N189" s="115"/>
      <c r="O189" s="115"/>
      <c r="P189" s="115"/>
      <c r="Q189" s="115"/>
      <c r="R189" s="115"/>
      <c r="S189" s="115"/>
      <c r="T189" s="115"/>
      <c r="U189" s="115"/>
      <c r="V189" s="115"/>
      <c r="W189" s="115"/>
      <c r="X189" s="115"/>
      <c r="Y189" s="115"/>
      <c r="Z189" s="115"/>
      <c r="AA189" s="115"/>
      <c r="AB189" s="115"/>
    </row>
    <row r="192" spans="2:28" customFormat="1" ht="15.75" customHeight="1">
      <c r="B192" t="s">
        <v>465</v>
      </c>
      <c r="D192" s="94" t="s">
        <v>63</v>
      </c>
      <c r="E192" s="94" t="s">
        <v>466</v>
      </c>
      <c r="F192" s="94"/>
      <c r="G192" s="94"/>
      <c r="H192" s="95" t="s">
        <v>467</v>
      </c>
      <c r="I192" s="94"/>
      <c r="J192" s="94"/>
      <c r="K192" s="94"/>
      <c r="L192" s="94"/>
      <c r="M192" s="94"/>
      <c r="N192" s="94" t="s">
        <v>468</v>
      </c>
      <c r="O192" s="94"/>
      <c r="P192" s="94"/>
      <c r="Q192" s="94"/>
      <c r="R192" s="94"/>
      <c r="S192" s="94"/>
      <c r="T192" s="94"/>
      <c r="U192" s="94"/>
      <c r="V192" s="94"/>
      <c r="W192" s="94"/>
      <c r="X192" s="94"/>
      <c r="Y192" s="94"/>
      <c r="Z192" s="94"/>
      <c r="AA192" s="3"/>
      <c r="AB192" s="94"/>
    </row>
    <row r="193" spans="4:28" customFormat="1" ht="15.75" customHeight="1">
      <c r="D193" s="94" t="s">
        <v>47</v>
      </c>
      <c r="E193" s="94" t="s">
        <v>469</v>
      </c>
      <c r="F193" s="94"/>
      <c r="G193" s="94"/>
      <c r="H193" s="95" t="s">
        <v>470</v>
      </c>
      <c r="I193" s="94"/>
      <c r="J193" s="94"/>
      <c r="K193" s="94"/>
      <c r="L193" s="94"/>
      <c r="M193" s="94"/>
      <c r="N193" s="94" t="s">
        <v>468</v>
      </c>
      <c r="O193" s="94"/>
      <c r="P193" s="94"/>
      <c r="Q193" s="94"/>
      <c r="R193" s="94"/>
      <c r="S193" s="94" t="s">
        <v>59</v>
      </c>
      <c r="T193" s="94"/>
      <c r="U193" s="94"/>
      <c r="V193" s="94"/>
      <c r="W193" s="94"/>
      <c r="X193" s="94"/>
      <c r="Y193" s="94"/>
      <c r="Z193" s="94"/>
      <c r="AA193" s="3"/>
      <c r="AB193" s="94"/>
    </row>
    <row r="194" spans="4:28" customFormat="1" ht="15.75" customHeight="1">
      <c r="D194" s="94"/>
      <c r="E194" s="94"/>
      <c r="F194" s="94"/>
      <c r="G194" s="94"/>
      <c r="H194" s="95"/>
      <c r="I194" s="94"/>
      <c r="J194" s="94"/>
      <c r="K194" s="94"/>
      <c r="L194" s="94"/>
      <c r="M194" s="94"/>
      <c r="N194" s="94"/>
      <c r="O194" s="94"/>
      <c r="P194" s="94"/>
      <c r="Q194" s="94"/>
      <c r="R194" s="94"/>
      <c r="S194" s="94"/>
      <c r="T194" s="94"/>
      <c r="U194" s="94"/>
      <c r="V194" s="94"/>
      <c r="W194" s="94"/>
      <c r="X194" s="94"/>
      <c r="Y194" s="94"/>
      <c r="Z194" s="94"/>
      <c r="AA194" s="3"/>
      <c r="AB194" s="94"/>
    </row>
    <row r="195" spans="4:28" customFormat="1" ht="15.75" customHeight="1">
      <c r="D195" s="94"/>
      <c r="E195" s="94"/>
      <c r="F195" s="94"/>
      <c r="G195" s="94"/>
      <c r="H195" s="95"/>
      <c r="I195" s="94"/>
      <c r="J195" s="94"/>
      <c r="K195" s="94"/>
      <c r="L195" s="94"/>
      <c r="M195" s="94"/>
      <c r="N195" s="94"/>
      <c r="O195" s="94"/>
      <c r="P195" s="94"/>
      <c r="Q195" s="94"/>
      <c r="R195" s="94"/>
      <c r="S195" s="94"/>
      <c r="T195" s="94"/>
      <c r="U195" s="94"/>
      <c r="V195" s="94"/>
      <c r="W195" s="94"/>
      <c r="X195" s="94"/>
      <c r="Y195" s="94"/>
      <c r="Z195" s="94"/>
      <c r="AA195" s="3"/>
      <c r="AB195" s="94"/>
    </row>
    <row r="196" spans="4:28" customFormat="1" ht="15.75" customHeight="1">
      <c r="D196" s="94"/>
      <c r="E196" s="94"/>
      <c r="F196" s="94"/>
      <c r="G196" s="94"/>
      <c r="H196" s="95"/>
      <c r="I196" s="94"/>
      <c r="J196" s="94"/>
      <c r="K196" s="94"/>
      <c r="L196" s="94"/>
      <c r="M196" s="94"/>
      <c r="N196" s="94"/>
      <c r="O196" s="94"/>
      <c r="P196" s="94"/>
      <c r="Q196" s="94"/>
      <c r="R196" s="94"/>
      <c r="S196" s="94"/>
      <c r="T196" s="94"/>
      <c r="U196" s="94"/>
      <c r="V196" s="94"/>
      <c r="W196" s="94"/>
      <c r="X196" s="94"/>
      <c r="Y196" s="94"/>
      <c r="Z196" s="94"/>
      <c r="AA196" s="3"/>
      <c r="AB196" s="94"/>
    </row>
    <row r="197" spans="4:28" customFormat="1" ht="15.75" customHeight="1">
      <c r="D197" s="94" t="s">
        <v>63</v>
      </c>
      <c r="E197" s="94" t="s">
        <v>471</v>
      </c>
      <c r="F197" s="94"/>
      <c r="G197" s="94"/>
      <c r="H197" s="95"/>
      <c r="I197" s="94"/>
      <c r="J197" s="94"/>
      <c r="K197" s="94" t="s">
        <v>378</v>
      </c>
      <c r="L197" s="94"/>
      <c r="M197" s="94"/>
      <c r="N197" s="94"/>
      <c r="O197" s="94"/>
      <c r="P197" s="94"/>
      <c r="Q197" s="94"/>
      <c r="R197" s="94"/>
      <c r="S197" s="94"/>
      <c r="T197" s="94"/>
      <c r="U197" s="94"/>
      <c r="V197" s="94"/>
      <c r="W197" s="94"/>
      <c r="X197" s="94"/>
      <c r="Y197" s="94"/>
      <c r="Z197" s="94"/>
      <c r="AA197" s="3"/>
      <c r="AB197" s="94"/>
    </row>
    <row r="198" spans="4:28" customFormat="1" ht="15.75" customHeight="1">
      <c r="D198" s="94"/>
      <c r="E198" s="94"/>
      <c r="F198" s="94"/>
      <c r="G198" s="94"/>
      <c r="H198" s="95"/>
      <c r="I198" s="94"/>
      <c r="J198" s="94"/>
      <c r="K198" s="94"/>
      <c r="L198" s="94"/>
      <c r="M198" s="94"/>
      <c r="N198" s="94"/>
      <c r="O198" s="94"/>
      <c r="P198" s="94"/>
      <c r="Q198" s="94"/>
      <c r="R198" s="94"/>
      <c r="S198" s="94"/>
      <c r="T198" s="94"/>
      <c r="U198" s="94"/>
      <c r="V198" s="94"/>
      <c r="W198" s="94"/>
      <c r="X198" s="94"/>
      <c r="Y198" s="94"/>
      <c r="Z198" s="94"/>
      <c r="AA198" s="3"/>
      <c r="AB198" s="94"/>
    </row>
    <row r="199" spans="4:28" customFormat="1" ht="15.75" customHeight="1">
      <c r="D199" s="94" t="s">
        <v>24</v>
      </c>
      <c r="E199" s="94" t="s">
        <v>472</v>
      </c>
      <c r="F199" s="94" t="s">
        <v>473</v>
      </c>
      <c r="G199" s="94" t="s">
        <v>474</v>
      </c>
      <c r="H199" s="95" t="s">
        <v>475</v>
      </c>
      <c r="I199" s="94"/>
      <c r="J199" s="94"/>
      <c r="K199" s="94"/>
      <c r="L199" s="94"/>
      <c r="M199" s="94"/>
      <c r="N199" s="94"/>
      <c r="O199" s="94"/>
      <c r="P199" s="94"/>
      <c r="Q199" s="94"/>
      <c r="R199" s="94"/>
      <c r="S199" s="94"/>
      <c r="T199" s="94"/>
      <c r="U199" s="94"/>
      <c r="V199" s="94"/>
      <c r="W199" s="94"/>
      <c r="X199" s="94"/>
      <c r="Y199" s="94"/>
      <c r="Z199" s="94"/>
      <c r="AA199" s="3"/>
      <c r="AB199" s="94"/>
    </row>
    <row r="200" spans="4:28" customFormat="1" ht="15.75" customHeight="1">
      <c r="D200" s="94" t="s">
        <v>401</v>
      </c>
      <c r="E200" s="94" t="s">
        <v>476</v>
      </c>
      <c r="F200" s="94"/>
      <c r="G200" s="94"/>
      <c r="H200" s="95" t="s">
        <v>477</v>
      </c>
      <c r="I200" s="94" t="s">
        <v>478</v>
      </c>
      <c r="J200" s="94"/>
      <c r="K200" s="94"/>
      <c r="L200" s="94"/>
      <c r="M200" s="94"/>
      <c r="N200" s="94"/>
      <c r="O200" s="94"/>
      <c r="P200" s="94" t="s">
        <v>46</v>
      </c>
      <c r="Q200" s="94"/>
      <c r="R200" s="94"/>
      <c r="S200" s="94"/>
      <c r="T200" s="94"/>
      <c r="U200" s="94"/>
      <c r="V200" s="94"/>
      <c r="W200" s="94"/>
      <c r="X200" s="94"/>
      <c r="Y200" s="94"/>
      <c r="Z200" s="94"/>
      <c r="AA200" s="3"/>
      <c r="AB200" s="94"/>
    </row>
    <row r="201" spans="4:28" customFormat="1" ht="15.75" customHeight="1">
      <c r="D201" s="94" t="s">
        <v>24</v>
      </c>
      <c r="E201" s="94" t="s">
        <v>479</v>
      </c>
      <c r="F201" s="94" t="s">
        <v>480</v>
      </c>
      <c r="G201" s="94" t="s">
        <v>481</v>
      </c>
      <c r="H201" s="95" t="s">
        <v>482</v>
      </c>
      <c r="I201" s="94"/>
      <c r="J201" s="94"/>
      <c r="K201" s="94"/>
      <c r="L201" s="94"/>
      <c r="M201" s="94"/>
      <c r="N201" s="94"/>
      <c r="O201" s="94"/>
      <c r="P201" s="94"/>
      <c r="Q201" s="94"/>
      <c r="R201" s="94"/>
      <c r="S201" s="94"/>
      <c r="T201" s="94"/>
      <c r="U201" s="94"/>
      <c r="V201" s="94"/>
      <c r="W201" s="94"/>
      <c r="X201" s="94"/>
      <c r="Y201" s="94"/>
      <c r="Z201" s="94"/>
      <c r="AA201" s="3"/>
      <c r="AB201" s="94"/>
    </row>
    <row r="202" spans="4:28" customFormat="1" ht="15.75" customHeight="1">
      <c r="D202" s="94" t="s">
        <v>401</v>
      </c>
      <c r="E202" s="94" t="s">
        <v>483</v>
      </c>
      <c r="F202" s="94"/>
      <c r="G202" s="94"/>
      <c r="H202" s="95" t="s">
        <v>484</v>
      </c>
      <c r="I202" s="94" t="s">
        <v>485</v>
      </c>
      <c r="J202" s="94"/>
      <c r="K202" s="94"/>
      <c r="L202" s="94"/>
      <c r="M202" s="94"/>
      <c r="N202" s="94"/>
      <c r="O202" s="94"/>
      <c r="P202" s="94" t="s">
        <v>46</v>
      </c>
      <c r="Q202" s="94"/>
      <c r="R202" s="94"/>
      <c r="S202" s="94"/>
      <c r="T202" s="94"/>
      <c r="U202" s="94"/>
      <c r="V202" s="94"/>
      <c r="W202" s="94"/>
      <c r="X202" s="94"/>
      <c r="Y202" s="94"/>
      <c r="Z202" s="94"/>
      <c r="AA202" s="3"/>
      <c r="AB202" s="94"/>
    </row>
    <row r="203" spans="4:28" customFormat="1" ht="15.75" customHeight="1">
      <c r="D203" s="94" t="s">
        <v>86</v>
      </c>
      <c r="E203" s="94" t="s">
        <v>471</v>
      </c>
      <c r="F203" s="94"/>
      <c r="G203" s="94"/>
      <c r="H203" s="95"/>
      <c r="I203" s="94"/>
      <c r="J203" s="94"/>
      <c r="K203" s="94"/>
      <c r="L203" s="94"/>
      <c r="M203" s="94"/>
      <c r="N203" s="94"/>
      <c r="O203" s="94"/>
      <c r="P203" s="94"/>
      <c r="Q203" s="94"/>
      <c r="R203" s="94"/>
      <c r="S203" s="94"/>
      <c r="T203" s="94"/>
      <c r="U203" s="94"/>
      <c r="V203" s="94"/>
      <c r="W203" s="94"/>
      <c r="X203" s="94"/>
      <c r="Y203" s="94"/>
      <c r="Z203" s="94"/>
      <c r="AA203" s="3"/>
      <c r="AB203" s="94"/>
    </row>
    <row r="204" spans="4:28" customFormat="1" ht="15.75" customHeight="1">
      <c r="D204" s="94"/>
      <c r="E204" s="94"/>
      <c r="F204" s="94"/>
      <c r="G204" s="94"/>
      <c r="H204" s="95"/>
      <c r="I204" s="94"/>
      <c r="J204" s="94"/>
      <c r="K204" s="94"/>
      <c r="L204" s="94"/>
      <c r="M204" s="94"/>
      <c r="N204" s="94"/>
      <c r="O204" s="94"/>
      <c r="P204" s="94"/>
      <c r="Q204" s="94"/>
      <c r="R204" s="94"/>
      <c r="S204" s="94"/>
      <c r="T204" s="94"/>
      <c r="U204" s="94"/>
      <c r="V204" s="94"/>
      <c r="W204" s="94"/>
      <c r="X204" s="94"/>
      <c r="Y204" s="94"/>
      <c r="Z204" s="94"/>
      <c r="AA204" s="3"/>
      <c r="AB204" s="94"/>
    </row>
    <row r="205" spans="4:28" customFormat="1" ht="15.75" customHeight="1">
      <c r="D205" s="94" t="s">
        <v>63</v>
      </c>
      <c r="E205" s="94" t="s">
        <v>486</v>
      </c>
      <c r="F205" s="94"/>
      <c r="G205" s="94"/>
      <c r="H205" s="95" t="s">
        <v>487</v>
      </c>
      <c r="I205" s="94"/>
      <c r="J205" s="94"/>
      <c r="K205" s="94" t="s">
        <v>378</v>
      </c>
      <c r="L205" s="94"/>
      <c r="M205" s="94"/>
      <c r="N205" s="94"/>
      <c r="O205" s="94"/>
      <c r="P205" s="94"/>
      <c r="Q205" s="94"/>
      <c r="R205" s="94"/>
      <c r="S205" s="94"/>
      <c r="T205" s="94"/>
      <c r="U205" s="94"/>
      <c r="V205" s="94"/>
      <c r="W205" s="94"/>
      <c r="X205" s="94"/>
      <c r="Y205" s="94"/>
      <c r="Z205" s="94"/>
      <c r="AA205" s="3"/>
      <c r="AB205" s="94"/>
    </row>
    <row r="206" spans="4:28" customFormat="1" ht="15.75" customHeight="1">
      <c r="D206" s="94" t="s">
        <v>81</v>
      </c>
      <c r="E206" s="94" t="s">
        <v>488</v>
      </c>
      <c r="F206" s="94"/>
      <c r="G206" s="94"/>
      <c r="H206" s="95" t="s">
        <v>489</v>
      </c>
      <c r="I206" s="94"/>
      <c r="J206" s="94"/>
      <c r="K206" s="94"/>
      <c r="L206" s="94" t="s">
        <v>490</v>
      </c>
      <c r="M206" s="94"/>
      <c r="N206" s="94" t="s">
        <v>491</v>
      </c>
      <c r="O206" s="94"/>
      <c r="P206" s="94" t="s">
        <v>46</v>
      </c>
      <c r="Q206" s="94"/>
      <c r="R206" s="94"/>
      <c r="S206" s="94"/>
      <c r="T206" s="94"/>
      <c r="U206" s="94"/>
      <c r="V206" s="94"/>
      <c r="W206" s="94"/>
      <c r="X206" s="94"/>
      <c r="Y206" s="94"/>
      <c r="Z206" s="94"/>
      <c r="AA206" s="3"/>
      <c r="AB206" s="94"/>
    </row>
    <row r="207" spans="4:28" customFormat="1" ht="15.75" customHeight="1">
      <c r="D207" s="94" t="s">
        <v>81</v>
      </c>
      <c r="E207" s="94" t="s">
        <v>492</v>
      </c>
      <c r="F207" s="94"/>
      <c r="G207" s="94"/>
      <c r="H207" s="95" t="s">
        <v>493</v>
      </c>
      <c r="I207" s="94"/>
      <c r="J207" s="94"/>
      <c r="K207" s="94"/>
      <c r="L207" s="94" t="s">
        <v>494</v>
      </c>
      <c r="M207" s="94"/>
      <c r="N207" s="94" t="s">
        <v>495</v>
      </c>
      <c r="O207" s="94"/>
      <c r="P207" s="94" t="s">
        <v>46</v>
      </c>
      <c r="Q207" s="94"/>
      <c r="R207" s="94"/>
      <c r="S207" s="94"/>
      <c r="T207" s="94"/>
      <c r="U207" s="94"/>
      <c r="V207" s="94"/>
      <c r="W207" s="94"/>
      <c r="X207" s="94"/>
      <c r="Y207" s="94"/>
      <c r="Z207" s="94"/>
      <c r="AA207" s="3"/>
      <c r="AB207" s="94"/>
    </row>
    <row r="208" spans="4:28" customFormat="1" ht="15.75" customHeight="1">
      <c r="D208" s="94" t="s">
        <v>86</v>
      </c>
      <c r="E208" s="94" t="s">
        <v>486</v>
      </c>
      <c r="F208" s="94"/>
      <c r="G208" s="94"/>
      <c r="H208" s="95"/>
      <c r="I208" s="94"/>
      <c r="J208" s="94"/>
      <c r="K208" s="94"/>
      <c r="L208" s="94"/>
      <c r="M208" s="94"/>
      <c r="N208" s="94"/>
      <c r="O208" s="94"/>
      <c r="P208" s="94"/>
      <c r="Q208" s="94"/>
      <c r="R208" s="94"/>
      <c r="S208" s="94"/>
      <c r="T208" s="94"/>
      <c r="U208" s="94"/>
      <c r="V208" s="94"/>
      <c r="W208" s="94"/>
      <c r="X208" s="94"/>
      <c r="Y208" s="94"/>
      <c r="Z208" s="94"/>
      <c r="AA208" s="3"/>
      <c r="AB208" s="94"/>
    </row>
    <row r="209" spans="2:28" customFormat="1" ht="15.75" customHeight="1">
      <c r="D209" s="94" t="s">
        <v>81</v>
      </c>
      <c r="E209" s="94" t="s">
        <v>496</v>
      </c>
      <c r="F209" s="94"/>
      <c r="G209" s="94"/>
      <c r="H209" s="95" t="s">
        <v>497</v>
      </c>
      <c r="I209" s="94"/>
      <c r="J209" s="94"/>
      <c r="K209" s="94"/>
      <c r="L209" s="94"/>
      <c r="M209" s="94"/>
      <c r="N209" s="94"/>
      <c r="O209" s="94"/>
      <c r="P209" s="94"/>
      <c r="Q209" s="94"/>
      <c r="R209" s="94"/>
      <c r="S209" s="94"/>
      <c r="T209" s="94"/>
      <c r="U209" s="94"/>
      <c r="V209" s="94"/>
      <c r="W209" s="94"/>
      <c r="X209" s="94"/>
      <c r="Y209" s="94"/>
      <c r="Z209" s="94"/>
      <c r="AA209" s="3"/>
      <c r="AB209" s="94"/>
    </row>
    <row r="210" spans="2:28" customFormat="1" ht="15.75" customHeight="1">
      <c r="D210" s="94"/>
      <c r="E210" s="94"/>
      <c r="F210" s="94"/>
      <c r="G210" s="94"/>
      <c r="H210" s="95"/>
      <c r="I210" s="94"/>
      <c r="J210" s="94"/>
      <c r="K210" s="94"/>
      <c r="L210" s="94"/>
      <c r="M210" s="94"/>
      <c r="N210" s="94"/>
      <c r="O210" s="94"/>
      <c r="P210" s="94"/>
      <c r="Q210" s="94"/>
      <c r="R210" s="94"/>
      <c r="S210" s="94"/>
      <c r="T210" s="94"/>
      <c r="U210" s="94"/>
      <c r="V210" s="94"/>
      <c r="W210" s="94"/>
      <c r="X210" s="94"/>
      <c r="Y210" s="94"/>
      <c r="Z210" s="94"/>
      <c r="AA210" s="3"/>
      <c r="AB210" s="94"/>
    </row>
    <row r="211" spans="2:28" customFormat="1" ht="15.75" customHeight="1">
      <c r="D211" s="94" t="s">
        <v>63</v>
      </c>
      <c r="E211" s="94" t="s">
        <v>498</v>
      </c>
      <c r="F211" s="94"/>
      <c r="G211" s="94"/>
      <c r="H211" s="95"/>
      <c r="I211" s="94"/>
      <c r="J211" s="94"/>
      <c r="K211" s="94" t="s">
        <v>378</v>
      </c>
      <c r="L211" s="94"/>
      <c r="M211" s="94"/>
      <c r="N211" s="94"/>
      <c r="O211" s="94"/>
      <c r="P211" s="94"/>
      <c r="Q211" s="94"/>
      <c r="R211" s="94"/>
      <c r="S211" s="94"/>
      <c r="T211" s="94"/>
      <c r="U211" s="94"/>
      <c r="V211" s="94"/>
      <c r="W211" s="94"/>
      <c r="X211" s="94"/>
      <c r="Y211" s="94"/>
      <c r="Z211" s="94"/>
      <c r="AA211" s="3"/>
      <c r="AB211" s="94"/>
    </row>
    <row r="212" spans="2:28" customFormat="1" ht="15.75" customHeight="1">
      <c r="D212" s="94" t="s">
        <v>56</v>
      </c>
      <c r="E212" s="94" t="s">
        <v>499</v>
      </c>
      <c r="F212" s="94"/>
      <c r="G212" s="94"/>
      <c r="H212" s="95"/>
      <c r="I212" s="94"/>
      <c r="J212" s="94"/>
      <c r="K212" s="94"/>
      <c r="L212" s="94"/>
      <c r="M212" s="94"/>
      <c r="N212" s="94"/>
      <c r="O212" s="94"/>
      <c r="P212" s="94"/>
      <c r="Q212" s="94"/>
      <c r="R212" s="94"/>
      <c r="S212" s="94" t="s">
        <v>59</v>
      </c>
      <c r="T212" s="94"/>
      <c r="U212" s="94"/>
      <c r="V212" s="94"/>
      <c r="W212" s="94"/>
      <c r="X212" s="94"/>
      <c r="Y212" s="94"/>
      <c r="Z212" s="94"/>
      <c r="AA212" s="3"/>
      <c r="AB212" s="94"/>
    </row>
    <row r="213" spans="2:28" customFormat="1" ht="15.75" customHeight="1">
      <c r="D213" s="94" t="s">
        <v>56</v>
      </c>
      <c r="E213" s="94" t="s">
        <v>500</v>
      </c>
      <c r="F213" s="94"/>
      <c r="G213" s="94"/>
      <c r="H213" s="95"/>
      <c r="I213" s="94"/>
      <c r="J213" s="94"/>
      <c r="K213" s="94"/>
      <c r="L213" s="94"/>
      <c r="M213" s="94"/>
      <c r="N213" s="94"/>
      <c r="O213" s="94"/>
      <c r="P213" s="94"/>
      <c r="Q213" s="94"/>
      <c r="R213" s="94"/>
      <c r="S213" s="94" t="s">
        <v>121</v>
      </c>
      <c r="T213" s="94"/>
      <c r="U213" s="94"/>
      <c r="V213" s="94"/>
      <c r="W213" s="94"/>
      <c r="X213" s="94"/>
      <c r="Y213" s="94"/>
      <c r="Z213" s="94"/>
      <c r="AA213" s="3"/>
      <c r="AB213" s="94"/>
    </row>
    <row r="214" spans="2:28" customFormat="1" ht="15.75" customHeight="1">
      <c r="D214" s="94" t="s">
        <v>24</v>
      </c>
      <c r="E214" s="94" t="s">
        <v>501</v>
      </c>
      <c r="F214" s="94"/>
      <c r="G214" s="94"/>
      <c r="H214" s="127" t="s">
        <v>502</v>
      </c>
      <c r="I214" s="94"/>
      <c r="J214" s="94"/>
      <c r="K214" s="94"/>
      <c r="L214" s="94"/>
      <c r="M214" s="94"/>
      <c r="N214" s="94"/>
      <c r="O214" s="94"/>
      <c r="P214" s="94"/>
      <c r="Q214" s="94"/>
      <c r="R214" s="94"/>
      <c r="S214" s="94"/>
      <c r="T214" s="94"/>
      <c r="U214" s="94"/>
      <c r="V214" s="94"/>
      <c r="W214" s="94"/>
      <c r="X214" s="94"/>
      <c r="Y214" s="94"/>
      <c r="Z214" s="94"/>
      <c r="AA214" s="3"/>
      <c r="AB214" s="94"/>
    </row>
    <row r="215" spans="2:28" customFormat="1" ht="15.75" customHeight="1">
      <c r="D215" s="94" t="s">
        <v>401</v>
      </c>
      <c r="E215" s="94" t="s">
        <v>503</v>
      </c>
      <c r="F215" s="94" t="s">
        <v>504</v>
      </c>
      <c r="G215" s="94" t="s">
        <v>505</v>
      </c>
      <c r="H215" s="95" t="str">
        <f>_xlfn.CONCAT(F215,".", " ", G215)</f>
        <v>SE0. Avez-vous des questions? Seriez-vous prêt à commencer l'entretien?</v>
      </c>
      <c r="I215" s="94" t="s">
        <v>506</v>
      </c>
      <c r="J215" s="94"/>
      <c r="K215" s="94" t="s">
        <v>90</v>
      </c>
      <c r="L215" s="94"/>
      <c r="M215" s="94"/>
      <c r="N215" s="94"/>
      <c r="O215" s="94"/>
      <c r="P215" s="94" t="s">
        <v>46</v>
      </c>
      <c r="Q215" s="94"/>
      <c r="R215" s="94"/>
      <c r="S215" s="94"/>
      <c r="T215" s="94"/>
      <c r="U215" s="94"/>
      <c r="V215" s="94"/>
      <c r="W215" s="94"/>
      <c r="X215" s="94"/>
      <c r="Y215" s="94"/>
      <c r="Z215" s="94"/>
      <c r="AA215" s="3"/>
      <c r="AB215" s="94"/>
    </row>
    <row r="216" spans="2:28" customFormat="1" ht="15.75" customHeight="1">
      <c r="D216" s="94" t="s">
        <v>56</v>
      </c>
      <c r="E216" s="94" t="s">
        <v>507</v>
      </c>
      <c r="F216" s="94"/>
      <c r="G216" s="94"/>
      <c r="H216" s="95"/>
      <c r="I216" s="94"/>
      <c r="J216" s="94"/>
      <c r="K216" s="94"/>
      <c r="L216" s="94"/>
      <c r="M216" s="94"/>
      <c r="N216" s="94"/>
      <c r="O216" s="94"/>
      <c r="P216" s="94"/>
      <c r="Q216" s="94"/>
      <c r="R216" s="94"/>
      <c r="S216" s="94" t="s">
        <v>121</v>
      </c>
      <c r="T216" s="94"/>
      <c r="U216" s="94"/>
      <c r="V216" s="94"/>
      <c r="W216" s="94"/>
      <c r="X216" s="94"/>
      <c r="Y216" s="94"/>
      <c r="Z216" s="94"/>
      <c r="AA216" s="3"/>
      <c r="AB216" s="94"/>
    </row>
    <row r="217" spans="2:28" customFormat="1" ht="15.75" customHeight="1">
      <c r="D217" s="94" t="s">
        <v>56</v>
      </c>
      <c r="E217" s="94" t="s">
        <v>508</v>
      </c>
      <c r="F217" s="94"/>
      <c r="G217" s="94"/>
      <c r="H217" s="95"/>
      <c r="I217" s="94"/>
      <c r="J217" s="94"/>
      <c r="K217" s="94"/>
      <c r="L217" s="94"/>
      <c r="M217" s="94"/>
      <c r="N217" s="94"/>
      <c r="O217" s="94"/>
      <c r="P217" s="94"/>
      <c r="Q217" s="94"/>
      <c r="R217" s="94"/>
      <c r="S217" s="94" t="s">
        <v>59</v>
      </c>
      <c r="T217" s="94"/>
      <c r="U217" s="94"/>
      <c r="V217" s="94"/>
      <c r="W217" s="94"/>
      <c r="X217" s="94"/>
      <c r="Y217" s="94"/>
      <c r="Z217" s="94"/>
      <c r="AA217" s="3"/>
      <c r="AB217" s="94"/>
    </row>
    <row r="218" spans="2:28" customFormat="1" ht="15.75" customHeight="1">
      <c r="D218" s="94" t="s">
        <v>47</v>
      </c>
      <c r="E218" s="94" t="s">
        <v>509</v>
      </c>
      <c r="F218" s="94"/>
      <c r="G218" s="94"/>
      <c r="H218" s="95"/>
      <c r="I218" s="94"/>
      <c r="J218" s="94"/>
      <c r="K218" s="94"/>
      <c r="L218" s="94"/>
      <c r="M218" s="94"/>
      <c r="N218" s="94"/>
      <c r="O218" s="94"/>
      <c r="P218" s="94"/>
      <c r="Q218" s="94"/>
      <c r="R218" s="94"/>
      <c r="S218" s="94" t="s">
        <v>510</v>
      </c>
      <c r="T218" s="94"/>
      <c r="U218" s="94"/>
      <c r="V218" s="94"/>
      <c r="W218" s="94"/>
      <c r="X218" s="94"/>
      <c r="Y218" s="94"/>
      <c r="Z218" s="94"/>
      <c r="AA218" s="3"/>
      <c r="AB218" s="94"/>
    </row>
    <row r="219" spans="2:28" customFormat="1" ht="15.75" customHeight="1">
      <c r="D219" s="94" t="s">
        <v>86</v>
      </c>
      <c r="E219" s="94" t="s">
        <v>498</v>
      </c>
      <c r="F219" s="94"/>
      <c r="G219" s="94"/>
      <c r="H219" s="95"/>
      <c r="I219" s="94"/>
      <c r="J219" s="94"/>
      <c r="K219" s="94"/>
      <c r="L219" s="94"/>
      <c r="M219" s="94"/>
      <c r="N219" s="94"/>
      <c r="O219" s="94"/>
      <c r="P219" s="94"/>
      <c r="Q219" s="94"/>
      <c r="R219" s="94"/>
      <c r="S219" s="94"/>
      <c r="T219" s="94"/>
      <c r="U219" s="94"/>
      <c r="V219" s="94"/>
      <c r="W219" s="94"/>
      <c r="X219" s="94"/>
      <c r="Y219" s="94"/>
      <c r="Z219" s="94"/>
      <c r="AA219" s="3"/>
      <c r="AB219" s="94"/>
    </row>
    <row r="220" spans="2:28" customFormat="1" ht="15.75" customHeight="1">
      <c r="D220" s="94"/>
      <c r="E220" s="94"/>
      <c r="F220" s="94"/>
      <c r="G220" s="94"/>
      <c r="H220" s="95"/>
      <c r="I220" s="94"/>
      <c r="J220" s="94"/>
      <c r="K220" s="94"/>
      <c r="L220" s="94"/>
      <c r="M220" s="94"/>
      <c r="N220" s="94"/>
      <c r="O220" s="94"/>
      <c r="P220" s="94"/>
      <c r="Q220" s="94"/>
      <c r="R220" s="94"/>
      <c r="S220" s="94"/>
      <c r="T220" s="94"/>
      <c r="U220" s="94"/>
      <c r="V220" s="94"/>
      <c r="W220" s="94"/>
      <c r="X220" s="94"/>
      <c r="Y220" s="94"/>
      <c r="Z220" s="94"/>
      <c r="AA220" s="3"/>
      <c r="AB220" s="94"/>
    </row>
    <row r="221" spans="2:28" customFormat="1" ht="15.75" customHeight="1">
      <c r="D221" s="94"/>
      <c r="E221" s="94"/>
      <c r="F221" s="94"/>
      <c r="G221" s="94"/>
      <c r="H221" s="95"/>
      <c r="I221" s="94"/>
      <c r="J221" s="94"/>
      <c r="K221" s="94"/>
      <c r="L221" s="94"/>
      <c r="M221" s="94"/>
      <c r="N221" s="94"/>
      <c r="O221" s="94"/>
      <c r="P221" s="94"/>
      <c r="Q221" s="94"/>
      <c r="R221" s="94"/>
      <c r="S221" s="94"/>
      <c r="T221" s="94"/>
      <c r="U221" s="94"/>
      <c r="V221" s="94"/>
      <c r="W221" s="94"/>
      <c r="X221" s="94"/>
      <c r="Y221" s="94"/>
      <c r="Z221" s="94"/>
      <c r="AA221" s="3"/>
      <c r="AB221" s="94"/>
    </row>
    <row r="222" spans="2:28" customFormat="1" ht="15.75" customHeight="1">
      <c r="B222" t="s">
        <v>511</v>
      </c>
      <c r="D222" s="94" t="s">
        <v>63</v>
      </c>
      <c r="E222" s="94" t="s">
        <v>512</v>
      </c>
      <c r="F222" s="94"/>
      <c r="G222" s="94"/>
      <c r="H222" s="95" t="s">
        <v>513</v>
      </c>
      <c r="I222" s="94"/>
      <c r="J222" s="94"/>
      <c r="K222" s="94"/>
      <c r="L222" s="94"/>
      <c r="M222" s="94"/>
      <c r="N222" s="94" t="s">
        <v>514</v>
      </c>
      <c r="O222" s="94"/>
      <c r="P222" s="94"/>
      <c r="Q222" s="94"/>
      <c r="R222" s="94"/>
      <c r="S222" s="94"/>
      <c r="T222" s="94"/>
      <c r="U222" s="94"/>
      <c r="V222" s="94"/>
      <c r="W222" s="94"/>
      <c r="X222" s="94"/>
      <c r="Y222" s="94"/>
      <c r="Z222" s="94"/>
      <c r="AA222" s="3"/>
      <c r="AB222" s="94"/>
    </row>
    <row r="223" spans="2:28" customFormat="1" ht="15.75" customHeight="1">
      <c r="D223" s="94" t="s">
        <v>24</v>
      </c>
      <c r="E223" s="94" t="s">
        <v>515</v>
      </c>
      <c r="F223" s="94"/>
      <c r="G223" s="94"/>
      <c r="H223" s="95" t="s">
        <v>513</v>
      </c>
      <c r="I223" s="94"/>
      <c r="J223" s="94"/>
      <c r="K223" s="94"/>
      <c r="L223" s="94"/>
      <c r="M223" s="94"/>
      <c r="N223" s="94"/>
      <c r="O223" s="94"/>
      <c r="P223" s="94"/>
      <c r="Q223" s="94"/>
      <c r="R223" s="94"/>
      <c r="S223" s="94"/>
      <c r="T223" s="94"/>
      <c r="U223" s="94"/>
      <c r="V223" s="94"/>
      <c r="W223" s="94"/>
      <c r="X223" s="94"/>
      <c r="Y223" s="94"/>
      <c r="Z223" s="94"/>
      <c r="AA223" s="3"/>
      <c r="AB223" s="94"/>
    </row>
    <row r="224" spans="2:28" customFormat="1" ht="15.75" customHeight="1">
      <c r="D224" s="94" t="s">
        <v>63</v>
      </c>
      <c r="E224" s="94" t="s">
        <v>516</v>
      </c>
      <c r="F224" s="94"/>
      <c r="G224" s="94"/>
      <c r="H224" s="95"/>
      <c r="I224" s="94"/>
      <c r="J224" s="94"/>
      <c r="K224" s="94" t="s">
        <v>378</v>
      </c>
      <c r="L224" s="94"/>
      <c r="M224" s="94"/>
      <c r="N224" s="94"/>
      <c r="O224" s="94"/>
      <c r="P224" s="94"/>
      <c r="Q224" s="94"/>
      <c r="R224" s="94"/>
      <c r="S224" s="94"/>
      <c r="T224" s="94"/>
      <c r="U224" s="94"/>
      <c r="V224" s="94"/>
      <c r="W224" s="94"/>
      <c r="X224" s="94"/>
      <c r="Y224" s="94"/>
      <c r="Z224" s="94"/>
      <c r="AA224" s="3"/>
      <c r="AB224" s="94"/>
    </row>
    <row r="225" spans="3:28" customFormat="1" ht="15.75" customHeight="1">
      <c r="D225" s="94" t="s">
        <v>47</v>
      </c>
      <c r="E225" s="94" t="s">
        <v>517</v>
      </c>
      <c r="F225" s="94"/>
      <c r="G225" s="94"/>
      <c r="H225" s="95"/>
      <c r="I225" s="94"/>
      <c r="J225" s="94"/>
      <c r="K225" s="94"/>
      <c r="L225" s="94"/>
      <c r="M225" s="94"/>
      <c r="N225" s="94"/>
      <c r="O225" s="94"/>
      <c r="P225" s="94"/>
      <c r="Q225" s="94"/>
      <c r="R225" s="94"/>
      <c r="S225" s="94" t="s">
        <v>518</v>
      </c>
      <c r="T225" s="94"/>
      <c r="U225" s="94"/>
      <c r="V225" s="94"/>
      <c r="W225" s="94"/>
      <c r="X225" s="94"/>
      <c r="Y225" s="94"/>
      <c r="Z225" s="94"/>
      <c r="AA225" s="3"/>
      <c r="AB225" s="94"/>
    </row>
    <row r="226" spans="3:28" customFormat="1" ht="15.75" customHeight="1">
      <c r="D226" s="94" t="s">
        <v>24</v>
      </c>
      <c r="E226" s="94" t="s">
        <v>519</v>
      </c>
      <c r="F226" s="94" t="s">
        <v>520</v>
      </c>
      <c r="G226" s="94" t="s">
        <v>521</v>
      </c>
      <c r="H226" s="95" t="str">
        <f>_xlfn.CONCAT(F226,".", " ", G226)</f>
        <v>ID5. Le sexe de l'enquêté(e) est: 
${ID_gend}</v>
      </c>
      <c r="I226" s="94"/>
      <c r="J226" s="94"/>
      <c r="K226" s="94" t="s">
        <v>90</v>
      </c>
      <c r="L226" s="94"/>
      <c r="M226" s="94"/>
      <c r="N226" s="94"/>
      <c r="O226" s="94"/>
      <c r="P226" s="94"/>
      <c r="Q226" s="94"/>
      <c r="R226" s="94"/>
      <c r="S226" s="94"/>
      <c r="T226" s="94"/>
      <c r="U226" s="94"/>
      <c r="V226" s="94"/>
      <c r="W226" s="94"/>
      <c r="X226" s="94"/>
      <c r="Y226" s="94"/>
      <c r="Z226" s="94"/>
      <c r="AA226" s="3"/>
      <c r="AB226" s="94"/>
    </row>
    <row r="227" spans="3:28" customFormat="1" ht="15.75" customHeight="1">
      <c r="D227" s="94" t="s">
        <v>401</v>
      </c>
      <c r="E227" s="94" t="s">
        <v>522</v>
      </c>
      <c r="F227" s="94" t="s">
        <v>523</v>
      </c>
      <c r="G227" s="94" t="s">
        <v>524</v>
      </c>
      <c r="H227" s="95" t="str">
        <f>_xlfn.CONCAT(F227,".", " ", G227)</f>
        <v xml:space="preserve">ID5.1. Le sexe de l'enquêté(e) est-il correct? </v>
      </c>
      <c r="I227" s="94"/>
      <c r="J227" s="94"/>
      <c r="K227" s="94" t="s">
        <v>90</v>
      </c>
      <c r="L227" s="94"/>
      <c r="M227" s="94"/>
      <c r="N227" s="94"/>
      <c r="O227" s="94"/>
      <c r="P227" s="94" t="s">
        <v>46</v>
      </c>
      <c r="Q227" s="94"/>
      <c r="R227" s="94"/>
      <c r="S227" s="94"/>
      <c r="T227" s="94"/>
      <c r="U227" s="94"/>
      <c r="V227" s="94"/>
      <c r="W227" s="94"/>
      <c r="X227" s="94"/>
      <c r="Y227" s="94"/>
      <c r="Z227" s="94"/>
      <c r="AA227" s="3"/>
      <c r="AB227" s="94"/>
    </row>
    <row r="228" spans="3:28" customFormat="1" ht="15.75" customHeight="1">
      <c r="D228" s="94" t="s">
        <v>86</v>
      </c>
      <c r="E228" s="94" t="s">
        <v>516</v>
      </c>
      <c r="F228" s="94"/>
      <c r="G228" s="94"/>
      <c r="H228" s="95"/>
      <c r="I228" s="94"/>
      <c r="J228" s="94"/>
      <c r="K228" s="94"/>
      <c r="L228" s="94"/>
      <c r="M228" s="94"/>
      <c r="N228" s="94"/>
      <c r="O228" s="94"/>
      <c r="P228" s="94"/>
      <c r="Q228" s="94"/>
      <c r="R228" s="94"/>
      <c r="S228" s="94"/>
      <c r="T228" s="94"/>
      <c r="U228" s="94"/>
      <c r="V228" s="94"/>
      <c r="W228" s="94"/>
      <c r="X228" s="94"/>
      <c r="Y228" s="94"/>
      <c r="Z228" s="94"/>
      <c r="AA228" s="3"/>
      <c r="AB228" s="94"/>
    </row>
    <row r="229" spans="3:28" customFormat="1" ht="15.75" customHeight="1">
      <c r="D229" s="94" t="s">
        <v>116</v>
      </c>
      <c r="E229" s="94" t="s">
        <v>525</v>
      </c>
      <c r="F229" s="94" t="s">
        <v>526</v>
      </c>
      <c r="G229" s="94" t="s">
        <v>527</v>
      </c>
      <c r="H229" s="95" t="str">
        <f>_xlfn.CONCAT(F229,".", " ", G229)</f>
        <v>ID5.2. Sexe de l'enquêté(e) corrigé</v>
      </c>
      <c r="I229" s="94"/>
      <c r="J229" s="94"/>
      <c r="K229" s="94" t="s">
        <v>90</v>
      </c>
      <c r="L229" s="94" t="s">
        <v>528</v>
      </c>
      <c r="M229" s="94" t="s">
        <v>529</v>
      </c>
      <c r="N229" s="94" t="s">
        <v>530</v>
      </c>
      <c r="O229" s="94"/>
      <c r="P229" s="94" t="s">
        <v>46</v>
      </c>
      <c r="Q229" s="94"/>
      <c r="R229" s="94"/>
      <c r="S229" s="94"/>
      <c r="T229" s="94"/>
      <c r="U229" s="94"/>
      <c r="V229" s="94"/>
      <c r="W229" s="94"/>
      <c r="X229" s="94"/>
      <c r="Y229" s="94"/>
      <c r="Z229" s="94"/>
      <c r="AA229" s="3"/>
      <c r="AB229" s="94"/>
    </row>
    <row r="230" spans="3:28" customFormat="1" ht="15.75" customHeight="1">
      <c r="D230" s="94"/>
      <c r="E230" s="94"/>
      <c r="F230" s="94"/>
      <c r="G230" s="94"/>
      <c r="H230" s="95"/>
      <c r="I230" s="94"/>
      <c r="J230" s="94"/>
      <c r="K230" s="94"/>
      <c r="L230" s="94"/>
      <c r="M230" s="94"/>
      <c r="N230" s="94"/>
      <c r="O230" s="94"/>
      <c r="P230" s="94"/>
      <c r="Q230" s="94"/>
      <c r="R230" s="94"/>
      <c r="S230" s="94"/>
      <c r="T230" s="94"/>
      <c r="U230" s="94"/>
      <c r="V230" s="94"/>
      <c r="W230" s="94"/>
      <c r="X230" s="94"/>
      <c r="Y230" s="94"/>
      <c r="Z230" s="94"/>
      <c r="AA230" s="3"/>
      <c r="AB230" s="94"/>
    </row>
    <row r="231" spans="3:28" customFormat="1" ht="15.75" customHeight="1">
      <c r="D231" s="94" t="s">
        <v>47</v>
      </c>
      <c r="E231" s="94" t="s">
        <v>531</v>
      </c>
      <c r="F231" s="94"/>
      <c r="G231" s="94"/>
      <c r="H231" s="95"/>
      <c r="I231" s="94"/>
      <c r="J231" s="94"/>
      <c r="K231" s="94"/>
      <c r="L231" s="94"/>
      <c r="M231" s="94"/>
      <c r="N231" s="94"/>
      <c r="O231" s="94"/>
      <c r="P231" s="94"/>
      <c r="Q231" s="94"/>
      <c r="R231" s="94"/>
      <c r="S231" s="94" t="s">
        <v>532</v>
      </c>
      <c r="T231" s="94"/>
      <c r="U231" s="94"/>
      <c r="V231" s="94"/>
      <c r="W231" s="94"/>
      <c r="X231" s="94"/>
      <c r="Y231" s="94"/>
      <c r="Z231" s="94"/>
      <c r="AA231" s="3"/>
      <c r="AB231" s="94"/>
    </row>
    <row r="232" spans="3:28" customFormat="1" ht="15.75" customHeight="1">
      <c r="D232" s="94" t="s">
        <v>47</v>
      </c>
      <c r="E232" s="94" t="s">
        <v>533</v>
      </c>
      <c r="F232" s="94"/>
      <c r="G232" s="94"/>
      <c r="H232" s="95"/>
      <c r="I232" s="94"/>
      <c r="J232" s="94"/>
      <c r="K232" s="94"/>
      <c r="L232" s="94"/>
      <c r="M232" s="94"/>
      <c r="N232" s="94"/>
      <c r="O232" s="94"/>
      <c r="P232" s="94"/>
      <c r="Q232" s="94"/>
      <c r="R232" s="94"/>
      <c r="S232" s="94" t="s">
        <v>534</v>
      </c>
      <c r="T232" s="94"/>
      <c r="U232" s="94"/>
      <c r="V232" s="94"/>
      <c r="W232" s="94"/>
      <c r="X232" s="94"/>
      <c r="Y232" s="94"/>
      <c r="Z232" s="94"/>
      <c r="AA232" s="3"/>
      <c r="AB232" s="94"/>
    </row>
    <row r="233" spans="3:28" customFormat="1" ht="15.75" customHeight="1">
      <c r="D233" s="94" t="s">
        <v>47</v>
      </c>
      <c r="E233" s="94" t="s">
        <v>535</v>
      </c>
      <c r="F233" s="94"/>
      <c r="G233" s="94"/>
      <c r="H233" s="95" t="s">
        <v>536</v>
      </c>
      <c r="I233" s="94"/>
      <c r="J233" s="94"/>
      <c r="K233" s="94"/>
      <c r="L233" s="94"/>
      <c r="M233" s="94"/>
      <c r="N233" s="94"/>
      <c r="O233" s="94"/>
      <c r="P233" s="94"/>
      <c r="Q233" s="94"/>
      <c r="R233" s="94"/>
      <c r="S233" s="94" t="s">
        <v>537</v>
      </c>
      <c r="T233" s="94"/>
      <c r="U233" s="94"/>
      <c r="V233" s="94"/>
      <c r="W233" s="94"/>
      <c r="X233" s="94"/>
      <c r="Y233" s="94"/>
      <c r="Z233" s="94"/>
      <c r="AA233" s="3"/>
      <c r="AB233" s="94"/>
    </row>
    <row r="234" spans="3:28" customFormat="1" ht="15.75" customHeight="1">
      <c r="D234" s="94" t="s">
        <v>47</v>
      </c>
      <c r="E234" s="94" t="s">
        <v>538</v>
      </c>
      <c r="F234" s="94"/>
      <c r="G234" s="94"/>
      <c r="H234" s="95"/>
      <c r="I234" s="94"/>
      <c r="J234" s="94"/>
      <c r="K234" s="94"/>
      <c r="L234" s="94"/>
      <c r="M234" s="94"/>
      <c r="N234" s="94"/>
      <c r="O234" s="94"/>
      <c r="P234" s="94"/>
      <c r="Q234" s="94"/>
      <c r="R234" s="94"/>
      <c r="S234" s="94" t="s">
        <v>539</v>
      </c>
      <c r="T234" s="94"/>
      <c r="U234" s="94"/>
      <c r="V234" s="94"/>
      <c r="W234" s="94"/>
      <c r="X234" s="94"/>
      <c r="Y234" s="94"/>
      <c r="Z234" s="94"/>
      <c r="AA234" s="3"/>
      <c r="AB234" s="94"/>
    </row>
    <row r="235" spans="3:28" customFormat="1" ht="15.75" customHeight="1">
      <c r="D235" s="94" t="s">
        <v>47</v>
      </c>
      <c r="E235" s="94" t="s">
        <v>540</v>
      </c>
      <c r="F235" s="94"/>
      <c r="G235" s="94"/>
      <c r="H235" s="95" t="s">
        <v>541</v>
      </c>
      <c r="I235" s="94"/>
      <c r="J235" s="94"/>
      <c r="K235" s="94"/>
      <c r="L235" s="94"/>
      <c r="M235" s="94"/>
      <c r="N235" s="94"/>
      <c r="O235" s="94"/>
      <c r="P235" s="94"/>
      <c r="Q235" s="94"/>
      <c r="R235" s="94"/>
      <c r="S235" s="94" t="s">
        <v>542</v>
      </c>
      <c r="T235" s="94"/>
      <c r="U235" s="94"/>
      <c r="V235" s="94"/>
      <c r="W235" s="94"/>
      <c r="X235" s="94"/>
      <c r="Y235" s="94"/>
      <c r="Z235" s="94"/>
      <c r="AA235" s="3"/>
      <c r="AB235" s="94"/>
    </row>
    <row r="236" spans="3:28" customFormat="1" ht="15.75" customHeight="1">
      <c r="D236" s="94" t="s">
        <v>47</v>
      </c>
      <c r="E236" s="94" t="s">
        <v>543</v>
      </c>
      <c r="F236" s="94"/>
      <c r="G236" s="94"/>
      <c r="H236" s="95" t="s">
        <v>161</v>
      </c>
      <c r="I236" s="94"/>
      <c r="J236" s="94"/>
      <c r="K236" s="94"/>
      <c r="L236" s="94"/>
      <c r="M236" s="94"/>
      <c r="N236" s="94"/>
      <c r="O236" s="94"/>
      <c r="P236" s="94"/>
      <c r="Q236" s="94"/>
      <c r="R236" s="94"/>
      <c r="S236" s="94" t="s">
        <v>544</v>
      </c>
      <c r="T236" s="94"/>
      <c r="U236" s="94"/>
      <c r="V236" s="94"/>
      <c r="W236" s="94"/>
      <c r="X236" s="94"/>
      <c r="Y236" s="94"/>
      <c r="Z236" s="94"/>
      <c r="AA236" s="3"/>
      <c r="AB236" s="94"/>
    </row>
    <row r="237" spans="3:28" customFormat="1" ht="15.75" customHeight="1">
      <c r="D237" s="94" t="s">
        <v>47</v>
      </c>
      <c r="E237" s="94" t="s">
        <v>545</v>
      </c>
      <c r="F237" s="94"/>
      <c r="G237" s="94"/>
      <c r="H237" s="95" t="s">
        <v>546</v>
      </c>
      <c r="I237" s="94"/>
      <c r="J237" s="94"/>
      <c r="K237" s="94"/>
      <c r="L237" s="94"/>
      <c r="M237" s="94"/>
      <c r="N237" s="94"/>
      <c r="O237" s="94"/>
      <c r="P237" s="94"/>
      <c r="Q237" s="94"/>
      <c r="R237" s="94"/>
      <c r="S237" s="94" t="s">
        <v>547</v>
      </c>
      <c r="T237" s="94"/>
      <c r="U237" s="94"/>
      <c r="V237" s="94"/>
      <c r="W237" s="94"/>
      <c r="X237" s="94"/>
      <c r="Y237" s="94"/>
      <c r="Z237" s="94"/>
      <c r="AA237" s="3"/>
      <c r="AB237" s="94"/>
    </row>
    <row r="238" spans="3:28" customFormat="1" ht="15.75" customHeight="1">
      <c r="D238" s="94" t="s">
        <v>47</v>
      </c>
      <c r="E238" s="94" t="s">
        <v>548</v>
      </c>
      <c r="F238" s="94"/>
      <c r="G238" s="94"/>
      <c r="H238" s="95"/>
      <c r="I238" s="94"/>
      <c r="J238" s="94"/>
      <c r="K238" s="94"/>
      <c r="L238" s="94"/>
      <c r="M238" s="94"/>
      <c r="N238" s="94"/>
      <c r="O238" s="94"/>
      <c r="P238" s="94"/>
      <c r="Q238" s="94"/>
      <c r="R238" s="94"/>
      <c r="S238" s="94" t="s">
        <v>549</v>
      </c>
      <c r="T238" s="94"/>
      <c r="U238" s="94"/>
      <c r="V238" s="94"/>
      <c r="W238" s="94"/>
      <c r="X238" s="94"/>
      <c r="Y238" s="94"/>
      <c r="Z238" s="94"/>
      <c r="AA238" s="3"/>
      <c r="AB238" s="94"/>
    </row>
    <row r="239" spans="3:28" customFormat="1" ht="15.75" customHeight="1">
      <c r="D239" s="94" t="s">
        <v>24</v>
      </c>
      <c r="E239" s="94" t="s">
        <v>550</v>
      </c>
      <c r="F239" s="94"/>
      <c r="G239" s="94"/>
      <c r="H239" s="95" t="s">
        <v>551</v>
      </c>
      <c r="I239" s="94"/>
      <c r="J239" s="94"/>
      <c r="K239" s="94"/>
      <c r="L239" s="94"/>
      <c r="M239" s="94"/>
      <c r="N239" s="94"/>
      <c r="O239" s="94" t="s">
        <v>46</v>
      </c>
      <c r="P239" s="94"/>
      <c r="Q239" s="94"/>
      <c r="R239" s="94"/>
      <c r="S239" s="94"/>
      <c r="T239" s="94"/>
      <c r="U239" s="94"/>
      <c r="V239" s="94"/>
      <c r="W239" s="94"/>
      <c r="X239" s="94"/>
      <c r="Y239" s="94"/>
      <c r="Z239" s="94"/>
      <c r="AA239" s="3"/>
      <c r="AB239" s="94"/>
    </row>
    <row r="240" spans="3:28" customFormat="1" ht="15.75" customHeight="1">
      <c r="C240" s="136" t="s">
        <v>552</v>
      </c>
      <c r="D240" s="94" t="s">
        <v>24</v>
      </c>
      <c r="E240" s="94" t="s">
        <v>553</v>
      </c>
      <c r="F240" s="94" t="s">
        <v>554</v>
      </c>
      <c r="G240" s="94" t="s">
        <v>555</v>
      </c>
      <c r="H240" s="95" t="str">
        <f>_xlfn.CONCAT(F240,".", " ", G240)</f>
        <v>ID6. La date de naissance de l'enquêté(e) est:
${ID_age}</v>
      </c>
      <c r="I240" s="94"/>
      <c r="J240" s="94"/>
      <c r="K240" s="94"/>
      <c r="L240" s="94"/>
      <c r="M240" s="94"/>
      <c r="N240" s="94"/>
      <c r="O240" s="94" t="s">
        <v>46</v>
      </c>
      <c r="P240" s="94"/>
      <c r="Q240" s="94"/>
      <c r="R240" s="94"/>
      <c r="S240" s="94"/>
      <c r="T240" s="94"/>
      <c r="U240" s="94"/>
      <c r="V240" s="94"/>
      <c r="W240" s="94"/>
      <c r="X240" s="94"/>
      <c r="Y240" s="94"/>
      <c r="Z240" s="94"/>
      <c r="AA240" s="3"/>
      <c r="AB240" s="94"/>
    </row>
    <row r="241" spans="2:28" customFormat="1" ht="15.75" customHeight="1">
      <c r="C241" s="136"/>
      <c r="D241" s="94" t="s">
        <v>556</v>
      </c>
      <c r="E241" s="94" t="s">
        <v>557</v>
      </c>
      <c r="F241" s="94" t="s">
        <v>558</v>
      </c>
      <c r="G241" s="94" t="s">
        <v>559</v>
      </c>
      <c r="H241" s="95" t="str">
        <f>_xlfn.CONCAT(F241,".", " ", G241)</f>
        <v>ID6.1. La date de naissance de l'enquêté(e) est-elle correcte?</v>
      </c>
      <c r="I241" s="94"/>
      <c r="J241" s="94"/>
      <c r="K241" s="94" t="s">
        <v>90</v>
      </c>
      <c r="L241" s="94"/>
      <c r="M241" s="94"/>
      <c r="N241" s="94"/>
      <c r="O241" s="94" t="s">
        <v>46</v>
      </c>
      <c r="P241" s="94" t="s">
        <v>46</v>
      </c>
      <c r="Q241" s="94"/>
      <c r="R241" s="94"/>
      <c r="S241" s="94"/>
      <c r="T241" s="94"/>
      <c r="U241" s="94"/>
      <c r="V241" s="94"/>
      <c r="W241" s="94"/>
      <c r="X241" s="94"/>
      <c r="Y241" s="94"/>
      <c r="Z241" s="94"/>
      <c r="AA241" s="3"/>
      <c r="AB241" s="94"/>
    </row>
    <row r="242" spans="2:28" customFormat="1" ht="15.75" customHeight="1">
      <c r="D242" s="94"/>
      <c r="E242" s="94"/>
      <c r="F242" s="94"/>
      <c r="G242" s="94"/>
      <c r="H242" s="95"/>
      <c r="I242" s="94"/>
      <c r="J242" s="94"/>
      <c r="K242" s="94"/>
      <c r="L242" s="94"/>
      <c r="M242" s="94"/>
      <c r="N242" s="94"/>
      <c r="O242" s="94"/>
      <c r="P242" s="94"/>
      <c r="Q242" s="94"/>
      <c r="R242" s="94"/>
      <c r="S242" s="94"/>
      <c r="T242" s="94"/>
      <c r="U242" s="94"/>
      <c r="V242" s="94"/>
      <c r="W242" s="94"/>
      <c r="X242" s="94"/>
      <c r="Y242" s="94"/>
      <c r="Z242" s="94"/>
      <c r="AA242" s="3"/>
      <c r="AB242" s="94"/>
    </row>
    <row r="243" spans="2:28" customFormat="1" ht="15.4" customHeight="1">
      <c r="B243" t="s">
        <v>560</v>
      </c>
      <c r="D243" s="94" t="s">
        <v>561</v>
      </c>
      <c r="E243" s="94" t="s">
        <v>562</v>
      </c>
      <c r="F243" s="94" t="s">
        <v>563</v>
      </c>
      <c r="G243" s="94" t="s">
        <v>564</v>
      </c>
      <c r="H243" s="95" t="str">
        <f>_xlfn.CONCAT(F243,".", " ", G243)</f>
        <v xml:space="preserve">ID6.2. Date de naissance de l'enquêté(e) corrigée </v>
      </c>
      <c r="I243" s="94"/>
      <c r="J243" s="94"/>
      <c r="K243" s="94"/>
      <c r="L243" s="94" t="s">
        <v>565</v>
      </c>
      <c r="M243" s="94"/>
      <c r="N243" s="94" t="s">
        <v>566</v>
      </c>
      <c r="O243" s="94" t="s">
        <v>46</v>
      </c>
      <c r="P243" s="94" t="s">
        <v>46</v>
      </c>
      <c r="Q243" s="94"/>
      <c r="R243" s="94"/>
      <c r="S243" s="94"/>
      <c r="T243" s="94"/>
      <c r="U243" s="94"/>
      <c r="V243" s="94"/>
      <c r="W243" s="94"/>
      <c r="X243" s="94"/>
      <c r="Y243" s="94"/>
      <c r="Z243" s="94"/>
      <c r="AA243" s="3"/>
      <c r="AB243" s="94"/>
    </row>
    <row r="244" spans="2:28" customFormat="1" ht="15.4" customHeight="1">
      <c r="B244" t="s">
        <v>560</v>
      </c>
      <c r="D244" s="94" t="s">
        <v>401</v>
      </c>
      <c r="E244" s="94" t="s">
        <v>567</v>
      </c>
      <c r="F244" s="94" t="s">
        <v>568</v>
      </c>
      <c r="G244" s="94" t="s">
        <v>569</v>
      </c>
      <c r="H244" s="95" t="str">
        <f>_xlfn.CONCAT(F244,".", " ", G244)</f>
        <v>ID6.. Connaissez vous votre date de naissance?</v>
      </c>
      <c r="I244" s="94"/>
      <c r="J244" s="94"/>
      <c r="K244" s="94"/>
      <c r="M244" s="94"/>
      <c r="N244" s="94"/>
      <c r="O244" s="94"/>
      <c r="P244" s="94" t="s">
        <v>46</v>
      </c>
      <c r="Q244" s="94"/>
      <c r="R244" s="94"/>
      <c r="S244" s="94"/>
      <c r="T244" s="94"/>
      <c r="U244" s="94"/>
      <c r="V244" s="94"/>
      <c r="W244" s="94"/>
      <c r="X244" s="94"/>
      <c r="Y244" s="94"/>
      <c r="Z244" s="94"/>
      <c r="AA244" s="3"/>
      <c r="AB244" s="94"/>
    </row>
    <row r="245" spans="2:28" customFormat="1" ht="15.4" customHeight="1">
      <c r="D245" s="94" t="s">
        <v>561</v>
      </c>
      <c r="E245" s="94" t="s">
        <v>570</v>
      </c>
      <c r="F245" s="94" t="s">
        <v>571</v>
      </c>
      <c r="G245" s="94" t="s">
        <v>572</v>
      </c>
      <c r="H245" s="95" t="str">
        <f>_xlfn.CONCAT(F245,".", " ", G245)</f>
        <v>ID6.3. Quelle est votre date de naissance?</v>
      </c>
      <c r="I245" s="94"/>
      <c r="J245" s="94"/>
      <c r="K245" s="94"/>
      <c r="L245" s="94" t="s">
        <v>573</v>
      </c>
      <c r="M245" s="94"/>
      <c r="N245" s="94" t="s">
        <v>574</v>
      </c>
      <c r="O245" s="94"/>
      <c r="P245" s="94" t="s">
        <v>46</v>
      </c>
      <c r="Q245" s="94"/>
      <c r="R245" s="94"/>
      <c r="S245" s="94"/>
      <c r="T245" s="94"/>
      <c r="U245" s="94"/>
      <c r="V245" s="94"/>
      <c r="W245" s="94"/>
      <c r="X245" s="94"/>
      <c r="Y245" s="94"/>
      <c r="Z245" s="94"/>
      <c r="AA245" s="3"/>
      <c r="AB245" s="94"/>
    </row>
    <row r="246" spans="2:28" customFormat="1" ht="15.75" customHeight="1">
      <c r="D246" s="94" t="s">
        <v>575</v>
      </c>
      <c r="E246" s="94" t="s">
        <v>576</v>
      </c>
      <c r="F246" s="94" t="s">
        <v>577</v>
      </c>
      <c r="G246" s="94" t="s">
        <v>578</v>
      </c>
      <c r="H246" s="95" t="str">
        <f>_xlfn.CONCAT(F246,".", " ", G246)</f>
        <v>ID7. Statut matrimonial de l'enquêté</v>
      </c>
      <c r="I246" s="94"/>
      <c r="J246" s="94"/>
      <c r="K246" s="94" t="s">
        <v>90</v>
      </c>
      <c r="L246" s="94"/>
      <c r="M246" s="94"/>
      <c r="N246" s="94"/>
      <c r="O246" s="94"/>
      <c r="P246" s="94" t="s">
        <v>46</v>
      </c>
      <c r="Q246" s="94"/>
      <c r="R246" s="94"/>
      <c r="S246" s="94"/>
      <c r="T246" s="94"/>
      <c r="U246" s="94"/>
      <c r="V246" s="94"/>
      <c r="W246" s="94"/>
      <c r="X246" s="94"/>
      <c r="Y246" s="94"/>
      <c r="Z246" s="94"/>
      <c r="AA246" s="3"/>
      <c r="AB246" s="94"/>
    </row>
    <row r="247" spans="2:28" customFormat="1" ht="15.75" customHeight="1">
      <c r="D247" s="94" t="s">
        <v>81</v>
      </c>
      <c r="E247" s="94" t="s">
        <v>579</v>
      </c>
      <c r="F247" s="94" t="s">
        <v>580</v>
      </c>
      <c r="G247" s="94" t="s">
        <v>581</v>
      </c>
      <c r="H247" s="95" t="str">
        <f>_xlfn.CONCAT(F247,".", " ", G247)</f>
        <v>ID3. Nom de jeune fille</v>
      </c>
      <c r="I247" s="94"/>
      <c r="J247" s="94"/>
      <c r="K247" s="94"/>
      <c r="L247" s="94"/>
      <c r="M247" s="94"/>
      <c r="N247" s="94" t="s">
        <v>582</v>
      </c>
      <c r="O247" s="94"/>
      <c r="P247" s="94"/>
      <c r="Q247" s="94"/>
      <c r="R247" s="94"/>
      <c r="S247" s="94"/>
      <c r="T247" s="94"/>
      <c r="U247" s="94"/>
      <c r="V247" s="94"/>
      <c r="W247" s="94"/>
      <c r="X247" s="94"/>
      <c r="Y247" s="94"/>
      <c r="Z247" s="94"/>
      <c r="AA247" s="3"/>
      <c r="AB247" s="94"/>
    </row>
    <row r="248" spans="2:28" customFormat="1" ht="15.75" customHeight="1">
      <c r="D248" s="94" t="s">
        <v>81</v>
      </c>
      <c r="E248" s="94" t="s">
        <v>583</v>
      </c>
      <c r="F248" s="94"/>
      <c r="G248" s="94"/>
      <c r="H248" s="95" t="s">
        <v>584</v>
      </c>
      <c r="I248" s="94"/>
      <c r="J248" s="94"/>
      <c r="K248" s="94"/>
      <c r="L248" s="94"/>
      <c r="M248" s="94"/>
      <c r="N248" s="94"/>
      <c r="O248" s="94"/>
      <c r="P248" s="94"/>
      <c r="Q248" s="94"/>
      <c r="R248" s="94"/>
      <c r="S248" s="94"/>
      <c r="T248" s="94"/>
      <c r="U248" s="94"/>
      <c r="V248" s="94"/>
      <c r="W248" s="94"/>
      <c r="X248" s="94"/>
      <c r="Y248" s="94"/>
      <c r="Z248" s="94"/>
      <c r="AA248" s="3"/>
      <c r="AB248" s="94"/>
    </row>
    <row r="249" spans="2:28" customFormat="1" ht="15.75" customHeight="1">
      <c r="D249" s="94" t="s">
        <v>63</v>
      </c>
      <c r="E249" s="94" t="s">
        <v>585</v>
      </c>
      <c r="F249" s="94" t="s">
        <v>586</v>
      </c>
      <c r="G249" s="94" t="s">
        <v>587</v>
      </c>
      <c r="H249" s="95" t="str">
        <f>_xlfn.CONCAT(F249,".", " ", G249)</f>
        <v xml:space="preserve">ID8. Adresse complète du lieu de résidence de l'enquêté(e) </v>
      </c>
      <c r="I249" s="94"/>
      <c r="J249" s="94"/>
      <c r="K249" s="94"/>
      <c r="L249" s="94"/>
      <c r="M249" s="94"/>
      <c r="N249" s="94"/>
      <c r="O249" s="94"/>
      <c r="P249" s="94"/>
      <c r="Q249" s="94"/>
      <c r="R249" s="94"/>
      <c r="S249" s="94"/>
      <c r="T249" s="94"/>
      <c r="U249" s="94"/>
      <c r="V249" s="94"/>
      <c r="W249" s="94"/>
      <c r="X249" s="94"/>
      <c r="Y249" s="94"/>
      <c r="Z249" s="94"/>
      <c r="AA249" s="3"/>
      <c r="AB249" s="94"/>
    </row>
    <row r="250" spans="2:28" customFormat="1" ht="15.75" customHeight="1">
      <c r="D250" s="94" t="s">
        <v>87</v>
      </c>
      <c r="E250" s="94" t="s">
        <v>588</v>
      </c>
      <c r="F250" s="94" t="s">
        <v>588</v>
      </c>
      <c r="G250" s="94" t="s">
        <v>589</v>
      </c>
      <c r="H250" s="95" t="s">
        <v>589</v>
      </c>
      <c r="I250" s="94"/>
      <c r="J250" s="94"/>
      <c r="K250" s="94" t="s">
        <v>90</v>
      </c>
      <c r="L250" s="94"/>
      <c r="M250" s="94"/>
      <c r="N250" s="94"/>
      <c r="O250" s="94"/>
      <c r="P250" s="94" t="s">
        <v>46</v>
      </c>
      <c r="Q250" s="94"/>
      <c r="R250" s="94"/>
      <c r="S250" s="94"/>
      <c r="T250" s="94"/>
      <c r="U250" s="94"/>
      <c r="V250" s="94"/>
      <c r="W250" s="94"/>
      <c r="X250" s="94"/>
      <c r="Y250" s="94"/>
      <c r="Z250" s="94"/>
      <c r="AA250" s="3"/>
      <c r="AB250" s="94"/>
    </row>
    <row r="251" spans="2:28" customFormat="1" ht="15.75" customHeight="1">
      <c r="D251" s="94" t="s">
        <v>91</v>
      </c>
      <c r="E251" s="94" t="s">
        <v>590</v>
      </c>
      <c r="F251" s="94" t="s">
        <v>590</v>
      </c>
      <c r="G251" s="94" t="s">
        <v>591</v>
      </c>
      <c r="H251" s="95" t="s">
        <v>591</v>
      </c>
      <c r="I251" s="94"/>
      <c r="J251" s="94"/>
      <c r="K251" s="94" t="s">
        <v>90</v>
      </c>
      <c r="L251" s="94"/>
      <c r="M251" s="94"/>
      <c r="N251" s="94"/>
      <c r="O251" s="94"/>
      <c r="P251" s="94" t="s">
        <v>46</v>
      </c>
      <c r="Q251" s="94"/>
      <c r="R251" s="94"/>
      <c r="S251" s="94"/>
      <c r="T251" s="94"/>
      <c r="U251" s="94"/>
      <c r="V251" s="94"/>
      <c r="W251" s="94"/>
      <c r="X251" s="94" t="s">
        <v>592</v>
      </c>
      <c r="Y251" s="94"/>
      <c r="Z251" s="94"/>
      <c r="AA251" s="3"/>
      <c r="AB251" s="94"/>
    </row>
    <row r="252" spans="2:28" customFormat="1" ht="15.75" customHeight="1">
      <c r="D252" s="94" t="s">
        <v>47</v>
      </c>
      <c r="E252" s="94" t="s">
        <v>593</v>
      </c>
      <c r="F252" s="94"/>
      <c r="G252" s="94"/>
      <c r="H252" s="95" t="s">
        <v>594</v>
      </c>
      <c r="I252" s="94"/>
      <c r="J252" s="94"/>
      <c r="K252" s="94"/>
      <c r="L252" s="94"/>
      <c r="M252" s="94"/>
      <c r="N252" s="94"/>
      <c r="O252" s="94"/>
      <c r="P252" s="94"/>
      <c r="Q252" s="94"/>
      <c r="R252" s="94"/>
      <c r="S252" s="94" t="s">
        <v>595</v>
      </c>
      <c r="T252" s="94"/>
      <c r="U252" s="94"/>
      <c r="V252" s="94"/>
      <c r="W252" s="94"/>
      <c r="X252" s="94"/>
      <c r="Y252" s="94"/>
      <c r="Z252" s="94"/>
      <c r="AA252" s="3"/>
      <c r="AB252" s="94"/>
    </row>
    <row r="253" spans="2:28" customFormat="1" ht="15.75" customHeight="1">
      <c r="D253" s="94" t="s">
        <v>401</v>
      </c>
      <c r="E253" s="94" t="s">
        <v>596</v>
      </c>
      <c r="F253" s="94"/>
      <c r="G253" s="94"/>
      <c r="H253" s="95" t="s">
        <v>597</v>
      </c>
      <c r="I253" s="94" t="s">
        <v>598</v>
      </c>
      <c r="J253" s="94"/>
      <c r="K253" s="94" t="s">
        <v>90</v>
      </c>
      <c r="L253" s="94" t="s">
        <v>599</v>
      </c>
      <c r="M253" s="94"/>
      <c r="N253" s="94" t="s">
        <v>599</v>
      </c>
      <c r="O253" s="94" t="s">
        <v>46</v>
      </c>
      <c r="P253" s="94"/>
      <c r="Q253" s="94"/>
      <c r="R253" s="94"/>
      <c r="S253" s="94"/>
      <c r="T253" s="94"/>
      <c r="U253" s="94"/>
      <c r="V253" s="94"/>
      <c r="W253" s="94"/>
      <c r="X253" s="94"/>
      <c r="Y253" s="94"/>
      <c r="Z253" s="94"/>
      <c r="AA253" s="3"/>
      <c r="AB253" s="94"/>
    </row>
    <row r="254" spans="2:28" customFormat="1" ht="15.75" customHeight="1">
      <c r="D254" s="94" t="s">
        <v>81</v>
      </c>
      <c r="E254" s="94" t="s">
        <v>600</v>
      </c>
      <c r="F254" s="94" t="s">
        <v>600</v>
      </c>
      <c r="G254" s="94" t="s">
        <v>601</v>
      </c>
      <c r="H254" s="95" t="s">
        <v>601</v>
      </c>
      <c r="I254" s="94"/>
      <c r="J254" s="94"/>
      <c r="K254" s="94"/>
      <c r="L254" s="94"/>
      <c r="M254" s="94"/>
      <c r="N254" s="94"/>
      <c r="O254" s="94"/>
      <c r="P254" s="94" t="s">
        <v>46</v>
      </c>
      <c r="Q254" s="94"/>
      <c r="R254" s="94"/>
      <c r="S254" s="94"/>
      <c r="T254" s="94"/>
      <c r="U254" s="94"/>
      <c r="V254" s="94"/>
      <c r="W254" s="94"/>
      <c r="X254" s="94"/>
      <c r="Y254" s="94"/>
      <c r="Z254" s="94"/>
      <c r="AA254" s="3"/>
      <c r="AB254" s="94"/>
    </row>
    <row r="255" spans="2:28" customFormat="1" ht="15.75" customHeight="1">
      <c r="D255" s="94" t="s">
        <v>81</v>
      </c>
      <c r="E255" s="94" t="s">
        <v>602</v>
      </c>
      <c r="F255" s="94" t="s">
        <v>602</v>
      </c>
      <c r="G255" s="94" t="s">
        <v>603</v>
      </c>
      <c r="H255" s="95" t="s">
        <v>603</v>
      </c>
      <c r="I255" s="94"/>
      <c r="J255" s="94"/>
      <c r="K255" s="94"/>
      <c r="L255" s="94"/>
      <c r="M255" s="94"/>
      <c r="N255" s="94"/>
      <c r="O255" s="94" t="s">
        <v>46</v>
      </c>
      <c r="P255" s="94" t="s">
        <v>46</v>
      </c>
      <c r="Q255" s="94"/>
      <c r="R255" s="94"/>
      <c r="S255" s="94"/>
      <c r="T255" s="94"/>
      <c r="U255" s="94"/>
      <c r="V255" s="94"/>
      <c r="W255" s="94"/>
      <c r="X255" s="94"/>
      <c r="Y255" s="94"/>
      <c r="Z255" s="94"/>
      <c r="AA255" s="3"/>
      <c r="AB255" s="94"/>
    </row>
    <row r="256" spans="2:28" customFormat="1" ht="15.75" customHeight="1">
      <c r="D256" s="94" t="s">
        <v>81</v>
      </c>
      <c r="E256" s="94" t="s">
        <v>604</v>
      </c>
      <c r="F256" s="94" t="s">
        <v>604</v>
      </c>
      <c r="G256" s="94" t="s">
        <v>605</v>
      </c>
      <c r="H256" s="95" t="s">
        <v>605</v>
      </c>
      <c r="I256" s="94"/>
      <c r="J256" s="94"/>
      <c r="K256" s="94"/>
      <c r="L256" s="94"/>
      <c r="M256" s="94"/>
      <c r="N256" s="94"/>
      <c r="O256" s="94" t="s">
        <v>46</v>
      </c>
      <c r="P256" s="94" t="s">
        <v>46</v>
      </c>
      <c r="Q256" s="94"/>
      <c r="R256" s="94"/>
      <c r="S256" s="94"/>
      <c r="T256" s="94"/>
      <c r="U256" s="94"/>
      <c r="V256" s="94"/>
      <c r="W256" s="94"/>
      <c r="X256" s="94"/>
      <c r="Y256" s="94"/>
      <c r="Z256" s="94"/>
      <c r="AA256" s="3"/>
      <c r="AB256" s="94"/>
    </row>
    <row r="257" spans="2:28" customFormat="1" ht="15.75" customHeight="1">
      <c r="D257" s="94" t="s">
        <v>86</v>
      </c>
      <c r="E257" s="94" t="s">
        <v>585</v>
      </c>
      <c r="F257" s="94" t="s">
        <v>586</v>
      </c>
      <c r="G257" s="94" t="s">
        <v>587</v>
      </c>
      <c r="H257" s="95" t="str">
        <f>_xlfn.CONCAT(F257,".", " ", G257)</f>
        <v xml:space="preserve">ID8. Adresse complète du lieu de résidence de l'enquêté(e) </v>
      </c>
      <c r="I257" s="94"/>
      <c r="J257" s="94"/>
      <c r="K257" s="94"/>
      <c r="L257" s="94"/>
      <c r="M257" s="94"/>
      <c r="N257" s="94"/>
      <c r="O257" s="94"/>
      <c r="P257" s="94"/>
      <c r="Q257" s="94"/>
      <c r="R257" s="94"/>
      <c r="S257" s="94"/>
      <c r="T257" s="94"/>
      <c r="U257" s="94"/>
      <c r="V257" s="94"/>
      <c r="W257" s="94"/>
      <c r="X257" s="94"/>
      <c r="Y257" s="94"/>
      <c r="Z257" s="94"/>
      <c r="AA257" s="3"/>
      <c r="AB257" s="94"/>
    </row>
    <row r="258" spans="2:28" customFormat="1" ht="15.75" customHeight="1">
      <c r="D258" s="94"/>
      <c r="E258" s="94"/>
      <c r="F258" s="94"/>
      <c r="G258" s="94"/>
      <c r="H258" s="95"/>
      <c r="I258" s="94"/>
      <c r="J258" s="94"/>
      <c r="K258" s="94"/>
      <c r="L258" s="94"/>
      <c r="M258" s="94"/>
      <c r="N258" s="94"/>
      <c r="O258" s="94"/>
      <c r="P258" s="94"/>
      <c r="Q258" s="94"/>
      <c r="R258" s="94"/>
      <c r="S258" s="94"/>
      <c r="T258" s="94"/>
      <c r="U258" s="94"/>
      <c r="V258" s="94"/>
      <c r="W258" s="94"/>
      <c r="X258" s="94"/>
      <c r="Y258" s="94"/>
      <c r="Z258" s="94"/>
      <c r="AA258" s="3"/>
      <c r="AB258" s="94"/>
    </row>
    <row r="259" spans="2:28" customFormat="1" ht="15.75" customHeight="1">
      <c r="D259" s="94" t="s">
        <v>63</v>
      </c>
      <c r="E259" s="94" t="s">
        <v>606</v>
      </c>
      <c r="F259" s="94"/>
      <c r="G259" s="94"/>
      <c r="H259" s="95"/>
      <c r="I259" s="94"/>
      <c r="J259" s="94"/>
      <c r="K259" s="94"/>
      <c r="L259" s="94"/>
      <c r="M259" s="94"/>
      <c r="N259" s="94"/>
      <c r="O259" s="94"/>
      <c r="P259" s="94"/>
      <c r="Q259" s="94"/>
      <c r="R259" s="94"/>
      <c r="S259" s="94"/>
      <c r="T259" s="94"/>
      <c r="U259" s="94"/>
      <c r="V259" s="94"/>
      <c r="W259" s="94"/>
      <c r="X259" s="94"/>
      <c r="Y259" s="94"/>
      <c r="Z259" s="94"/>
      <c r="AA259" s="3"/>
      <c r="AB259" s="94"/>
    </row>
    <row r="260" spans="2:28" customFormat="1" ht="15.75" customHeight="1">
      <c r="D260" s="94" t="s">
        <v>561</v>
      </c>
      <c r="E260" s="94" t="s">
        <v>607</v>
      </c>
      <c r="F260" s="94" t="s">
        <v>607</v>
      </c>
      <c r="G260" s="94" t="s">
        <v>608</v>
      </c>
      <c r="H260" s="95" t="str">
        <f>_xlfn.CONCAT(F260,".", " ", G260)</f>
        <v>ID9. Date de l'appel</v>
      </c>
      <c r="I260" s="94"/>
      <c r="J260" s="94"/>
      <c r="K260" s="94"/>
      <c r="L260" s="94"/>
      <c r="M260" s="94"/>
      <c r="N260" s="94"/>
      <c r="O260" s="94"/>
      <c r="P260" s="94"/>
      <c r="Q260" s="94"/>
      <c r="R260" s="94"/>
      <c r="S260" s="94"/>
      <c r="T260" s="94"/>
      <c r="U260" s="94"/>
      <c r="V260" s="94"/>
      <c r="W260" s="94"/>
      <c r="X260" s="94"/>
      <c r="Y260" s="94"/>
      <c r="Z260" s="94"/>
      <c r="AA260" s="3"/>
      <c r="AB260" s="94"/>
    </row>
    <row r="261" spans="2:28" customFormat="1" ht="15.75" customHeight="1">
      <c r="B261" t="s">
        <v>511</v>
      </c>
      <c r="D261" s="94" t="s">
        <v>86</v>
      </c>
      <c r="E261" s="94" t="s">
        <v>512</v>
      </c>
      <c r="F261" s="94"/>
      <c r="G261" s="94"/>
      <c r="H261" s="95" t="s">
        <v>513</v>
      </c>
      <c r="I261" s="94"/>
      <c r="J261" s="94"/>
      <c r="K261" s="94"/>
      <c r="L261" s="94"/>
      <c r="M261" s="94"/>
      <c r="N261" s="94"/>
      <c r="O261" s="94"/>
      <c r="P261" s="94"/>
      <c r="Q261" s="94"/>
      <c r="R261" s="94"/>
      <c r="S261" s="94"/>
      <c r="T261" s="94"/>
      <c r="U261" s="94"/>
      <c r="V261" s="94"/>
      <c r="W261" s="94"/>
      <c r="X261" s="94"/>
      <c r="Y261" s="94"/>
      <c r="Z261" s="94"/>
      <c r="AA261" s="3"/>
      <c r="AB261" s="94"/>
    </row>
    <row r="262" spans="2:28" customFormat="1" ht="15.75" customHeight="1">
      <c r="D262" s="94"/>
      <c r="E262" s="94"/>
      <c r="F262" s="94"/>
      <c r="G262" s="94"/>
      <c r="H262" s="95"/>
      <c r="I262" s="94"/>
      <c r="J262" s="94"/>
      <c r="K262" s="94"/>
      <c r="L262" s="94"/>
      <c r="M262" s="94"/>
      <c r="N262" s="94"/>
      <c r="O262" s="94"/>
      <c r="P262" s="94"/>
      <c r="Q262" s="94"/>
      <c r="R262" s="94"/>
      <c r="S262" s="94"/>
      <c r="T262" s="94"/>
      <c r="U262" s="94"/>
      <c r="V262" s="94"/>
      <c r="W262" s="94"/>
      <c r="X262" s="94"/>
      <c r="Y262" s="94"/>
      <c r="Z262" s="94"/>
      <c r="AA262" s="3"/>
      <c r="AB262" s="94"/>
    </row>
    <row r="263" spans="2:28" customFormat="1" ht="15.75" customHeight="1">
      <c r="D263" s="94" t="s">
        <v>609</v>
      </c>
      <c r="E263" s="94" t="s">
        <v>610</v>
      </c>
      <c r="F263" s="94" t="s">
        <v>610</v>
      </c>
      <c r="G263" s="94" t="s">
        <v>611</v>
      </c>
      <c r="H263" s="95" t="str">
        <f>_xlfn.CONCAT(F263,".", " ", G263)</f>
        <v>ID15. Résultat de l'interview</v>
      </c>
      <c r="I263" s="94"/>
      <c r="J263" s="94"/>
      <c r="K263" s="94" t="s">
        <v>90</v>
      </c>
      <c r="L263" s="94"/>
      <c r="M263" s="94"/>
      <c r="N263" s="94"/>
      <c r="O263" s="94"/>
      <c r="P263" s="94" t="s">
        <v>46</v>
      </c>
      <c r="Q263" s="94"/>
      <c r="R263" s="94"/>
      <c r="S263" s="94"/>
      <c r="T263" s="94"/>
      <c r="U263" s="94"/>
      <c r="V263" s="94"/>
      <c r="W263" s="94"/>
      <c r="X263" s="94"/>
      <c r="Y263" s="94"/>
      <c r="Z263" s="94"/>
      <c r="AA263" s="3"/>
      <c r="AB263" s="94"/>
    </row>
    <row r="264" spans="2:28" customFormat="1" ht="15.75" customHeight="1">
      <c r="D264" s="94" t="s">
        <v>81</v>
      </c>
      <c r="E264" s="94" t="s">
        <v>612</v>
      </c>
      <c r="F264" s="94" t="s">
        <v>613</v>
      </c>
      <c r="G264" s="94" t="s">
        <v>614</v>
      </c>
      <c r="H264" s="95" t="str">
        <f>_xlfn.CONCAT(F264,".", " ", G264)</f>
        <v xml:space="preserve">ID13_obs. Résultat.Observations. Veuillez donner des explications sur la raison du refus. </v>
      </c>
      <c r="I264" s="94"/>
      <c r="J264" s="94"/>
      <c r="K264" s="94"/>
      <c r="L264" s="94"/>
      <c r="M264" s="94"/>
      <c r="N264" s="94" t="s">
        <v>615</v>
      </c>
      <c r="O264" s="94"/>
      <c r="P264" s="94" t="s">
        <v>46</v>
      </c>
      <c r="Q264" s="94"/>
      <c r="R264" s="94"/>
      <c r="S264" s="94"/>
      <c r="T264" s="94"/>
      <c r="U264" s="94"/>
      <c r="V264" s="94"/>
      <c r="W264" s="94"/>
      <c r="X264" s="94"/>
      <c r="Y264" s="94"/>
      <c r="Z264" s="94"/>
      <c r="AA264" s="3"/>
      <c r="AB264" s="94"/>
    </row>
    <row r="265" spans="2:28" customFormat="1" ht="15.75" customHeight="1">
      <c r="D265" s="94" t="s">
        <v>86</v>
      </c>
      <c r="E265" s="94" t="s">
        <v>606</v>
      </c>
      <c r="F265" s="94"/>
      <c r="G265" s="94"/>
      <c r="H265" s="95"/>
      <c r="I265" s="94"/>
      <c r="J265" s="94"/>
      <c r="K265" s="94"/>
      <c r="L265" s="94"/>
      <c r="M265" s="94"/>
      <c r="N265" s="94"/>
      <c r="O265" s="94"/>
      <c r="P265" s="94"/>
      <c r="Q265" s="94"/>
      <c r="R265" s="94"/>
      <c r="S265" s="94"/>
      <c r="T265" s="94"/>
      <c r="U265" s="94"/>
      <c r="V265" s="94"/>
      <c r="W265" s="94"/>
      <c r="X265" s="94"/>
      <c r="Y265" s="94"/>
      <c r="Z265" s="94"/>
      <c r="AA265" s="3"/>
      <c r="AB265" s="94"/>
    </row>
    <row r="266" spans="2:28" customFormat="1" ht="15.75" customHeight="1">
      <c r="D266" s="94" t="s">
        <v>56</v>
      </c>
      <c r="E266" s="94" t="s">
        <v>616</v>
      </c>
      <c r="F266" s="94"/>
      <c r="G266" s="94"/>
      <c r="H266" s="95"/>
      <c r="I266" s="94"/>
      <c r="J266" s="94"/>
      <c r="K266" s="94"/>
      <c r="L266" s="94"/>
      <c r="M266" s="94"/>
      <c r="N266" s="94"/>
      <c r="O266" s="94"/>
      <c r="P266" s="94"/>
      <c r="Q266" s="94"/>
      <c r="R266" s="94"/>
      <c r="S266" s="94" t="s">
        <v>59</v>
      </c>
      <c r="T266" s="94"/>
      <c r="U266" s="94"/>
      <c r="V266" s="94"/>
      <c r="W266" s="94"/>
      <c r="X266" s="94"/>
      <c r="Y266" s="94"/>
      <c r="Z266" s="94"/>
      <c r="AA266" s="3"/>
      <c r="AB266" s="94"/>
    </row>
    <row r="267" spans="2:28" customFormat="1" ht="15.75" customHeight="1">
      <c r="D267" s="94" t="s">
        <v>56</v>
      </c>
      <c r="E267" s="94" t="s">
        <v>617</v>
      </c>
      <c r="F267" s="94"/>
      <c r="G267" s="94"/>
      <c r="H267" s="95"/>
      <c r="I267" s="94"/>
      <c r="J267" s="94"/>
      <c r="K267" s="94"/>
      <c r="L267" s="94"/>
      <c r="M267" s="94"/>
      <c r="N267" s="94"/>
      <c r="O267" s="94"/>
      <c r="P267" s="94"/>
      <c r="Q267" s="94"/>
      <c r="R267" s="94"/>
      <c r="S267" s="94" t="s">
        <v>121</v>
      </c>
      <c r="T267" s="94"/>
      <c r="U267" s="94"/>
      <c r="V267" s="94"/>
      <c r="W267" s="94"/>
      <c r="X267" s="94"/>
      <c r="Y267" s="94"/>
      <c r="Z267" s="94"/>
      <c r="AA267" s="3"/>
      <c r="AB267" s="94"/>
    </row>
    <row r="268" spans="2:28" customFormat="1" ht="15.75" customHeight="1">
      <c r="D268" s="94" t="s">
        <v>86</v>
      </c>
      <c r="E268" s="94" t="s">
        <v>119</v>
      </c>
      <c r="F268" s="94"/>
      <c r="G268" s="94"/>
      <c r="H268" s="95"/>
      <c r="I268" s="94"/>
      <c r="J268" s="94"/>
      <c r="K268" s="94"/>
      <c r="L268" s="94"/>
      <c r="M268" s="94"/>
      <c r="N268" s="94"/>
      <c r="O268" s="94"/>
      <c r="P268" s="94"/>
      <c r="Q268" s="94"/>
      <c r="R268" s="94"/>
      <c r="S268" s="94"/>
      <c r="T268" s="94"/>
      <c r="U268" s="94"/>
      <c r="V268" s="94"/>
      <c r="W268" s="94"/>
      <c r="X268" s="94"/>
      <c r="Y268" s="94"/>
      <c r="Z268" s="94"/>
      <c r="AA268" s="3"/>
      <c r="AB268" s="94"/>
    </row>
    <row r="269" spans="2:28" customFormat="1" ht="15.75" customHeight="1">
      <c r="D269" s="94" t="s">
        <v>47</v>
      </c>
      <c r="E269" s="94" t="s">
        <v>618</v>
      </c>
      <c r="F269" s="94"/>
      <c r="G269" s="94"/>
      <c r="H269" s="95"/>
      <c r="I269" s="94"/>
      <c r="J269" s="94"/>
      <c r="K269" s="94"/>
      <c r="L269" s="94"/>
      <c r="M269" s="94"/>
      <c r="N269" s="94"/>
      <c r="O269" s="94"/>
      <c r="P269" s="94"/>
      <c r="Q269" s="94"/>
      <c r="R269" s="94"/>
      <c r="S269" s="94" t="s">
        <v>619</v>
      </c>
      <c r="T269" s="94"/>
      <c r="U269" s="94"/>
      <c r="V269" s="94"/>
      <c r="W269" s="94"/>
      <c r="X269" s="94"/>
      <c r="Y269" s="94"/>
      <c r="Z269" s="94"/>
      <c r="AA269" s="3"/>
      <c r="AB269" s="94"/>
    </row>
    <row r="270" spans="2:28" s="96" customFormat="1">
      <c r="D270" s="39"/>
      <c r="E270" s="39"/>
      <c r="F270" s="39"/>
      <c r="G270" s="39"/>
      <c r="H270" s="90"/>
      <c r="I270" s="39"/>
      <c r="J270" s="39"/>
      <c r="K270" s="39"/>
      <c r="L270" s="39"/>
      <c r="M270" s="39"/>
      <c r="N270" s="39"/>
      <c r="O270" s="39"/>
      <c r="P270" s="39"/>
      <c r="Q270" s="39"/>
      <c r="R270" s="39"/>
      <c r="S270" s="39"/>
      <c r="T270" s="39"/>
      <c r="U270" s="39"/>
      <c r="V270" s="39"/>
      <c r="W270" s="39"/>
      <c r="X270" s="39"/>
      <c r="Y270" s="39"/>
      <c r="Z270" s="39"/>
      <c r="AA270" s="39"/>
      <c r="AB270" s="39"/>
    </row>
    <row r="271" spans="2:28" s="96" customFormat="1">
      <c r="D271" s="39"/>
      <c r="E271" s="39"/>
      <c r="F271" s="39"/>
      <c r="G271" s="39"/>
      <c r="H271" s="90"/>
      <c r="I271" s="39"/>
      <c r="J271" s="39"/>
      <c r="K271" s="39"/>
      <c r="L271" s="39"/>
      <c r="M271" s="39"/>
      <c r="N271" s="39"/>
      <c r="O271" s="39"/>
      <c r="P271" s="39"/>
      <c r="Q271" s="39"/>
      <c r="R271" s="39"/>
      <c r="S271" s="39"/>
      <c r="T271" s="39"/>
      <c r="U271" s="39"/>
      <c r="V271" s="39"/>
      <c r="W271" s="39"/>
      <c r="X271" s="39"/>
      <c r="Y271" s="39"/>
      <c r="Z271" s="39"/>
      <c r="AA271" s="39"/>
      <c r="AB271" s="39"/>
    </row>
    <row r="272" spans="2:28" s="96" customFormat="1">
      <c r="D272" s="39"/>
      <c r="E272" s="39"/>
      <c r="F272" s="39"/>
      <c r="G272" s="39"/>
      <c r="H272" s="90"/>
      <c r="I272" s="39"/>
      <c r="J272" s="39"/>
      <c r="K272" s="39"/>
      <c r="L272" s="39"/>
      <c r="M272" s="39"/>
      <c r="N272" s="39"/>
      <c r="O272" s="39"/>
      <c r="P272" s="39"/>
      <c r="Q272" s="39"/>
      <c r="R272" s="39"/>
      <c r="S272" s="39"/>
      <c r="T272" s="39"/>
      <c r="U272" s="39"/>
      <c r="V272" s="39"/>
      <c r="W272" s="39"/>
      <c r="X272" s="39"/>
      <c r="Y272" s="39"/>
      <c r="Z272" s="39"/>
      <c r="AA272" s="39"/>
      <c r="AB272" s="39"/>
    </row>
    <row r="274" spans="2:28" customFormat="1" ht="15.75" customHeight="1">
      <c r="D274" s="94" t="s">
        <v>63</v>
      </c>
      <c r="E274" s="94" t="s">
        <v>620</v>
      </c>
      <c r="F274" s="94"/>
      <c r="G274" s="94"/>
      <c r="H274" s="95"/>
      <c r="I274" s="94"/>
      <c r="J274" s="94"/>
      <c r="K274" s="94"/>
      <c r="L274" s="94"/>
      <c r="M274" s="94"/>
      <c r="N274" s="94" t="s">
        <v>621</v>
      </c>
      <c r="O274" s="94"/>
      <c r="P274" s="94"/>
      <c r="Q274" s="94"/>
      <c r="R274" s="94"/>
      <c r="S274" s="94"/>
      <c r="T274" s="94"/>
      <c r="U274" s="94"/>
      <c r="V274" s="94"/>
      <c r="W274" s="94"/>
      <c r="X274" s="94"/>
      <c r="Y274" s="94"/>
      <c r="Z274" s="94"/>
      <c r="AA274" s="3"/>
      <c r="AB274" s="94"/>
    </row>
    <row r="275" spans="2:28" customFormat="1" ht="15.75" customHeight="1">
      <c r="D275" s="94"/>
      <c r="E275" s="94"/>
      <c r="F275" s="94"/>
      <c r="G275" s="94"/>
      <c r="H275" s="95"/>
      <c r="I275" s="94"/>
      <c r="J275" s="94"/>
      <c r="K275" s="94"/>
      <c r="L275" s="94"/>
      <c r="M275" s="94"/>
      <c r="N275" s="94"/>
      <c r="O275" s="94"/>
      <c r="P275" s="94"/>
      <c r="Q275" s="94"/>
      <c r="R275" s="94"/>
      <c r="S275" s="94"/>
      <c r="T275" s="94"/>
      <c r="U275" s="94"/>
      <c r="V275" s="94"/>
      <c r="W275" s="94"/>
      <c r="X275" s="94"/>
      <c r="Y275" s="94"/>
      <c r="Z275" s="94"/>
      <c r="AA275" s="3"/>
      <c r="AB275" s="94"/>
    </row>
    <row r="276" spans="2:28" customFormat="1" ht="15.75" customHeight="1">
      <c r="D276" s="94" t="s">
        <v>63</v>
      </c>
      <c r="E276" s="94" t="s">
        <v>622</v>
      </c>
      <c r="F276" s="94"/>
      <c r="G276" s="94"/>
      <c r="H276" s="95"/>
      <c r="I276" s="94"/>
      <c r="J276" s="94"/>
      <c r="K276" s="94"/>
      <c r="L276" s="94"/>
      <c r="M276" s="94"/>
      <c r="N276" s="94"/>
      <c r="O276" s="94"/>
      <c r="P276" s="94"/>
      <c r="Q276" s="94"/>
      <c r="R276" s="94"/>
      <c r="S276" s="94"/>
      <c r="T276" s="94"/>
      <c r="U276" s="94"/>
      <c r="V276" s="94"/>
      <c r="W276" s="94"/>
      <c r="X276" s="94"/>
      <c r="Y276" s="94"/>
      <c r="Z276" s="94"/>
      <c r="AA276" s="3"/>
      <c r="AB276" s="94"/>
    </row>
    <row r="277" spans="2:28" customFormat="1" ht="15.75" customHeight="1">
      <c r="D277" s="94" t="s">
        <v>47</v>
      </c>
      <c r="E277" s="94" t="s">
        <v>623</v>
      </c>
      <c r="F277" s="94"/>
      <c r="G277" s="94"/>
      <c r="H277" s="95" t="s">
        <v>624</v>
      </c>
      <c r="I277" s="94"/>
      <c r="J277" s="94"/>
      <c r="K277" s="94"/>
      <c r="L277" s="94"/>
      <c r="M277" s="94"/>
      <c r="N277" s="94"/>
      <c r="O277" s="94"/>
      <c r="P277" s="94"/>
      <c r="Q277" s="94"/>
      <c r="R277" s="94"/>
      <c r="S277" s="94" t="s">
        <v>59</v>
      </c>
      <c r="T277" s="94"/>
      <c r="U277" s="94"/>
      <c r="V277" s="94"/>
      <c r="W277" s="94"/>
      <c r="X277" s="94"/>
      <c r="Y277" s="94"/>
      <c r="Z277" s="94"/>
      <c r="AA277" s="3"/>
      <c r="AB277" s="94"/>
    </row>
    <row r="278" spans="2:28" customFormat="1" ht="15.75" customHeight="1">
      <c r="D278" s="94" t="s">
        <v>47</v>
      </c>
      <c r="E278" s="94" t="s">
        <v>625</v>
      </c>
      <c r="F278" s="94"/>
      <c r="G278" s="94"/>
      <c r="H278" s="95"/>
      <c r="I278" s="94"/>
      <c r="J278" s="94"/>
      <c r="K278" s="94"/>
      <c r="L278" s="94"/>
      <c r="M278" s="94"/>
      <c r="N278" s="94"/>
      <c r="O278" s="94"/>
      <c r="P278" s="94"/>
      <c r="Q278" s="94"/>
      <c r="R278" s="94"/>
      <c r="S278" s="94" t="s">
        <v>121</v>
      </c>
      <c r="T278" s="94"/>
      <c r="U278" s="94"/>
      <c r="V278" s="94"/>
      <c r="W278" s="94"/>
      <c r="X278" s="94"/>
      <c r="Y278" s="94"/>
      <c r="Z278" s="94"/>
      <c r="AA278" s="3"/>
      <c r="AB278" s="94"/>
    </row>
    <row r="279" spans="2:28" customFormat="1" ht="15.75" customHeight="1">
      <c r="D279" s="94" t="s">
        <v>24</v>
      </c>
      <c r="E279" s="94" t="s">
        <v>626</v>
      </c>
      <c r="F279" s="94"/>
      <c r="G279" s="94"/>
      <c r="H279" s="95" t="s">
        <v>627</v>
      </c>
      <c r="I279" s="94"/>
      <c r="J279" s="94"/>
      <c r="K279" s="94"/>
      <c r="L279" s="94"/>
      <c r="M279" s="94"/>
      <c r="N279" s="94"/>
      <c r="O279" s="94"/>
      <c r="P279" s="94"/>
      <c r="Q279" s="94"/>
      <c r="R279" s="94"/>
      <c r="S279" s="94"/>
      <c r="T279" s="94"/>
      <c r="U279" s="94"/>
      <c r="V279" s="94"/>
      <c r="W279" s="94"/>
      <c r="X279" s="94"/>
      <c r="Y279" s="94"/>
      <c r="Z279" s="94"/>
      <c r="AA279" s="3"/>
      <c r="AB279" s="94"/>
    </row>
    <row r="280" spans="2:28" customFormat="1" ht="15.75" customHeight="1">
      <c r="D280" s="94" t="s">
        <v>561</v>
      </c>
      <c r="E280" s="94" t="s">
        <v>628</v>
      </c>
      <c r="F280" s="94" t="s">
        <v>629</v>
      </c>
      <c r="G280" s="94" t="s">
        <v>630</v>
      </c>
      <c r="H280" s="95" t="str">
        <f t="shared" ref="H280:H316" si="0">_xlfn.CONCAT(F280,".", " ", G280)</f>
        <v>SE1. En quelle année vous-êtes
vous marié(e)?</v>
      </c>
      <c r="I280" s="94"/>
      <c r="J280" s="94"/>
      <c r="K280" s="94" t="s">
        <v>631</v>
      </c>
      <c r="L280" s="94" t="s">
        <v>632</v>
      </c>
      <c r="M280" s="94"/>
      <c r="N280" s="94" t="s">
        <v>633</v>
      </c>
      <c r="O280" s="94"/>
      <c r="P280" s="94" t="s">
        <v>46</v>
      </c>
      <c r="Q280" s="94"/>
      <c r="R280" s="94"/>
      <c r="S280" s="94"/>
      <c r="T280" s="94"/>
      <c r="U280" s="94"/>
      <c r="V280" s="94"/>
      <c r="W280" s="94"/>
      <c r="X280" s="94"/>
      <c r="Y280" s="94"/>
      <c r="Z280" s="94"/>
      <c r="AA280" s="3"/>
      <c r="AB280" s="94"/>
    </row>
    <row r="281" spans="2:28" customFormat="1" ht="15.75" customHeight="1">
      <c r="D281" s="94" t="s">
        <v>561</v>
      </c>
      <c r="E281" s="94" t="s">
        <v>634</v>
      </c>
      <c r="F281" s="94" t="s">
        <v>635</v>
      </c>
      <c r="G281" s="94" t="s">
        <v>636</v>
      </c>
      <c r="H281" s="95" t="str">
        <f t="shared" si="0"/>
        <v>SE2. En quelle année cette relation a-t-elle commencé?</v>
      </c>
      <c r="I281" s="94"/>
      <c r="J281" s="94"/>
      <c r="K281" s="94" t="s">
        <v>631</v>
      </c>
      <c r="L281" s="94" t="s">
        <v>632</v>
      </c>
      <c r="M281" s="94"/>
      <c r="N281" s="94" t="s">
        <v>637</v>
      </c>
      <c r="O281" s="94"/>
      <c r="P281" s="94" t="s">
        <v>46</v>
      </c>
      <c r="Q281" s="94"/>
      <c r="R281" s="94"/>
      <c r="S281" s="94"/>
      <c r="T281" s="94"/>
      <c r="U281" s="94"/>
      <c r="V281" s="94"/>
      <c r="W281" s="94"/>
      <c r="X281" s="94"/>
      <c r="Y281" s="94"/>
      <c r="Z281" s="94"/>
      <c r="AA281" s="3"/>
      <c r="AB281" s="94"/>
    </row>
    <row r="282" spans="2:28" customFormat="1" ht="15.75" customHeight="1">
      <c r="B282" t="s">
        <v>638</v>
      </c>
      <c r="C282" t="s">
        <v>639</v>
      </c>
      <c r="D282" s="94" t="s">
        <v>124</v>
      </c>
      <c r="E282" s="94" t="s">
        <v>640</v>
      </c>
      <c r="F282" s="94" t="s">
        <v>641</v>
      </c>
      <c r="G282" s="94" t="s">
        <v>642</v>
      </c>
      <c r="H282" s="95" t="str">
        <f t="shared" si="0"/>
        <v>SE2_1. Quel âge a votre conjoint (e), en années révolues ?</v>
      </c>
      <c r="I282" s="94"/>
      <c r="J282" s="94"/>
      <c r="K282" s="94"/>
      <c r="L282" s="94" t="s">
        <v>643</v>
      </c>
      <c r="M282" s="94"/>
      <c r="N282" s="94" t="s">
        <v>644</v>
      </c>
      <c r="O282" s="94"/>
      <c r="P282" s="94" t="s">
        <v>46</v>
      </c>
      <c r="Q282" s="94"/>
      <c r="R282" s="94"/>
      <c r="S282" s="94"/>
      <c r="T282" s="94"/>
      <c r="U282" s="94"/>
      <c r="V282" s="94"/>
      <c r="W282" s="94"/>
      <c r="X282" s="94"/>
      <c r="Y282" s="94"/>
      <c r="Z282" s="94"/>
      <c r="AA282" s="3"/>
      <c r="AB282" s="94"/>
    </row>
    <row r="283" spans="2:28" customFormat="1" ht="15.75" customHeight="1">
      <c r="D283" s="94" t="s">
        <v>645</v>
      </c>
      <c r="E283" s="94" t="s">
        <v>646</v>
      </c>
      <c r="F283" s="94" t="s">
        <v>647</v>
      </c>
      <c r="G283" s="94" t="s">
        <v>648</v>
      </c>
      <c r="H283" s="95" t="str">
        <f t="shared" si="0"/>
        <v xml:space="preserve">SE2_2. Quel est le niveau d’éducation de votre conjoint (e) ? </v>
      </c>
      <c r="I283" s="94" t="s">
        <v>649</v>
      </c>
      <c r="J283" s="94"/>
      <c r="K283" s="94"/>
      <c r="L283" s="94"/>
      <c r="M283" s="94"/>
      <c r="N283" s="94" t="s">
        <v>644</v>
      </c>
      <c r="O283" s="94"/>
      <c r="P283" s="94" t="s">
        <v>46</v>
      </c>
      <c r="Q283" s="94"/>
      <c r="R283" s="94"/>
      <c r="S283" s="94"/>
      <c r="T283" s="94"/>
      <c r="U283" s="94"/>
      <c r="V283" s="94"/>
      <c r="W283" s="94"/>
      <c r="X283" s="94"/>
      <c r="Y283" s="94"/>
      <c r="Z283" s="94"/>
      <c r="AA283" s="3"/>
      <c r="AB283" s="94"/>
    </row>
    <row r="284" spans="2:28" customFormat="1" ht="15.75" customHeight="1">
      <c r="D284" s="94" t="s">
        <v>401</v>
      </c>
      <c r="E284" s="94" t="s">
        <v>650</v>
      </c>
      <c r="F284" s="94" t="s">
        <v>651</v>
      </c>
      <c r="G284" s="94" t="s">
        <v>652</v>
      </c>
      <c r="H284" s="95" t="str">
        <f t="shared" si="0"/>
        <v>SE2_3. Est-ce que votre conjoint (e) exerce une activité génératrice de revenus ?</v>
      </c>
      <c r="I284" s="94"/>
      <c r="J284" s="94"/>
      <c r="K284" s="94"/>
      <c r="L284" s="94"/>
      <c r="M284" s="94"/>
      <c r="N284" s="94" t="s">
        <v>644</v>
      </c>
      <c r="O284" s="94"/>
      <c r="P284" s="94" t="s">
        <v>46</v>
      </c>
      <c r="Q284" s="94"/>
      <c r="R284" s="94"/>
      <c r="S284" s="94"/>
      <c r="T284" s="94"/>
      <c r="U284" s="94"/>
      <c r="V284" s="94"/>
      <c r="W284" s="94"/>
      <c r="X284" s="94"/>
      <c r="Y284" s="94"/>
      <c r="Z284" s="94"/>
      <c r="AA284" s="3"/>
      <c r="AB284" s="94"/>
    </row>
    <row r="285" spans="2:28" customFormat="1" ht="15.75" customHeight="1">
      <c r="D285" s="94" t="s">
        <v>653</v>
      </c>
      <c r="E285" s="94" t="s">
        <v>654</v>
      </c>
      <c r="F285" s="94" t="s">
        <v>655</v>
      </c>
      <c r="G285" s="94" t="s">
        <v>656</v>
      </c>
      <c r="H285" s="95" t="str">
        <f t="shared" si="0"/>
        <v>SE2_4. Si oui, quelle activité principale exerce votre concubin/mari ?</v>
      </c>
      <c r="I285" s="94"/>
      <c r="J285" s="94"/>
      <c r="K285" s="94"/>
      <c r="L285" s="94"/>
      <c r="M285" s="94"/>
      <c r="N285" s="94" t="s">
        <v>657</v>
      </c>
      <c r="O285" s="94"/>
      <c r="P285" s="94" t="s">
        <v>46</v>
      </c>
      <c r="Q285" s="94"/>
      <c r="R285" s="94"/>
      <c r="S285" s="94"/>
      <c r="T285" s="94"/>
      <c r="U285" s="94"/>
      <c r="V285" s="94"/>
      <c r="W285" s="94"/>
      <c r="X285" s="94"/>
      <c r="Y285" s="94"/>
      <c r="Z285" s="94"/>
      <c r="AA285" s="3"/>
      <c r="AB285" s="94"/>
    </row>
    <row r="286" spans="2:28" customFormat="1" ht="15.75" customHeight="1">
      <c r="D286" s="94" t="s">
        <v>124</v>
      </c>
      <c r="E286" s="94" t="s">
        <v>658</v>
      </c>
      <c r="F286" s="94" t="s">
        <v>659</v>
      </c>
      <c r="G286" s="94" t="s">
        <v>660</v>
      </c>
      <c r="H286" s="95" t="str">
        <f t="shared" si="0"/>
        <v>SE3. Combien d'enfants à votre charge avez-vous?</v>
      </c>
      <c r="I286" s="94"/>
      <c r="J286" s="94"/>
      <c r="K286" s="94"/>
      <c r="L286" s="94" t="s">
        <v>661</v>
      </c>
      <c r="M286" s="94"/>
      <c r="N286" s="94"/>
      <c r="O286" s="94"/>
      <c r="P286" s="94" t="s">
        <v>46</v>
      </c>
      <c r="Q286" s="94"/>
      <c r="R286" s="94"/>
      <c r="S286" s="94"/>
      <c r="T286" s="94"/>
      <c r="U286" s="94"/>
      <c r="V286" s="94"/>
      <c r="W286" s="94"/>
      <c r="X286" s="94"/>
      <c r="Y286" s="94"/>
      <c r="Z286" s="94"/>
      <c r="AA286" s="3"/>
      <c r="AB286" s="94"/>
    </row>
    <row r="287" spans="2:28" customFormat="1" ht="15.75" customHeight="1">
      <c r="D287" s="94" t="s">
        <v>124</v>
      </c>
      <c r="E287" s="94" t="s">
        <v>662</v>
      </c>
      <c r="F287" s="94" t="s">
        <v>663</v>
      </c>
      <c r="G287" s="94" t="s">
        <v>664</v>
      </c>
      <c r="H287" s="95" t="str">
        <f t="shared" si="0"/>
        <v>SE4. Parmi ces enfants à charge, combien vivent dans votre ménage?</v>
      </c>
      <c r="I287" s="94"/>
      <c r="J287" s="94"/>
      <c r="K287" s="94"/>
      <c r="L287" s="94" t="s">
        <v>665</v>
      </c>
      <c r="M287" s="94"/>
      <c r="N287" s="94" t="s">
        <v>666</v>
      </c>
      <c r="O287" s="94"/>
      <c r="P287" s="94" t="s">
        <v>46</v>
      </c>
      <c r="Q287" s="94"/>
      <c r="R287" s="94"/>
      <c r="S287" s="94"/>
      <c r="T287" s="94"/>
      <c r="U287" s="94"/>
      <c r="V287" s="94"/>
      <c r="W287" s="94"/>
      <c r="X287" s="94"/>
      <c r="Y287" s="94"/>
      <c r="Z287" s="94"/>
      <c r="AA287" s="3"/>
      <c r="AB287" s="94"/>
    </row>
    <row r="288" spans="2:28" s="79" customFormat="1">
      <c r="D288" s="77" t="s">
        <v>124</v>
      </c>
      <c r="E288" s="77" t="s">
        <v>667</v>
      </c>
      <c r="F288" s="77" t="s">
        <v>668</v>
      </c>
      <c r="G288" s="77" t="s">
        <v>669</v>
      </c>
      <c r="H288" s="91" t="str">
        <f t="shared" si="0"/>
        <v>SE5. Parmi tous vos enfants à charge, combien sont des filles?</v>
      </c>
      <c r="I288" s="77"/>
      <c r="J288" s="77"/>
      <c r="K288" s="77"/>
      <c r="L288" s="77" t="s">
        <v>665</v>
      </c>
      <c r="M288" s="77"/>
      <c r="N288" s="77" t="s">
        <v>666</v>
      </c>
      <c r="O288" s="77" t="s">
        <v>46</v>
      </c>
      <c r="P288" s="77" t="s">
        <v>46</v>
      </c>
      <c r="Q288" s="77"/>
      <c r="R288" s="77"/>
      <c r="S288" s="77"/>
      <c r="T288" s="77"/>
      <c r="U288" s="77"/>
      <c r="V288" s="77"/>
      <c r="W288" s="77"/>
      <c r="X288" s="77"/>
      <c r="Y288" s="77"/>
      <c r="Z288" s="77"/>
      <c r="AA288" s="77"/>
      <c r="AB288" s="77"/>
    </row>
    <row r="289" spans="3:28" s="79" customFormat="1">
      <c r="D289" s="77" t="s">
        <v>124</v>
      </c>
      <c r="E289" s="77" t="s">
        <v>670</v>
      </c>
      <c r="F289" s="77" t="s">
        <v>671</v>
      </c>
      <c r="G289" s="77" t="s">
        <v>672</v>
      </c>
      <c r="H289" s="91" t="str">
        <f t="shared" si="0"/>
        <v>SE6. Parmi tous vos enfants à charge, combien sont des garçons?</v>
      </c>
      <c r="I289" s="77"/>
      <c r="J289" s="77"/>
      <c r="K289" s="77"/>
      <c r="L289" s="77" t="s">
        <v>673</v>
      </c>
      <c r="M289" s="77" t="s">
        <v>674</v>
      </c>
      <c r="N289" s="77" t="s">
        <v>666</v>
      </c>
      <c r="O289" s="77" t="s">
        <v>46</v>
      </c>
      <c r="P289" s="77" t="s">
        <v>46</v>
      </c>
      <c r="Q289" s="77"/>
      <c r="R289" s="77"/>
      <c r="S289" s="77"/>
      <c r="T289" s="77"/>
      <c r="U289" s="77"/>
      <c r="V289" s="77"/>
      <c r="W289" s="77"/>
      <c r="X289" s="77"/>
      <c r="Y289" s="77"/>
      <c r="Z289" s="77"/>
      <c r="AA289" s="77"/>
      <c r="AB289" s="77"/>
    </row>
    <row r="290" spans="3:28" s="79" customFormat="1">
      <c r="D290" s="77" t="s">
        <v>401</v>
      </c>
      <c r="E290" s="77" t="s">
        <v>675</v>
      </c>
      <c r="F290" s="77" t="s">
        <v>675</v>
      </c>
      <c r="G290" s="77" t="s">
        <v>676</v>
      </c>
      <c r="H290" s="91" t="str">
        <f t="shared" si="0"/>
        <v>SE7. Etes-vous actuellement en charge de la majorité des dépenses liées à un ou plusieurs enfants/mineurs?</v>
      </c>
      <c r="I290" s="77"/>
      <c r="J290" s="77"/>
      <c r="K290" s="77" t="s">
        <v>90</v>
      </c>
      <c r="L290" s="77"/>
      <c r="M290" s="77"/>
      <c r="N290" s="77"/>
      <c r="O290" s="77" t="s">
        <v>46</v>
      </c>
      <c r="P290" s="77" t="s">
        <v>46</v>
      </c>
      <c r="Q290" s="77"/>
      <c r="R290" s="77"/>
      <c r="S290" s="77"/>
      <c r="T290" s="77"/>
      <c r="U290" s="77"/>
      <c r="V290" s="77"/>
      <c r="W290" s="77"/>
      <c r="X290" s="77"/>
      <c r="Y290" s="77"/>
      <c r="Z290" s="77"/>
      <c r="AA290" s="3"/>
      <c r="AB290" s="77"/>
    </row>
    <row r="291" spans="3:28" s="79" customFormat="1">
      <c r="D291" s="77" t="s">
        <v>401</v>
      </c>
      <c r="E291" s="77" t="s">
        <v>677</v>
      </c>
      <c r="F291" s="77" t="s">
        <v>677</v>
      </c>
      <c r="G291" s="77" t="s">
        <v>678</v>
      </c>
      <c r="H291" s="91" t="str">
        <f t="shared" si="0"/>
        <v>SE8. Dans les 6 prochains mois, pensez-vous que vous serez en charge de la majorité des dépenses liées à un ou plusieurs enfants/mineurs?</v>
      </c>
      <c r="I291" s="77"/>
      <c r="J291" s="77"/>
      <c r="K291" s="77" t="s">
        <v>90</v>
      </c>
      <c r="L291" s="77"/>
      <c r="M291" s="77"/>
      <c r="N291" s="77" t="s">
        <v>679</v>
      </c>
      <c r="O291" s="77" t="s">
        <v>46</v>
      </c>
      <c r="P291" s="77" t="s">
        <v>46</v>
      </c>
      <c r="Q291" s="77"/>
      <c r="R291" s="77"/>
      <c r="S291" s="77"/>
      <c r="T291" s="77"/>
      <c r="U291" s="77"/>
      <c r="V291" s="77"/>
      <c r="W291" s="77"/>
      <c r="X291" s="77"/>
      <c r="Y291" s="77"/>
      <c r="Z291" s="77"/>
      <c r="AA291" s="3"/>
      <c r="AB291" s="77"/>
    </row>
    <row r="292" spans="3:28" customFormat="1" ht="15.75" customHeight="1">
      <c r="C292" t="s">
        <v>680</v>
      </c>
      <c r="D292" s="94" t="s">
        <v>681</v>
      </c>
      <c r="E292" s="94" t="s">
        <v>682</v>
      </c>
      <c r="F292" s="94" t="s">
        <v>682</v>
      </c>
      <c r="G292" s="94" t="s">
        <v>683</v>
      </c>
      <c r="H292" s="95" t="str">
        <f t="shared" si="0"/>
        <v xml:space="preserve">SE9. Comprenez-vous le Français? </v>
      </c>
      <c r="I292" s="94" t="s">
        <v>684</v>
      </c>
      <c r="J292" s="94"/>
      <c r="K292" s="94" t="s">
        <v>90</v>
      </c>
      <c r="L292" s="94"/>
      <c r="M292" s="94"/>
      <c r="N292" s="94"/>
      <c r="O292" s="94"/>
      <c r="P292" s="94" t="s">
        <v>46</v>
      </c>
      <c r="Q292" s="94"/>
      <c r="R292" s="94"/>
      <c r="S292" s="94"/>
      <c r="T292" s="94"/>
      <c r="U292" s="94"/>
      <c r="V292" s="94"/>
      <c r="W292" s="94"/>
      <c r="X292" s="94"/>
      <c r="Y292" s="94"/>
      <c r="Z292" s="94"/>
      <c r="AA292" s="3"/>
      <c r="AB292" s="94"/>
    </row>
    <row r="293" spans="3:28" customFormat="1" ht="15.75" customHeight="1">
      <c r="D293" s="94" t="s">
        <v>685</v>
      </c>
      <c r="E293" s="94" t="s">
        <v>686</v>
      </c>
      <c r="F293" s="94" t="s">
        <v>686</v>
      </c>
      <c r="G293" s="94" t="s">
        <v>687</v>
      </c>
      <c r="H293" s="95" t="str">
        <f t="shared" si="0"/>
        <v>SE10. Quelle est votre ethnie?</v>
      </c>
      <c r="I293" s="94"/>
      <c r="J293" s="94"/>
      <c r="K293" s="94" t="s">
        <v>688</v>
      </c>
      <c r="L293" s="94"/>
      <c r="M293" s="94"/>
      <c r="N293" s="94"/>
      <c r="O293" s="94"/>
      <c r="P293" s="94" t="s">
        <v>46</v>
      </c>
      <c r="Q293" s="94"/>
      <c r="R293" s="94"/>
      <c r="S293" s="94"/>
      <c r="T293" s="94"/>
      <c r="U293" s="94"/>
      <c r="V293" s="94"/>
      <c r="W293" s="94"/>
      <c r="X293" s="94"/>
      <c r="Y293" s="94"/>
      <c r="Z293" s="94"/>
      <c r="AA293" s="3"/>
      <c r="AB293" s="94"/>
    </row>
    <row r="294" spans="3:28" customFormat="1" ht="15.75" customHeight="1">
      <c r="D294" s="94" t="s">
        <v>81</v>
      </c>
      <c r="E294" s="94" t="s">
        <v>689</v>
      </c>
      <c r="F294" s="94" t="s">
        <v>690</v>
      </c>
      <c r="G294" s="94" t="s">
        <v>691</v>
      </c>
      <c r="H294" s="95" t="str">
        <f t="shared" si="0"/>
        <v xml:space="preserve">SE10.1. Autre. Veuillez préciser. </v>
      </c>
      <c r="I294" s="94"/>
      <c r="J294" s="94"/>
      <c r="K294" s="94"/>
      <c r="L294" s="94"/>
      <c r="M294" s="94"/>
      <c r="N294" s="94" t="s">
        <v>692</v>
      </c>
      <c r="O294" s="94"/>
      <c r="P294" s="94" t="s">
        <v>46</v>
      </c>
      <c r="Q294" s="94"/>
      <c r="R294" s="94"/>
      <c r="S294" s="94"/>
      <c r="T294" s="94"/>
      <c r="U294" s="94"/>
      <c r="V294" s="94"/>
      <c r="W294" s="94"/>
      <c r="X294" s="94"/>
      <c r="Y294" s="94"/>
      <c r="Z294" s="94"/>
      <c r="AA294" s="3"/>
      <c r="AB294" s="94"/>
    </row>
    <row r="295" spans="3:28" customFormat="1" ht="15.75" customHeight="1">
      <c r="D295" s="94" t="s">
        <v>693</v>
      </c>
      <c r="E295" s="94" t="s">
        <v>694</v>
      </c>
      <c r="F295" s="94" t="s">
        <v>694</v>
      </c>
      <c r="G295" s="94" t="s">
        <v>695</v>
      </c>
      <c r="H295" s="95" t="str">
        <f t="shared" si="0"/>
        <v>SE11. Quelle est votre religion?</v>
      </c>
      <c r="I295" s="94"/>
      <c r="J295" s="94"/>
      <c r="K295" s="94" t="s">
        <v>90</v>
      </c>
      <c r="L295" s="94"/>
      <c r="M295" s="94"/>
      <c r="N295" s="94"/>
      <c r="O295" s="94"/>
      <c r="P295" s="94" t="s">
        <v>46</v>
      </c>
      <c r="Q295" s="94"/>
      <c r="R295" s="94"/>
      <c r="S295" s="94"/>
      <c r="T295" s="94"/>
      <c r="U295" s="94"/>
      <c r="V295" s="94"/>
      <c r="W295" s="94"/>
      <c r="X295" s="94"/>
      <c r="Y295" s="94"/>
      <c r="Z295" s="94"/>
      <c r="AA295" s="3"/>
      <c r="AB295" s="94"/>
    </row>
    <row r="296" spans="3:28" customFormat="1" ht="15.75" customHeight="1">
      <c r="D296" s="94" t="s">
        <v>81</v>
      </c>
      <c r="E296" s="94" t="s">
        <v>696</v>
      </c>
      <c r="F296" s="94" t="s">
        <v>697</v>
      </c>
      <c r="G296" s="94" t="s">
        <v>691</v>
      </c>
      <c r="H296" s="95" t="str">
        <f t="shared" si="0"/>
        <v xml:space="preserve">SE11.1. Autre. Veuillez préciser. </v>
      </c>
      <c r="I296" s="94"/>
      <c r="J296" s="94"/>
      <c r="K296" s="94"/>
      <c r="L296" s="94"/>
      <c r="M296" s="94"/>
      <c r="N296" s="94" t="s">
        <v>698</v>
      </c>
      <c r="O296" s="94"/>
      <c r="P296" s="94" t="s">
        <v>46</v>
      </c>
      <c r="Q296" s="94"/>
      <c r="R296" s="94"/>
      <c r="S296" s="94"/>
      <c r="T296" s="94"/>
      <c r="U296" s="94"/>
      <c r="V296" s="94"/>
      <c r="W296" s="94"/>
      <c r="X296" s="94"/>
      <c r="Y296" s="94"/>
      <c r="Z296" s="94"/>
      <c r="AA296" s="3"/>
      <c r="AB296" s="94"/>
    </row>
    <row r="297" spans="3:28" customFormat="1" ht="15.75" customHeight="1">
      <c r="D297" s="94" t="s">
        <v>401</v>
      </c>
      <c r="E297" s="94" t="s">
        <v>699</v>
      </c>
      <c r="F297" s="94" t="s">
        <v>699</v>
      </c>
      <c r="G297" s="94" t="s">
        <v>700</v>
      </c>
      <c r="H297" s="95" t="str">
        <f t="shared" si="0"/>
        <v>SE12. Parlez-vous une langue locale?</v>
      </c>
      <c r="I297" s="94"/>
      <c r="J297" s="94"/>
      <c r="K297" s="94" t="s">
        <v>90</v>
      </c>
      <c r="L297" s="94"/>
      <c r="M297" s="94"/>
      <c r="N297" s="94"/>
      <c r="O297" s="94"/>
      <c r="P297" s="94" t="s">
        <v>46</v>
      </c>
      <c r="Q297" s="94"/>
      <c r="R297" s="94"/>
      <c r="S297" s="94"/>
      <c r="T297" s="94"/>
      <c r="U297" s="94"/>
      <c r="V297" s="94"/>
      <c r="W297" s="94"/>
      <c r="X297" s="94"/>
      <c r="Y297" s="94"/>
      <c r="Z297" s="94"/>
      <c r="AA297" s="3"/>
      <c r="AB297" s="94"/>
    </row>
    <row r="298" spans="3:28" customFormat="1" ht="15.75" customHeight="1">
      <c r="D298" s="94" t="s">
        <v>701</v>
      </c>
      <c r="E298" s="94" t="s">
        <v>702</v>
      </c>
      <c r="F298" s="94" t="s">
        <v>702</v>
      </c>
      <c r="G298" s="94" t="s">
        <v>703</v>
      </c>
      <c r="H298" s="95" t="str">
        <f t="shared" si="0"/>
        <v>SE13. Quelle langue parlez-vous principalement à la maison?</v>
      </c>
      <c r="I298" s="94"/>
      <c r="J298" s="94"/>
      <c r="K298" s="94" t="s">
        <v>688</v>
      </c>
      <c r="L298" s="94"/>
      <c r="M298" s="94"/>
      <c r="N298" s="94" t="s">
        <v>704</v>
      </c>
      <c r="O298" s="94"/>
      <c r="P298" s="94" t="s">
        <v>46</v>
      </c>
      <c r="Q298" s="94"/>
      <c r="R298" s="94"/>
      <c r="S298" s="94"/>
      <c r="T298" s="94"/>
      <c r="U298" s="94"/>
      <c r="V298" s="94"/>
      <c r="W298" s="94"/>
      <c r="X298" s="94"/>
      <c r="Y298" s="94"/>
      <c r="Z298" s="94"/>
      <c r="AA298" s="3"/>
      <c r="AB298" s="94"/>
    </row>
    <row r="299" spans="3:28" customFormat="1" ht="15.75" customHeight="1">
      <c r="D299" s="94" t="s">
        <v>81</v>
      </c>
      <c r="E299" s="94" t="s">
        <v>705</v>
      </c>
      <c r="F299" s="94" t="s">
        <v>705</v>
      </c>
      <c r="G299" s="94" t="s">
        <v>691</v>
      </c>
      <c r="H299" s="95" t="str">
        <f t="shared" si="0"/>
        <v xml:space="preserve">SE13_1. Autre. Veuillez préciser. </v>
      </c>
      <c r="I299" s="94"/>
      <c r="J299" s="94"/>
      <c r="K299" s="94"/>
      <c r="L299" s="94"/>
      <c r="M299" s="94"/>
      <c r="N299" s="94" t="s">
        <v>706</v>
      </c>
      <c r="O299" s="94"/>
      <c r="P299" s="94" t="s">
        <v>46</v>
      </c>
      <c r="Q299" s="94"/>
      <c r="R299" s="94"/>
      <c r="S299" s="94"/>
      <c r="T299" s="94"/>
      <c r="U299" s="94"/>
      <c r="V299" s="94"/>
      <c r="W299" s="94"/>
      <c r="X299" s="94"/>
      <c r="Y299" s="94"/>
      <c r="Z299" s="94"/>
      <c r="AA299" s="3"/>
      <c r="AB299" s="94"/>
    </row>
    <row r="300" spans="3:28" customFormat="1" ht="15.75" customHeight="1">
      <c r="D300" s="94" t="s">
        <v>401</v>
      </c>
      <c r="E300" s="94" t="s">
        <v>707</v>
      </c>
      <c r="F300" s="94" t="s">
        <v>707</v>
      </c>
      <c r="G300" s="94" t="s">
        <v>708</v>
      </c>
      <c r="H300" s="95" t="str">
        <f t="shared" si="0"/>
        <v>SE14. Souffrez-vous d‘un handicap (aveugle, Sourd, muet,handicapé physique et  mental)?</v>
      </c>
      <c r="I300" s="94"/>
      <c r="J300" s="94"/>
      <c r="K300" s="94" t="s">
        <v>90</v>
      </c>
      <c r="L300" s="94"/>
      <c r="M300" s="94"/>
      <c r="N300" s="94"/>
      <c r="O300" s="94"/>
      <c r="P300" s="94" t="s">
        <v>46</v>
      </c>
      <c r="Q300" s="94"/>
      <c r="R300" s="94"/>
      <c r="S300" s="94"/>
      <c r="T300" s="94"/>
      <c r="U300" s="94"/>
      <c r="V300" s="94"/>
      <c r="W300" s="94"/>
      <c r="X300" s="94"/>
      <c r="Y300" s="94"/>
      <c r="Z300" s="94"/>
      <c r="AA300" s="3"/>
      <c r="AB300" s="94"/>
    </row>
    <row r="301" spans="3:28" customFormat="1" ht="15.75" customHeight="1">
      <c r="D301" s="94" t="s">
        <v>709</v>
      </c>
      <c r="E301" s="94" t="s">
        <v>710</v>
      </c>
      <c r="F301" s="94" t="s">
        <v>710</v>
      </c>
      <c r="G301" s="94" t="s">
        <v>711</v>
      </c>
      <c r="H301" s="95" t="str">
        <f t="shared" si="0"/>
        <v xml:space="preserve">SE15. De quel type de handicap souffrez-vous? </v>
      </c>
      <c r="I301" s="94"/>
      <c r="J301" s="94"/>
      <c r="K301" s="94" t="s">
        <v>90</v>
      </c>
      <c r="L301" s="94"/>
      <c r="M301" s="94"/>
      <c r="N301" s="94" t="s">
        <v>712</v>
      </c>
      <c r="O301" s="94"/>
      <c r="P301" s="94" t="s">
        <v>46</v>
      </c>
      <c r="Q301" s="94"/>
      <c r="R301" s="94"/>
      <c r="S301" s="94"/>
      <c r="T301" s="94"/>
      <c r="U301" s="94"/>
      <c r="V301" s="94"/>
      <c r="W301" s="94"/>
      <c r="X301" s="94"/>
      <c r="Y301" s="94"/>
      <c r="Z301" s="94"/>
      <c r="AA301" s="3"/>
      <c r="AB301" s="94"/>
    </row>
    <row r="302" spans="3:28" customFormat="1" ht="15.75" customHeight="1">
      <c r="D302" s="94" t="s">
        <v>81</v>
      </c>
      <c r="E302" s="94" t="s">
        <v>713</v>
      </c>
      <c r="F302" s="94" t="s">
        <v>714</v>
      </c>
      <c r="G302" s="94" t="s">
        <v>691</v>
      </c>
      <c r="H302" s="95" t="str">
        <f t="shared" si="0"/>
        <v xml:space="preserve">SE15.1. Autre. Veuillez préciser. </v>
      </c>
      <c r="I302" s="94"/>
      <c r="J302" s="94"/>
      <c r="K302" s="94"/>
      <c r="L302" s="94"/>
      <c r="M302" s="94"/>
      <c r="N302" s="94" t="s">
        <v>715</v>
      </c>
      <c r="O302" s="94"/>
      <c r="P302" s="94" t="s">
        <v>46</v>
      </c>
      <c r="Q302" s="94"/>
      <c r="R302" s="94"/>
      <c r="S302" s="94"/>
      <c r="T302" s="94"/>
      <c r="U302" s="94"/>
      <c r="V302" s="94"/>
      <c r="W302" s="94"/>
      <c r="X302" s="94"/>
      <c r="Y302" s="94"/>
      <c r="Z302" s="94"/>
      <c r="AA302" s="3"/>
      <c r="AB302" s="94"/>
    </row>
    <row r="303" spans="3:28" customFormat="1" ht="15.75" customHeight="1">
      <c r="D303" s="94" t="s">
        <v>401</v>
      </c>
      <c r="E303" s="94" t="s">
        <v>716</v>
      </c>
      <c r="F303" s="94" t="s">
        <v>716</v>
      </c>
      <c r="G303" s="94" t="s">
        <v>717</v>
      </c>
      <c r="H303" s="95" t="str">
        <f t="shared" si="0"/>
        <v>SE16. L'ONG IRC compte parmi ses projets, un projet dénommé projet de renforcement des opportunites pour les jeunes (PRO-Jeunes). Avez vous presenté entre Février et Juillet 2020 une candidature pour une formation en ${ID_choix}  auprés de PRO_Jeunes?</v>
      </c>
      <c r="I303" s="94"/>
      <c r="J303" s="94"/>
      <c r="K303" s="94" t="s">
        <v>90</v>
      </c>
      <c r="L303" s="94"/>
      <c r="M303" s="94"/>
      <c r="N303" s="94"/>
      <c r="O303" s="94"/>
      <c r="P303" s="94" t="s">
        <v>46</v>
      </c>
      <c r="Q303" s="94"/>
      <c r="R303" s="94"/>
      <c r="S303" s="94"/>
      <c r="T303" s="94"/>
      <c r="U303" s="94"/>
      <c r="V303" s="94"/>
      <c r="W303" s="94"/>
      <c r="X303" s="94"/>
      <c r="Y303" s="94"/>
      <c r="Z303" s="94"/>
      <c r="AA303" s="3"/>
      <c r="AB303" s="94"/>
    </row>
    <row r="304" spans="3:28" customFormat="1" ht="15.75" customHeight="1">
      <c r="D304" s="94" t="s">
        <v>401</v>
      </c>
      <c r="E304" s="94" t="s">
        <v>718</v>
      </c>
      <c r="F304" s="94" t="s">
        <v>718</v>
      </c>
      <c r="G304" s="94" t="s">
        <v>719</v>
      </c>
      <c r="H304" s="95" t="str">
        <f t="shared" si="0"/>
        <v>SE17. Avez-vous candidaté à une autre formation auprès de PRO-jeunes ?</v>
      </c>
      <c r="I304" s="94"/>
      <c r="J304" s="94"/>
      <c r="K304" s="94" t="s">
        <v>90</v>
      </c>
      <c r="L304" s="94"/>
      <c r="M304" s="94"/>
      <c r="N304" s="94"/>
      <c r="O304" s="94"/>
      <c r="P304" s="94" t="s">
        <v>46</v>
      </c>
      <c r="Q304" s="94"/>
      <c r="R304" s="94"/>
      <c r="S304" s="94"/>
      <c r="T304" s="94"/>
      <c r="U304" s="94"/>
      <c r="V304" s="94"/>
      <c r="W304" s="94"/>
      <c r="X304" s="94"/>
      <c r="Y304" s="94"/>
      <c r="Z304" s="94"/>
      <c r="AA304" s="3"/>
      <c r="AB304" s="94"/>
    </row>
    <row r="305" spans="4:28" customFormat="1" ht="15.75" customHeight="1">
      <c r="D305" s="94" t="s">
        <v>720</v>
      </c>
      <c r="E305" s="94" t="s">
        <v>721</v>
      </c>
      <c r="F305" s="94" t="s">
        <v>722</v>
      </c>
      <c r="G305" s="94" t="s">
        <v>723</v>
      </c>
      <c r="H305" s="95" t="str">
        <f t="shared" si="0"/>
        <v>SE18. Si oui, laquelle ?</v>
      </c>
      <c r="I305" s="94"/>
      <c r="J305" s="94"/>
      <c r="K305" s="94" t="s">
        <v>90</v>
      </c>
      <c r="L305" s="94"/>
      <c r="M305" s="94"/>
      <c r="N305" s="94" t="s">
        <v>724</v>
      </c>
      <c r="O305" s="94"/>
      <c r="P305" s="94" t="s">
        <v>46</v>
      </c>
      <c r="Q305" s="94"/>
      <c r="R305" s="94"/>
      <c r="S305" s="94"/>
      <c r="T305" s="94"/>
      <c r="U305" s="94"/>
      <c r="V305" s="94"/>
      <c r="W305" s="94"/>
      <c r="X305" s="94"/>
      <c r="Y305" s="94"/>
      <c r="Z305" s="94"/>
      <c r="AA305" s="3"/>
      <c r="AB305" s="94"/>
    </row>
    <row r="306" spans="4:28" customFormat="1" ht="15.75" customHeight="1">
      <c r="D306" s="94" t="s">
        <v>24</v>
      </c>
      <c r="E306" s="94" t="s">
        <v>725</v>
      </c>
      <c r="F306" s="94" t="s">
        <v>726</v>
      </c>
      <c r="G306" s="94" t="s">
        <v>727</v>
      </c>
      <c r="H306" s="95" t="str">
        <f t="shared" si="0"/>
        <v>Alerte_SE15. Le candidat semble ne pas avoir candidaté à PRO-Jeunes. Appeler votre superviseur pour clarifier la situation.</v>
      </c>
      <c r="I306" s="94"/>
      <c r="J306" s="94"/>
      <c r="K306" s="94"/>
      <c r="L306" s="94"/>
      <c r="M306" s="94"/>
      <c r="N306" s="94" t="s">
        <v>728</v>
      </c>
      <c r="O306" s="94"/>
      <c r="P306" s="94"/>
      <c r="Q306" s="94"/>
      <c r="R306" s="94"/>
      <c r="S306" s="94"/>
      <c r="T306" s="94"/>
      <c r="U306" s="94"/>
      <c r="V306" s="94"/>
      <c r="W306" s="94"/>
      <c r="X306" s="94"/>
      <c r="Y306" s="94"/>
      <c r="Z306" s="94"/>
      <c r="AA306" s="3"/>
      <c r="AB306" s="94"/>
    </row>
    <row r="307" spans="4:28" customFormat="1" ht="15.75" customHeight="1">
      <c r="D307" s="94" t="s">
        <v>729</v>
      </c>
      <c r="E307" s="94" t="s">
        <v>730</v>
      </c>
      <c r="F307" s="94" t="s">
        <v>731</v>
      </c>
      <c r="G307" s="94" t="s">
        <v>732</v>
      </c>
      <c r="H307" s="95" t="str">
        <f t="shared" si="0"/>
        <v xml:space="preserve">Alerte_SE15_exit. Enquêteur: statut de l'entretien </v>
      </c>
      <c r="I307" s="94"/>
      <c r="J307" s="94"/>
      <c r="K307" s="94"/>
      <c r="L307" s="94"/>
      <c r="M307" s="94"/>
      <c r="N307" s="94"/>
      <c r="O307" s="94"/>
      <c r="P307" s="94" t="s">
        <v>46</v>
      </c>
      <c r="Q307" s="94"/>
      <c r="R307" s="94"/>
      <c r="S307" s="94"/>
      <c r="T307" s="94"/>
      <c r="U307" s="94"/>
      <c r="V307" s="94"/>
      <c r="W307" s="94"/>
      <c r="X307" s="94"/>
      <c r="Y307" s="94"/>
      <c r="Z307" s="94"/>
      <c r="AA307" s="3"/>
      <c r="AB307" s="94"/>
    </row>
    <row r="308" spans="4:28" customFormat="1" ht="15.75" customHeight="1">
      <c r="D308" s="94" t="s">
        <v>81</v>
      </c>
      <c r="E308" s="94" t="s">
        <v>733</v>
      </c>
      <c r="F308" s="94" t="s">
        <v>734</v>
      </c>
      <c r="G308" s="94" t="s">
        <v>735</v>
      </c>
      <c r="H308" s="95" t="str">
        <f t="shared" si="0"/>
        <v>Alerte_SE15_obs. Obervations</v>
      </c>
      <c r="I308" s="94"/>
      <c r="J308" s="94"/>
      <c r="K308" s="94"/>
      <c r="L308" s="94"/>
      <c r="M308" s="94"/>
      <c r="N308" s="94" t="s">
        <v>736</v>
      </c>
      <c r="O308" s="94"/>
      <c r="P308" s="94" t="s">
        <v>46</v>
      </c>
      <c r="Q308" s="94"/>
      <c r="R308" s="94"/>
      <c r="S308" s="94"/>
      <c r="T308" s="94"/>
      <c r="U308" s="94"/>
      <c r="V308" s="94"/>
      <c r="W308" s="94"/>
      <c r="X308" s="94"/>
      <c r="Y308" s="94"/>
      <c r="Z308" s="94"/>
      <c r="AA308" s="3"/>
      <c r="AB308" s="94"/>
    </row>
    <row r="309" spans="4:28" customFormat="1" ht="15.75" customHeight="1">
      <c r="D309" s="94" t="s">
        <v>401</v>
      </c>
      <c r="E309" s="94" t="s">
        <v>737</v>
      </c>
      <c r="F309" s="94" t="s">
        <v>738</v>
      </c>
      <c r="G309" s="94" t="s">
        <v>739</v>
      </c>
      <c r="H309" s="95" t="str">
        <f t="shared" si="0"/>
        <v>CAN1. Est ce qu’il y a dans ton ménage des personnes qui ont candidaté à Pro-Jeunes de l’ONG IRC ?</v>
      </c>
      <c r="I309" s="94"/>
      <c r="J309" s="94"/>
      <c r="K309" s="94"/>
      <c r="L309" s="94"/>
      <c r="M309" s="94"/>
      <c r="N309" s="94"/>
      <c r="O309" s="94"/>
      <c r="P309" s="94" t="s">
        <v>46</v>
      </c>
      <c r="Q309" s="94"/>
      <c r="R309" s="94"/>
      <c r="S309" s="94"/>
      <c r="T309" s="94"/>
      <c r="U309" s="94"/>
      <c r="V309" s="94"/>
      <c r="W309" s="94"/>
      <c r="X309" s="94"/>
      <c r="Y309" s="94"/>
      <c r="Z309" s="94"/>
      <c r="AA309" s="3"/>
      <c r="AB309" s="94"/>
    </row>
    <row r="310" spans="4:28" customFormat="1" ht="15.75" customHeight="1">
      <c r="D310" s="94" t="s">
        <v>124</v>
      </c>
      <c r="E310" s="94" t="s">
        <v>740</v>
      </c>
      <c r="F310" s="94"/>
      <c r="G310" s="94" t="s">
        <v>741</v>
      </c>
      <c r="H310" s="95" t="str">
        <f t="shared" si="0"/>
        <v>. A part toi combien de personnes ont candidaté à Pro_jeune de IRC?</v>
      </c>
      <c r="I310" s="94"/>
      <c r="J310" s="94"/>
      <c r="K310" s="94"/>
      <c r="L310" s="94"/>
      <c r="M310" s="94"/>
      <c r="N310" s="94" t="s">
        <v>742</v>
      </c>
      <c r="O310" s="94"/>
      <c r="P310" s="94" t="s">
        <v>46</v>
      </c>
      <c r="Q310" s="94"/>
      <c r="R310" s="94"/>
      <c r="S310" s="94"/>
      <c r="T310" s="94"/>
      <c r="U310" s="94"/>
      <c r="V310" s="94"/>
      <c r="W310" s="94"/>
      <c r="X310" s="94"/>
      <c r="Y310" s="94"/>
      <c r="Z310" s="94"/>
      <c r="AA310" s="3"/>
      <c r="AB310" s="94"/>
    </row>
    <row r="311" spans="4:28" customFormat="1" ht="15.75" customHeight="1">
      <c r="D311" s="94" t="s">
        <v>24</v>
      </c>
      <c r="E311" s="94" t="s">
        <v>743</v>
      </c>
      <c r="F311" s="94"/>
      <c r="G311" s="134" t="s">
        <v>744</v>
      </c>
      <c r="H311" s="95" t="str">
        <f t="shared" si="0"/>
        <v>. J'aimerai te demander quelques informations sur les autres personnes qui ont candidaté au Pro jeune de IRC. Pour chaque personnes j'aimerai avoir le nom , le prénoms, les contacts téléphonique et le sexe</v>
      </c>
      <c r="I311" s="94"/>
      <c r="J311" s="94"/>
      <c r="K311" s="94"/>
      <c r="L311" s="94"/>
      <c r="M311" s="94"/>
      <c r="N311" s="94" t="s">
        <v>742</v>
      </c>
      <c r="O311" s="94"/>
      <c r="P311" s="94"/>
      <c r="Q311" s="94"/>
      <c r="R311" s="94"/>
      <c r="S311" s="94"/>
      <c r="T311" s="94"/>
      <c r="U311" s="94"/>
      <c r="V311" s="94"/>
      <c r="W311" s="94"/>
      <c r="X311" s="94"/>
      <c r="Y311" s="94"/>
      <c r="Z311" s="94"/>
      <c r="AA311" s="3"/>
      <c r="AB311" s="94"/>
    </row>
    <row r="312" spans="4:28" customFormat="1" ht="15.75" customHeight="1">
      <c r="D312" s="94" t="s">
        <v>331</v>
      </c>
      <c r="E312" s="94" t="s">
        <v>745</v>
      </c>
      <c r="F312" s="94"/>
      <c r="G312" s="134" t="s">
        <v>746</v>
      </c>
      <c r="H312" s="95" t="str">
        <f t="shared" si="0"/>
        <v>. Informations sur le candidat</v>
      </c>
      <c r="I312" s="94"/>
      <c r="J312" s="94"/>
      <c r="K312" s="94"/>
      <c r="L312" s="94"/>
      <c r="M312" s="94"/>
      <c r="N312" s="94" t="s">
        <v>742</v>
      </c>
      <c r="O312" s="94"/>
      <c r="P312" s="94"/>
      <c r="Q312" s="94"/>
      <c r="R312" s="94"/>
      <c r="S312" s="94"/>
      <c r="T312" s="94" t="s">
        <v>747</v>
      </c>
      <c r="U312" s="94"/>
      <c r="V312" s="94"/>
      <c r="W312" s="94"/>
      <c r="X312" s="94"/>
      <c r="Y312" s="94"/>
      <c r="Z312" s="94"/>
      <c r="AA312" s="3"/>
      <c r="AB312" s="94"/>
    </row>
    <row r="313" spans="4:28" customFormat="1" ht="15.75" customHeight="1">
      <c r="D313" s="94" t="s">
        <v>81</v>
      </c>
      <c r="E313" s="94" t="s">
        <v>748</v>
      </c>
      <c r="F313" s="94" t="s">
        <v>749</v>
      </c>
      <c r="G313" s="134" t="s">
        <v>750</v>
      </c>
      <c r="H313" s="95" t="str">
        <f t="shared" si="0"/>
        <v>CAN2. Nom du candidat</v>
      </c>
      <c r="I313" s="94"/>
      <c r="J313" s="94"/>
      <c r="K313" s="94"/>
      <c r="L313" s="94"/>
      <c r="M313" s="94"/>
      <c r="N313" s="94"/>
      <c r="O313" s="94"/>
      <c r="P313" s="94" t="s">
        <v>46</v>
      </c>
      <c r="Q313" s="94"/>
      <c r="R313" s="94"/>
      <c r="S313" s="94"/>
      <c r="T313" s="94"/>
      <c r="U313" s="94"/>
      <c r="V313" s="94"/>
      <c r="W313" s="94"/>
      <c r="X313" s="94"/>
      <c r="Y313" s="94"/>
      <c r="Z313" s="94"/>
      <c r="AA313" s="3"/>
      <c r="AB313" s="94"/>
    </row>
    <row r="314" spans="4:28" customFormat="1" ht="15.75" customHeight="1">
      <c r="D314" s="94" t="s">
        <v>81</v>
      </c>
      <c r="E314" s="94" t="s">
        <v>751</v>
      </c>
      <c r="F314" s="94" t="s">
        <v>752</v>
      </c>
      <c r="G314" s="134" t="s">
        <v>753</v>
      </c>
      <c r="H314" s="95" t="str">
        <f t="shared" si="0"/>
        <v>CAN3. Prenoms du candidat</v>
      </c>
      <c r="I314" s="94"/>
      <c r="J314" s="94"/>
      <c r="K314" s="94"/>
      <c r="L314" s="94"/>
      <c r="M314" s="94"/>
      <c r="N314" s="94"/>
      <c r="O314" s="94"/>
      <c r="P314" s="94" t="s">
        <v>46</v>
      </c>
      <c r="Q314" s="94"/>
      <c r="R314" s="94"/>
      <c r="S314" s="94"/>
      <c r="T314" s="94"/>
      <c r="U314" s="94"/>
      <c r="V314" s="94"/>
      <c r="W314" s="94"/>
      <c r="X314" s="94"/>
      <c r="Y314" s="94"/>
      <c r="Z314" s="94"/>
      <c r="AA314" s="3"/>
      <c r="AB314" s="94"/>
    </row>
    <row r="315" spans="4:28" customFormat="1" ht="15.75" customHeight="1">
      <c r="D315" s="94" t="s">
        <v>116</v>
      </c>
      <c r="E315" s="94" t="s">
        <v>754</v>
      </c>
      <c r="F315" s="94" t="s">
        <v>755</v>
      </c>
      <c r="G315" s="134" t="s">
        <v>756</v>
      </c>
      <c r="H315" s="95" t="str">
        <f t="shared" si="0"/>
        <v>CAN4. Genre du candidat</v>
      </c>
      <c r="I315" s="94"/>
      <c r="J315" s="94"/>
      <c r="K315" s="94"/>
      <c r="L315" s="94"/>
      <c r="M315" s="94"/>
      <c r="N315" s="94"/>
      <c r="O315" s="94"/>
      <c r="P315" s="94" t="s">
        <v>46</v>
      </c>
      <c r="Q315" s="94"/>
      <c r="R315" s="94"/>
      <c r="S315" s="94"/>
      <c r="T315" s="94"/>
      <c r="U315" s="94"/>
      <c r="V315" s="94"/>
      <c r="W315" s="94"/>
      <c r="X315" s="94"/>
      <c r="Y315" s="94"/>
      <c r="Z315" s="94"/>
      <c r="AA315" s="3"/>
      <c r="AB315" s="94"/>
    </row>
    <row r="316" spans="4:28" customFormat="1" ht="15.75" customHeight="1">
      <c r="D316" s="94" t="s">
        <v>81</v>
      </c>
      <c r="E316" s="94" t="s">
        <v>757</v>
      </c>
      <c r="F316" s="94" t="s">
        <v>758</v>
      </c>
      <c r="G316" s="134" t="s">
        <v>759</v>
      </c>
      <c r="H316" s="95" t="str">
        <f t="shared" si="0"/>
        <v>CAN5. Téléphone du candidat</v>
      </c>
      <c r="I316" s="94"/>
      <c r="J316" s="94"/>
      <c r="K316" s="94" t="s">
        <v>760</v>
      </c>
      <c r="L316" s="94" t="s">
        <v>761</v>
      </c>
      <c r="M316" s="94"/>
      <c r="N316" s="94"/>
      <c r="O316" s="94"/>
      <c r="P316" s="94" t="s">
        <v>46</v>
      </c>
      <c r="Q316" s="94"/>
      <c r="R316" s="94"/>
      <c r="S316" s="94"/>
      <c r="T316" s="94"/>
      <c r="U316" s="94"/>
      <c r="V316" s="94"/>
      <c r="W316" s="94"/>
      <c r="X316" s="94"/>
      <c r="Y316" s="94"/>
      <c r="Z316" s="94"/>
      <c r="AA316" s="3"/>
      <c r="AB316" s="94"/>
    </row>
    <row r="317" spans="4:28" customFormat="1" ht="15.75" customHeight="1">
      <c r="D317" s="94" t="s">
        <v>81</v>
      </c>
      <c r="E317" s="94" t="s">
        <v>762</v>
      </c>
      <c r="F317" s="94" t="s">
        <v>763</v>
      </c>
      <c r="G317" s="134" t="s">
        <v>759</v>
      </c>
      <c r="H317" s="95" t="str">
        <f t="shared" ref="H317" si="1">_xlfn.CONCAT(F317,".", " ", G317)</f>
        <v>CAN6. Téléphone du candidat</v>
      </c>
      <c r="I317" s="94" t="s">
        <v>764</v>
      </c>
      <c r="J317" s="94"/>
      <c r="K317" s="94" t="s">
        <v>760</v>
      </c>
      <c r="L317" s="94" t="s">
        <v>761</v>
      </c>
      <c r="M317" s="94"/>
      <c r="N317" s="94"/>
      <c r="O317" s="94"/>
      <c r="P317" s="94"/>
      <c r="Q317" s="94"/>
      <c r="R317" s="94"/>
      <c r="S317" s="94"/>
      <c r="T317" s="94"/>
      <c r="U317" s="94"/>
      <c r="V317" s="94"/>
      <c r="W317" s="94"/>
      <c r="X317" s="94"/>
      <c r="Y317" s="94"/>
      <c r="Z317" s="94"/>
      <c r="AA317" s="3"/>
      <c r="AB317" s="94"/>
    </row>
    <row r="318" spans="4:28" customFormat="1" ht="15.75" customHeight="1">
      <c r="D318" s="94" t="s">
        <v>413</v>
      </c>
      <c r="E318" s="94" t="s">
        <v>765</v>
      </c>
      <c r="F318" s="94"/>
      <c r="H318" s="94"/>
      <c r="I318" s="94"/>
      <c r="J318" s="94"/>
      <c r="K318" s="94"/>
      <c r="L318" s="94"/>
      <c r="M318" s="94"/>
      <c r="N318" s="94"/>
      <c r="O318" s="94"/>
      <c r="P318" s="94"/>
      <c r="Q318" s="94"/>
      <c r="R318" s="94"/>
      <c r="S318" s="94"/>
      <c r="T318" s="94"/>
      <c r="U318" s="94"/>
      <c r="V318" s="94"/>
      <c r="W318" s="94"/>
      <c r="X318" s="94"/>
      <c r="Y318" s="94"/>
      <c r="Z318" s="94"/>
      <c r="AA318" s="3"/>
      <c r="AB318" s="94"/>
    </row>
    <row r="319" spans="4:28" customFormat="1" ht="15.75" customHeight="1">
      <c r="D319" s="94"/>
      <c r="E319" s="94"/>
      <c r="F319" s="94"/>
      <c r="H319" s="94"/>
      <c r="I319" s="94"/>
      <c r="J319" s="94"/>
      <c r="K319" s="94"/>
      <c r="L319" s="94"/>
      <c r="M319" s="94"/>
      <c r="N319" s="94"/>
      <c r="O319" s="94"/>
      <c r="P319" s="94"/>
      <c r="Q319" s="94"/>
      <c r="R319" s="94"/>
      <c r="S319" s="94"/>
      <c r="T319" s="94"/>
      <c r="U319" s="94"/>
      <c r="V319" s="94"/>
      <c r="W319" s="94"/>
      <c r="X319" s="94"/>
      <c r="Y319" s="94"/>
      <c r="Z319" s="94"/>
      <c r="AA319" s="3"/>
      <c r="AB319" s="94"/>
    </row>
    <row r="320" spans="4:28" customFormat="1" ht="15.75" customHeight="1">
      <c r="D320" s="94" t="s">
        <v>766</v>
      </c>
      <c r="E320" s="94" t="s">
        <v>767</v>
      </c>
      <c r="F320" s="94"/>
      <c r="G320" s="94"/>
      <c r="H320" s="95" t="s">
        <v>768</v>
      </c>
      <c r="I320" s="94" t="s">
        <v>769</v>
      </c>
      <c r="J320" s="94"/>
      <c r="K320" s="94" t="s">
        <v>770</v>
      </c>
      <c r="L320" s="94"/>
      <c r="M320" s="94"/>
      <c r="N320" s="94"/>
      <c r="O320" s="94" t="s">
        <v>46</v>
      </c>
      <c r="P320" s="94" t="s">
        <v>46</v>
      </c>
      <c r="Q320" s="94"/>
      <c r="R320" s="94"/>
      <c r="S320" s="94"/>
      <c r="T320" s="94"/>
      <c r="U320" s="94"/>
      <c r="V320" s="94"/>
      <c r="W320" s="94"/>
      <c r="X320" s="94"/>
      <c r="Y320" s="94"/>
      <c r="Z320" s="94"/>
      <c r="AA320" s="3"/>
      <c r="AB320" s="94"/>
    </row>
    <row r="321" spans="4:28" customFormat="1" ht="15.75" customHeight="1">
      <c r="D321" s="94" t="s">
        <v>47</v>
      </c>
      <c r="E321" s="94" t="s">
        <v>771</v>
      </c>
      <c r="F321" s="94"/>
      <c r="G321" s="94"/>
      <c r="H321" s="95" t="s">
        <v>772</v>
      </c>
      <c r="I321" s="94"/>
      <c r="J321" s="94"/>
      <c r="K321" s="94"/>
      <c r="L321" s="94"/>
      <c r="M321" s="94"/>
      <c r="N321" s="94"/>
      <c r="O321" s="94" t="s">
        <v>46</v>
      </c>
      <c r="P321" s="94" t="s">
        <v>46</v>
      </c>
      <c r="Q321" s="94"/>
      <c r="R321" s="94"/>
      <c r="S321" s="97" t="s">
        <v>773</v>
      </c>
      <c r="T321" s="94"/>
      <c r="U321" s="94"/>
      <c r="V321" s="94"/>
      <c r="W321" s="94"/>
      <c r="X321" s="94"/>
      <c r="Y321" s="94"/>
      <c r="Z321" s="94"/>
      <c r="AA321" s="3"/>
      <c r="AB321" s="94"/>
    </row>
    <row r="322" spans="4:28" customFormat="1" ht="15.75" customHeight="1">
      <c r="D322" s="94" t="s">
        <v>47</v>
      </c>
      <c r="E322" s="94" t="s">
        <v>774</v>
      </c>
      <c r="F322" s="94"/>
      <c r="G322" s="94"/>
      <c r="H322" s="95" t="s">
        <v>775</v>
      </c>
      <c r="I322" s="94"/>
      <c r="J322" s="94"/>
      <c r="K322" s="94"/>
      <c r="L322" s="94"/>
      <c r="M322" s="94"/>
      <c r="N322" s="94"/>
      <c r="O322" s="94" t="s">
        <v>46</v>
      </c>
      <c r="P322" s="94" t="s">
        <v>46</v>
      </c>
      <c r="Q322" s="94"/>
      <c r="R322" s="94"/>
      <c r="S322" s="97" t="s">
        <v>776</v>
      </c>
      <c r="T322" s="94"/>
      <c r="U322" s="94"/>
      <c r="V322" s="94"/>
      <c r="W322" s="94"/>
      <c r="X322" s="94"/>
      <c r="Y322" s="94"/>
      <c r="Z322" s="94"/>
      <c r="AA322" s="3"/>
      <c r="AB322" s="94"/>
    </row>
    <row r="323" spans="4:28" customFormat="1" ht="15.75" customHeight="1">
      <c r="D323" s="94" t="s">
        <v>24</v>
      </c>
      <c r="E323" s="94" t="s">
        <v>777</v>
      </c>
      <c r="F323" s="94"/>
      <c r="G323" s="94"/>
      <c r="H323" s="95" t="s">
        <v>778</v>
      </c>
      <c r="I323" s="94"/>
      <c r="J323" s="94"/>
      <c r="K323" s="94"/>
      <c r="L323" s="94"/>
      <c r="M323" s="94"/>
      <c r="N323" s="94"/>
      <c r="O323" s="94" t="s">
        <v>46</v>
      </c>
      <c r="P323" s="94"/>
      <c r="Q323" s="94"/>
      <c r="R323" s="94"/>
      <c r="S323" s="128"/>
      <c r="T323" s="94"/>
      <c r="U323" s="94"/>
      <c r="V323" s="94"/>
      <c r="W323" s="94"/>
      <c r="X323" s="94"/>
      <c r="Y323" s="94"/>
      <c r="Z323" s="94"/>
      <c r="AA323" s="3"/>
      <c r="AB323" s="94"/>
    </row>
    <row r="324" spans="4:28" customFormat="1" ht="15.75" customHeight="1">
      <c r="D324" s="94" t="s">
        <v>81</v>
      </c>
      <c r="E324" s="94" t="s">
        <v>779</v>
      </c>
      <c r="F324" s="94"/>
      <c r="G324" s="94"/>
      <c r="H324" s="95" t="s">
        <v>780</v>
      </c>
      <c r="I324" s="94" t="s">
        <v>781</v>
      </c>
      <c r="J324" s="94"/>
      <c r="K324" s="94"/>
      <c r="L324" s="94"/>
      <c r="M324" s="94"/>
      <c r="N324" s="94" t="s">
        <v>782</v>
      </c>
      <c r="O324" s="94" t="s">
        <v>46</v>
      </c>
      <c r="P324" s="94" t="s">
        <v>46</v>
      </c>
      <c r="Q324" s="94"/>
      <c r="R324" s="94"/>
      <c r="S324" s="94"/>
      <c r="T324" s="94"/>
      <c r="U324" s="94"/>
      <c r="V324" s="94"/>
      <c r="W324" s="94"/>
      <c r="X324" s="94"/>
      <c r="Y324" s="94"/>
      <c r="Z324" s="94"/>
      <c r="AA324" s="3"/>
      <c r="AB324" s="94"/>
    </row>
    <row r="325" spans="4:28" customFormat="1" ht="15.75" customHeight="1">
      <c r="D325" s="94" t="s">
        <v>81</v>
      </c>
      <c r="E325" s="94" t="s">
        <v>783</v>
      </c>
      <c r="F325" s="94"/>
      <c r="G325" s="94"/>
      <c r="H325" s="95" t="s">
        <v>784</v>
      </c>
      <c r="I325" s="94" t="s">
        <v>785</v>
      </c>
      <c r="J325" s="94"/>
      <c r="K325" s="94" t="s">
        <v>760</v>
      </c>
      <c r="L325" s="94"/>
      <c r="M325" s="94"/>
      <c r="N325" s="94" t="s">
        <v>782</v>
      </c>
      <c r="O325" s="94" t="s">
        <v>46</v>
      </c>
      <c r="P325" s="94" t="s">
        <v>46</v>
      </c>
      <c r="Q325" s="94"/>
      <c r="R325" s="94"/>
      <c r="S325" s="94"/>
      <c r="T325" s="94"/>
      <c r="U325" s="94"/>
      <c r="V325" s="94"/>
      <c r="W325" s="94"/>
      <c r="X325" s="94"/>
      <c r="Y325" s="94"/>
      <c r="Z325" s="94"/>
      <c r="AA325" s="3"/>
      <c r="AB325" s="94"/>
    </row>
    <row r="326" spans="4:28" customFormat="1" ht="15.75" customHeight="1">
      <c r="D326" s="94"/>
      <c r="E326" s="94"/>
      <c r="F326" s="94"/>
      <c r="G326" s="94"/>
      <c r="H326" s="95"/>
      <c r="I326" s="94"/>
      <c r="J326" s="94"/>
      <c r="K326" s="94"/>
      <c r="L326" s="94"/>
      <c r="M326" s="94"/>
      <c r="N326" s="94"/>
      <c r="O326" s="94"/>
      <c r="P326" s="94"/>
      <c r="Q326" s="94"/>
      <c r="R326" s="94"/>
      <c r="T326" s="94"/>
      <c r="U326" s="94"/>
      <c r="V326" s="94"/>
      <c r="W326" s="94"/>
      <c r="X326" s="94"/>
      <c r="Y326" s="94"/>
      <c r="Z326" s="94"/>
      <c r="AA326" s="3"/>
      <c r="AB326" s="94"/>
    </row>
    <row r="327" spans="4:28" s="79" customFormat="1">
      <c r="D327" s="77" t="s">
        <v>63</v>
      </c>
      <c r="E327" s="77" t="s">
        <v>786</v>
      </c>
      <c r="F327" s="77"/>
      <c r="G327" s="77"/>
      <c r="H327" s="91"/>
      <c r="I327" s="77"/>
      <c r="J327" s="77"/>
      <c r="K327" s="77"/>
      <c r="L327" s="77"/>
      <c r="M327" s="77"/>
      <c r="N327" s="77" t="s">
        <v>787</v>
      </c>
      <c r="O327" s="77" t="s">
        <v>46</v>
      </c>
      <c r="P327" s="77"/>
      <c r="Q327" s="77"/>
      <c r="R327" s="77"/>
      <c r="S327" s="77"/>
      <c r="T327" s="77"/>
      <c r="U327" s="77"/>
      <c r="V327" s="77"/>
      <c r="W327" s="77"/>
      <c r="X327" s="77"/>
      <c r="Y327" s="77"/>
      <c r="Z327" s="77"/>
      <c r="AA327" s="77"/>
      <c r="AB327" s="77"/>
    </row>
    <row r="328" spans="4:28" s="79" customFormat="1">
      <c r="D328" s="77" t="s">
        <v>401</v>
      </c>
      <c r="E328" s="77" t="s">
        <v>788</v>
      </c>
      <c r="F328" s="77" t="s">
        <v>788</v>
      </c>
      <c r="G328" s="77" t="s">
        <v>789</v>
      </c>
      <c r="H328" s="91" t="str">
        <f>_xlfn.CONCAT(F328,".", " ", G328)</f>
        <v xml:space="preserve">SE19. Avez-vous candidaté à une formation ailleurs (hors de PRO-jeune)? </v>
      </c>
      <c r="I328" s="77"/>
      <c r="J328" s="77"/>
      <c r="K328" s="77" t="s">
        <v>90</v>
      </c>
      <c r="L328" s="77"/>
      <c r="M328" s="77"/>
      <c r="N328" s="77"/>
      <c r="O328" s="77" t="s">
        <v>46</v>
      </c>
      <c r="P328" s="77" t="s">
        <v>46</v>
      </c>
      <c r="Q328" s="77"/>
      <c r="R328" s="77"/>
      <c r="S328" s="77"/>
      <c r="T328" s="77"/>
      <c r="U328" s="77"/>
      <c r="V328" s="77"/>
      <c r="W328" s="77"/>
      <c r="X328" s="77"/>
      <c r="Y328" s="77"/>
      <c r="Z328" s="77"/>
      <c r="AA328" s="77"/>
      <c r="AB328" s="77"/>
    </row>
    <row r="329" spans="4:28" s="79" customFormat="1">
      <c r="D329" s="77" t="s">
        <v>81</v>
      </c>
      <c r="E329" s="77" t="s">
        <v>790</v>
      </c>
      <c r="F329" s="77" t="s">
        <v>790</v>
      </c>
      <c r="G329" s="77" t="s">
        <v>791</v>
      </c>
      <c r="H329" s="91" t="str">
        <f>_xlfn.CONCAT(F329,".", " ", G329)</f>
        <v xml:space="preserve">SE20. Dans quel projet ou auprès de quel organisme? </v>
      </c>
      <c r="I329" s="77"/>
      <c r="J329" s="77"/>
      <c r="K329" s="77"/>
      <c r="L329" s="77"/>
      <c r="M329" s="77"/>
      <c r="N329" s="77" t="s">
        <v>792</v>
      </c>
      <c r="O329" s="77" t="s">
        <v>46</v>
      </c>
      <c r="P329" s="77" t="s">
        <v>46</v>
      </c>
      <c r="Q329" s="77"/>
      <c r="R329" s="77"/>
      <c r="S329" s="77"/>
      <c r="T329" s="77"/>
      <c r="U329" s="77"/>
      <c r="V329" s="77"/>
      <c r="W329" s="77"/>
      <c r="X329" s="77"/>
      <c r="Y329" s="77"/>
      <c r="Z329" s="77"/>
      <c r="AA329" s="77"/>
      <c r="AB329" s="77"/>
    </row>
    <row r="330" spans="4:28" s="79" customFormat="1">
      <c r="D330" s="77" t="s">
        <v>793</v>
      </c>
      <c r="E330" s="77" t="s">
        <v>794</v>
      </c>
      <c r="F330" s="77" t="s">
        <v>794</v>
      </c>
      <c r="G330" s="77" t="s">
        <v>795</v>
      </c>
      <c r="H330" s="91" t="str">
        <f>_xlfn.CONCAT(F330,".", " ", G330)</f>
        <v xml:space="preserve">SE21. Avez-vous été retenu? </v>
      </c>
      <c r="I330" s="77"/>
      <c r="J330" s="77"/>
      <c r="K330" s="77" t="s">
        <v>90</v>
      </c>
      <c r="L330" s="77"/>
      <c r="M330" s="77"/>
      <c r="N330" s="77" t="s">
        <v>792</v>
      </c>
      <c r="O330" s="77" t="s">
        <v>46</v>
      </c>
      <c r="P330" s="77" t="s">
        <v>46</v>
      </c>
      <c r="Q330" s="77"/>
      <c r="R330" s="77"/>
      <c r="S330" s="77"/>
      <c r="T330" s="77"/>
      <c r="U330" s="77"/>
      <c r="V330" s="77"/>
      <c r="W330" s="77"/>
      <c r="X330" s="77"/>
      <c r="Y330" s="77"/>
      <c r="Z330" s="77"/>
      <c r="AA330" s="77"/>
      <c r="AB330" s="77"/>
    </row>
    <row r="331" spans="4:28" s="79" customFormat="1">
      <c r="D331" s="77" t="s">
        <v>401</v>
      </c>
      <c r="E331" s="77" t="s">
        <v>796</v>
      </c>
      <c r="F331" s="77" t="s">
        <v>796</v>
      </c>
      <c r="G331" s="77" t="s">
        <v>797</v>
      </c>
      <c r="H331" s="91" t="str">
        <f>_xlfn.CONCAT(F331,".", " ", G331)</f>
        <v xml:space="preserve">SE22. Avez-vous ou êtes-vous en train de suivre la formation en relation avec ce projet? </v>
      </c>
      <c r="I331" s="77"/>
      <c r="J331" s="77"/>
      <c r="K331" s="77" t="s">
        <v>90</v>
      </c>
      <c r="L331" s="77"/>
      <c r="M331" s="77"/>
      <c r="N331" s="77" t="s">
        <v>798</v>
      </c>
      <c r="O331" s="77" t="s">
        <v>46</v>
      </c>
      <c r="P331" s="77" t="s">
        <v>46</v>
      </c>
      <c r="Q331" s="77"/>
      <c r="R331" s="77"/>
      <c r="S331" s="77"/>
      <c r="T331" s="77"/>
      <c r="U331" s="77"/>
      <c r="V331" s="77"/>
      <c r="W331" s="77"/>
      <c r="X331" s="77"/>
      <c r="Y331" s="77"/>
      <c r="Z331" s="77"/>
      <c r="AA331" s="77"/>
      <c r="AB331" s="77"/>
    </row>
    <row r="332" spans="4:28" s="79" customFormat="1">
      <c r="D332" s="77" t="s">
        <v>81</v>
      </c>
      <c r="E332" s="77" t="s">
        <v>799</v>
      </c>
      <c r="F332" s="77" t="s">
        <v>799</v>
      </c>
      <c r="G332" s="77" t="s">
        <v>800</v>
      </c>
      <c r="H332" s="91" t="str">
        <f>_xlfn.CONCAT(F332,".", " ", G332)</f>
        <v xml:space="preserve">SE23. Pourquoi ne suivez-vous pas la formation? </v>
      </c>
      <c r="I332" s="77"/>
      <c r="J332" s="77"/>
      <c r="K332" s="77"/>
      <c r="L332" s="77"/>
      <c r="M332" s="77"/>
      <c r="N332" s="77" t="s">
        <v>801</v>
      </c>
      <c r="O332" s="77" t="s">
        <v>46</v>
      </c>
      <c r="P332" s="77" t="s">
        <v>46</v>
      </c>
      <c r="Q332" s="77"/>
      <c r="R332" s="77"/>
      <c r="S332" s="77"/>
      <c r="T332" s="77"/>
      <c r="U332" s="77"/>
      <c r="V332" s="77"/>
      <c r="W332" s="77"/>
      <c r="X332" s="77"/>
      <c r="Y332" s="77"/>
      <c r="Z332" s="77"/>
      <c r="AA332" s="77"/>
      <c r="AB332" s="77"/>
    </row>
    <row r="333" spans="4:28" s="79" customFormat="1">
      <c r="D333" s="77" t="s">
        <v>47</v>
      </c>
      <c r="E333" s="77" t="s">
        <v>802</v>
      </c>
      <c r="F333" s="77"/>
      <c r="G333" s="77"/>
      <c r="H333" s="91" t="s">
        <v>803</v>
      </c>
      <c r="I333" s="77"/>
      <c r="J333" s="77"/>
      <c r="K333" s="77"/>
      <c r="L333" s="77"/>
      <c r="M333" s="77"/>
      <c r="N333" s="77"/>
      <c r="O333" s="77" t="s">
        <v>46</v>
      </c>
      <c r="P333" s="77"/>
      <c r="Q333" s="77"/>
      <c r="R333" s="77"/>
      <c r="S333" s="77" t="s">
        <v>804</v>
      </c>
      <c r="T333" s="77"/>
      <c r="U333" s="77"/>
      <c r="V333" s="77"/>
      <c r="W333" s="77"/>
      <c r="X333" s="77"/>
      <c r="Y333" s="77"/>
      <c r="Z333" s="77"/>
      <c r="AA333" s="77"/>
      <c r="AB333" s="77"/>
    </row>
    <row r="334" spans="4:28" s="79" customFormat="1">
      <c r="D334" s="77" t="s">
        <v>47</v>
      </c>
      <c r="E334" s="77" t="s">
        <v>805</v>
      </c>
      <c r="F334" s="77"/>
      <c r="G334" s="77"/>
      <c r="H334" s="91" t="s">
        <v>806</v>
      </c>
      <c r="I334" s="77"/>
      <c r="J334" s="77"/>
      <c r="K334" s="77"/>
      <c r="L334" s="77"/>
      <c r="M334" s="77"/>
      <c r="N334" s="77"/>
      <c r="O334" s="77" t="s">
        <v>46</v>
      </c>
      <c r="P334" s="77"/>
      <c r="Q334" s="77"/>
      <c r="R334" s="77"/>
      <c r="S334" s="77" t="s">
        <v>807</v>
      </c>
      <c r="T334" s="77"/>
      <c r="U334" s="77"/>
      <c r="V334" s="77"/>
      <c r="W334" s="77"/>
      <c r="X334" s="77"/>
      <c r="Y334" s="77"/>
      <c r="Z334" s="77"/>
      <c r="AA334" s="77"/>
      <c r="AB334" s="77"/>
    </row>
    <row r="335" spans="4:28" s="79" customFormat="1">
      <c r="D335" s="77" t="s">
        <v>47</v>
      </c>
      <c r="E335" s="77" t="s">
        <v>808</v>
      </c>
      <c r="F335" s="77"/>
      <c r="G335" s="77"/>
      <c r="H335" s="91" t="s">
        <v>809</v>
      </c>
      <c r="I335" s="77"/>
      <c r="J335" s="77"/>
      <c r="K335" s="77"/>
      <c r="L335" s="77"/>
      <c r="M335" s="77"/>
      <c r="N335" s="77"/>
      <c r="O335" s="77" t="s">
        <v>46</v>
      </c>
      <c r="P335" s="77"/>
      <c r="Q335" s="77"/>
      <c r="R335" s="77"/>
      <c r="S335" s="77" t="s">
        <v>810</v>
      </c>
      <c r="T335" s="77"/>
      <c r="U335" s="77"/>
      <c r="V335" s="77"/>
      <c r="W335" s="77"/>
      <c r="X335" s="77"/>
      <c r="Y335" s="77"/>
      <c r="Z335" s="77"/>
      <c r="AA335" s="77"/>
      <c r="AB335" s="77"/>
    </row>
    <row r="336" spans="4:28" s="79" customFormat="1">
      <c r="D336" s="77" t="s">
        <v>86</v>
      </c>
      <c r="E336" s="77" t="s">
        <v>786</v>
      </c>
      <c r="F336" s="77"/>
      <c r="G336" s="77"/>
      <c r="H336" s="91"/>
      <c r="I336" s="77"/>
      <c r="J336" s="77"/>
      <c r="K336" s="77"/>
      <c r="L336" s="77"/>
      <c r="M336" s="77"/>
      <c r="N336" s="77"/>
      <c r="O336" s="77" t="s">
        <v>46</v>
      </c>
      <c r="P336" s="77"/>
      <c r="Q336" s="77"/>
      <c r="R336" s="77"/>
      <c r="S336" s="77"/>
      <c r="T336" s="77"/>
      <c r="U336" s="77"/>
      <c r="V336" s="77"/>
      <c r="W336" s="77"/>
      <c r="X336" s="77"/>
      <c r="Y336" s="77"/>
      <c r="Z336" s="77"/>
      <c r="AA336" s="77"/>
      <c r="AB336" s="77"/>
    </row>
    <row r="338" spans="4:28" customFormat="1" ht="15.75" customHeight="1">
      <c r="D338" s="94" t="s">
        <v>56</v>
      </c>
      <c r="E338" s="94" t="s">
        <v>811</v>
      </c>
      <c r="F338" s="94"/>
      <c r="G338" s="94"/>
      <c r="H338" s="95" t="s">
        <v>812</v>
      </c>
      <c r="I338" s="94"/>
      <c r="J338" s="94"/>
      <c r="K338" s="94"/>
      <c r="L338" s="94"/>
      <c r="M338" s="94"/>
      <c r="N338" s="94"/>
      <c r="O338" s="94"/>
      <c r="P338" s="94"/>
      <c r="Q338" s="94"/>
      <c r="R338" s="94"/>
      <c r="S338" s="94" t="s">
        <v>59</v>
      </c>
      <c r="T338" s="94"/>
      <c r="U338" s="94"/>
      <c r="V338" s="94"/>
      <c r="W338" s="94"/>
      <c r="X338" s="94"/>
      <c r="Y338" s="94"/>
      <c r="Z338" s="94"/>
      <c r="AA338" s="3"/>
      <c r="AB338" s="94"/>
    </row>
    <row r="339" spans="4:28" customFormat="1" ht="15.75" customHeight="1">
      <c r="D339" s="94" t="s">
        <v>56</v>
      </c>
      <c r="E339" s="94" t="s">
        <v>813</v>
      </c>
      <c r="F339" s="94"/>
      <c r="G339" s="94"/>
      <c r="H339" s="95"/>
      <c r="I339" s="94"/>
      <c r="J339" s="94"/>
      <c r="K339" s="94"/>
      <c r="L339" s="94"/>
      <c r="M339" s="94"/>
      <c r="N339" s="94"/>
      <c r="O339" s="94"/>
      <c r="P339" s="94"/>
      <c r="Q339" s="94"/>
      <c r="R339" s="94"/>
      <c r="S339" s="94" t="s">
        <v>121</v>
      </c>
      <c r="T339" s="94"/>
      <c r="U339" s="94"/>
      <c r="V339" s="94"/>
      <c r="W339" s="94"/>
      <c r="X339" s="94"/>
      <c r="Y339" s="94"/>
      <c r="Z339" s="94"/>
      <c r="AA339" s="3"/>
      <c r="AB339" s="94"/>
    </row>
    <row r="340" spans="4:28" customFormat="1" ht="15.75" customHeight="1">
      <c r="D340" s="94" t="s">
        <v>86</v>
      </c>
      <c r="E340" s="94" t="s">
        <v>622</v>
      </c>
      <c r="F340" s="94"/>
      <c r="G340" s="94"/>
      <c r="H340" s="95"/>
      <c r="I340" s="94"/>
      <c r="J340" s="94"/>
      <c r="K340" s="94"/>
      <c r="L340" s="94"/>
      <c r="M340" s="94"/>
      <c r="N340" s="94"/>
      <c r="O340" s="94"/>
      <c r="P340" s="94"/>
      <c r="Q340" s="94"/>
      <c r="R340" s="94"/>
      <c r="S340" s="94"/>
      <c r="T340" s="94"/>
      <c r="U340" s="94"/>
      <c r="V340" s="94"/>
      <c r="W340" s="94"/>
      <c r="X340" s="94"/>
      <c r="Y340" s="94"/>
      <c r="Z340" s="94"/>
      <c r="AA340" s="3"/>
      <c r="AB340" s="94"/>
    </row>
    <row r="341" spans="4:28" customFormat="1" ht="15.75" customHeight="1">
      <c r="D341" s="94"/>
      <c r="E341" s="94"/>
      <c r="F341" s="94"/>
      <c r="G341" s="94"/>
      <c r="H341" s="95"/>
      <c r="I341" s="94"/>
      <c r="J341" s="94"/>
      <c r="K341" s="94"/>
      <c r="L341" s="94"/>
      <c r="M341" s="94"/>
      <c r="N341" s="94"/>
      <c r="O341" s="94"/>
      <c r="P341" s="94"/>
      <c r="Q341" s="94"/>
      <c r="R341" s="94"/>
      <c r="S341" s="94"/>
      <c r="T341" s="94"/>
      <c r="U341" s="94"/>
      <c r="V341" s="94"/>
      <c r="W341" s="94"/>
      <c r="X341" s="94"/>
      <c r="Y341" s="94"/>
      <c r="Z341" s="94"/>
      <c r="AA341" s="3"/>
      <c r="AB341" s="94"/>
    </row>
    <row r="342" spans="4:28" customFormat="1" ht="15.75" customHeight="1">
      <c r="D342" s="94" t="s">
        <v>63</v>
      </c>
      <c r="E342" s="94" t="s">
        <v>814</v>
      </c>
      <c r="F342" s="94"/>
      <c r="G342" s="94"/>
      <c r="H342" s="95"/>
      <c r="I342" s="94"/>
      <c r="J342" s="94"/>
      <c r="K342" s="94"/>
      <c r="L342" s="94"/>
      <c r="M342" s="94"/>
      <c r="N342" s="94" t="s">
        <v>787</v>
      </c>
      <c r="O342" s="94"/>
      <c r="P342" s="94"/>
      <c r="Q342" s="94"/>
      <c r="R342" s="94"/>
      <c r="S342" s="94"/>
      <c r="T342" s="94"/>
      <c r="U342" s="94"/>
      <c r="V342" s="94"/>
      <c r="W342" s="94"/>
      <c r="X342" s="94"/>
      <c r="Y342" s="94"/>
      <c r="Z342" s="94"/>
      <c r="AA342" s="3"/>
      <c r="AB342" s="94"/>
    </row>
    <row r="343" spans="4:28" customFormat="1" ht="15.75" customHeight="1">
      <c r="D343" s="94" t="s">
        <v>63</v>
      </c>
      <c r="E343" s="94" t="s">
        <v>815</v>
      </c>
      <c r="F343" s="94"/>
      <c r="G343" s="94"/>
      <c r="H343" s="95"/>
      <c r="I343" s="94"/>
      <c r="J343" s="94"/>
      <c r="K343" s="94"/>
      <c r="L343" s="94"/>
      <c r="M343" s="94"/>
      <c r="N343" s="94"/>
      <c r="O343" s="94"/>
      <c r="P343" s="94"/>
      <c r="Q343" s="94"/>
      <c r="R343" s="94"/>
      <c r="S343" s="94"/>
      <c r="T343" s="94"/>
      <c r="U343" s="94"/>
      <c r="V343" s="94"/>
      <c r="W343" s="94"/>
      <c r="X343" s="94"/>
      <c r="Y343" s="94"/>
      <c r="Z343" s="94"/>
      <c r="AA343" s="3"/>
      <c r="AB343" s="94"/>
    </row>
    <row r="344" spans="4:28" customFormat="1" ht="15.75" customHeight="1">
      <c r="D344" s="94"/>
      <c r="E344" s="94"/>
      <c r="F344" s="94"/>
      <c r="G344" s="94"/>
      <c r="H344" s="95"/>
      <c r="I344" s="94"/>
      <c r="J344" s="94"/>
      <c r="K344" s="94"/>
      <c r="L344" s="94"/>
      <c r="M344" s="94"/>
      <c r="N344" s="94"/>
      <c r="O344" s="94"/>
      <c r="P344" s="94"/>
      <c r="Q344" s="94"/>
      <c r="R344" s="94"/>
      <c r="S344" s="94"/>
      <c r="T344" s="94"/>
      <c r="U344" s="94"/>
      <c r="V344" s="94"/>
      <c r="W344" s="94"/>
      <c r="X344" s="94"/>
      <c r="Y344" s="94"/>
      <c r="Z344" s="94"/>
      <c r="AA344" s="3"/>
      <c r="AB344" s="94"/>
    </row>
    <row r="345" spans="4:28" customFormat="1" ht="15.75" customHeight="1">
      <c r="D345" s="94" t="s">
        <v>63</v>
      </c>
      <c r="E345" s="94" t="s">
        <v>816</v>
      </c>
      <c r="F345" s="94"/>
      <c r="G345" s="94"/>
      <c r="H345" s="95" t="s">
        <v>817</v>
      </c>
      <c r="I345" s="94"/>
      <c r="J345" s="94"/>
      <c r="K345" s="94"/>
      <c r="L345" s="94"/>
      <c r="M345" s="94"/>
      <c r="N345" s="94"/>
      <c r="O345" s="94"/>
      <c r="P345" s="94"/>
      <c r="Q345" s="94"/>
      <c r="R345" s="94"/>
      <c r="S345" s="94"/>
      <c r="T345" s="94"/>
      <c r="U345" s="94"/>
      <c r="V345" s="94"/>
      <c r="W345" s="94"/>
      <c r="X345" s="94"/>
      <c r="Y345" s="94"/>
      <c r="Z345" s="94"/>
      <c r="AA345" s="3"/>
      <c r="AB345" s="94"/>
    </row>
    <row r="346" spans="4:28" customFormat="1" ht="15.75" customHeight="1">
      <c r="D346" s="94" t="s">
        <v>56</v>
      </c>
      <c r="E346" s="94" t="s">
        <v>818</v>
      </c>
      <c r="F346" s="94"/>
      <c r="G346" s="94"/>
      <c r="H346" s="95"/>
      <c r="I346" s="94"/>
      <c r="J346" s="94"/>
      <c r="K346" s="94"/>
      <c r="L346" s="94"/>
      <c r="M346" s="94"/>
      <c r="N346" s="94"/>
      <c r="O346" s="94"/>
      <c r="P346" s="94"/>
      <c r="Q346" s="94"/>
      <c r="R346" s="94"/>
      <c r="S346" s="94" t="s">
        <v>59</v>
      </c>
      <c r="T346" s="94"/>
      <c r="U346" s="94"/>
      <c r="V346" s="94"/>
      <c r="W346" s="94"/>
      <c r="X346" s="94"/>
      <c r="Y346" s="94"/>
      <c r="Z346" s="94"/>
      <c r="AA346" s="3"/>
      <c r="AB346" s="94"/>
    </row>
    <row r="347" spans="4:28" customFormat="1" ht="15.75" customHeight="1">
      <c r="D347" s="94" t="s">
        <v>56</v>
      </c>
      <c r="E347" s="94" t="s">
        <v>819</v>
      </c>
      <c r="F347" s="94"/>
      <c r="G347" s="94"/>
      <c r="H347" s="95"/>
      <c r="I347" s="94"/>
      <c r="J347" s="94"/>
      <c r="K347" s="94"/>
      <c r="L347" s="94"/>
      <c r="M347" s="94"/>
      <c r="N347" s="94"/>
      <c r="O347" s="94"/>
      <c r="P347" s="94"/>
      <c r="Q347" s="94"/>
      <c r="R347" s="94"/>
      <c r="S347" s="94" t="s">
        <v>121</v>
      </c>
      <c r="T347" s="94"/>
      <c r="U347" s="94"/>
      <c r="V347" s="94"/>
      <c r="W347" s="94"/>
      <c r="X347" s="94"/>
      <c r="Y347" s="94"/>
      <c r="Z347" s="94"/>
      <c r="AA347" s="3"/>
      <c r="AB347" s="94"/>
    </row>
    <row r="348" spans="4:28" customFormat="1" ht="15.75" customHeight="1">
      <c r="D348" s="94" t="s">
        <v>24</v>
      </c>
      <c r="E348" s="94" t="s">
        <v>820</v>
      </c>
      <c r="F348" s="94" t="s">
        <v>820</v>
      </c>
      <c r="G348" s="94" t="s">
        <v>821</v>
      </c>
      <c r="H348" s="95" t="s">
        <v>821</v>
      </c>
      <c r="I348" s="94"/>
      <c r="J348" s="94"/>
      <c r="K348" s="94"/>
      <c r="L348" s="94"/>
      <c r="M348" s="94"/>
      <c r="N348" s="94"/>
      <c r="O348" s="94"/>
      <c r="P348" s="94"/>
      <c r="Q348" s="94"/>
      <c r="R348" s="94"/>
      <c r="S348" s="94"/>
      <c r="T348" s="94"/>
      <c r="U348" s="94"/>
      <c r="V348" s="94"/>
      <c r="W348" s="94"/>
      <c r="X348" s="94"/>
      <c r="Y348" s="94"/>
      <c r="Z348" s="94"/>
      <c r="AA348" s="3"/>
      <c r="AB348" s="94"/>
    </row>
    <row r="349" spans="4:28" customFormat="1" ht="15.75" customHeight="1">
      <c r="D349" s="94" t="s">
        <v>24</v>
      </c>
      <c r="E349" s="94" t="s">
        <v>822</v>
      </c>
      <c r="F349" s="94" t="s">
        <v>822</v>
      </c>
      <c r="G349" s="94" t="s">
        <v>823</v>
      </c>
      <c r="H349" s="95" t="s">
        <v>823</v>
      </c>
      <c r="I349" s="94"/>
      <c r="J349" s="94"/>
      <c r="K349" s="94"/>
      <c r="L349" s="94"/>
      <c r="M349" s="94"/>
      <c r="N349" s="94"/>
      <c r="O349" s="94"/>
      <c r="P349" s="94"/>
      <c r="Q349" s="94"/>
      <c r="R349" s="94"/>
      <c r="S349" s="94"/>
      <c r="T349" s="94"/>
      <c r="U349" s="94"/>
      <c r="V349" s="94"/>
      <c r="W349" s="94"/>
      <c r="X349" s="94"/>
      <c r="Y349" s="94"/>
      <c r="Z349" s="94"/>
      <c r="AA349" s="3"/>
      <c r="AB349" s="94"/>
    </row>
    <row r="350" spans="4:28" customFormat="1" ht="15.75" customHeight="1">
      <c r="D350" s="94" t="s">
        <v>824</v>
      </c>
      <c r="E350" s="94" t="s">
        <v>825</v>
      </c>
      <c r="F350" s="94" t="s">
        <v>825</v>
      </c>
      <c r="G350" s="94" t="s">
        <v>826</v>
      </c>
      <c r="H350" s="95" t="str">
        <f>_xlfn.CONCAT(F350,".", " ", G350)</f>
        <v>CF1. 
Quelle est votre lien de parenté avec le chef du ménage?
Enquêteur: expliquer au répondant le concept de "chef de ménage". La réponse à cette question doit être formulée ainsi: 'l'enquêté est le ... du chef de ménage".</v>
      </c>
      <c r="I350" s="94" t="s">
        <v>827</v>
      </c>
      <c r="J350" s="94"/>
      <c r="K350" s="94"/>
      <c r="L350" s="94"/>
      <c r="M350" s="94"/>
      <c r="N350" s="94"/>
      <c r="O350" s="94"/>
      <c r="P350" s="94" t="s">
        <v>46</v>
      </c>
      <c r="Q350" s="94"/>
      <c r="R350" s="94"/>
      <c r="S350" s="94"/>
      <c r="T350" s="94"/>
      <c r="U350" s="94"/>
      <c r="V350" s="94"/>
      <c r="W350" s="94"/>
      <c r="X350" s="94"/>
      <c r="Y350" s="94"/>
      <c r="Z350" s="94"/>
      <c r="AA350" s="3"/>
      <c r="AB350" s="94"/>
    </row>
    <row r="351" spans="4:28" customFormat="1" ht="15.75" customHeight="1">
      <c r="D351" s="94" t="s">
        <v>81</v>
      </c>
      <c r="E351" s="94" t="s">
        <v>828</v>
      </c>
      <c r="F351" s="94" t="s">
        <v>828</v>
      </c>
      <c r="G351" s="94" t="s">
        <v>100</v>
      </c>
      <c r="H351" s="95" t="str">
        <f>_xlfn.CONCAT(F351,".", " ", G351)</f>
        <v>CF1_1. Autre à préciser</v>
      </c>
      <c r="I351" s="94"/>
      <c r="J351" s="94"/>
      <c r="K351" s="94"/>
      <c r="L351" s="94"/>
      <c r="M351" s="94"/>
      <c r="N351" s="94" t="s">
        <v>829</v>
      </c>
      <c r="O351" s="94"/>
      <c r="P351" s="94" t="s">
        <v>46</v>
      </c>
      <c r="Q351" s="94"/>
      <c r="R351" s="94"/>
      <c r="S351" s="94"/>
      <c r="T351" s="94"/>
      <c r="U351" s="94"/>
      <c r="V351" s="94"/>
      <c r="W351" s="94"/>
      <c r="X351" s="94"/>
      <c r="Y351" s="94"/>
      <c r="Z351" s="94"/>
      <c r="AA351" s="3"/>
      <c r="AB351" s="94"/>
    </row>
    <row r="352" spans="4:28" customFormat="1" ht="15.75" customHeight="1">
      <c r="D352" s="94" t="s">
        <v>47</v>
      </c>
      <c r="E352" s="94" t="s">
        <v>830</v>
      </c>
      <c r="F352" s="94"/>
      <c r="G352" s="94"/>
      <c r="H352" s="95"/>
      <c r="I352" s="94"/>
      <c r="J352" s="94"/>
      <c r="K352" s="94"/>
      <c r="L352" s="94"/>
      <c r="M352" s="94"/>
      <c r="N352" s="94"/>
      <c r="O352" s="94"/>
      <c r="P352" s="94"/>
      <c r="Q352" s="94"/>
      <c r="R352" s="94"/>
      <c r="S352" s="94" t="s">
        <v>831</v>
      </c>
      <c r="T352" s="94"/>
      <c r="U352" s="94"/>
      <c r="V352" s="94"/>
      <c r="W352" s="94"/>
      <c r="X352" s="94"/>
      <c r="Y352" s="94"/>
      <c r="Z352" s="94"/>
      <c r="AA352" s="3"/>
      <c r="AB352" s="94"/>
    </row>
    <row r="353" spans="2:28" customFormat="1" ht="15.75" customHeight="1">
      <c r="B353" t="s">
        <v>141</v>
      </c>
      <c r="C353" t="s">
        <v>832</v>
      </c>
      <c r="D353" s="94" t="s">
        <v>24</v>
      </c>
      <c r="E353" s="94" t="s">
        <v>833</v>
      </c>
      <c r="F353" s="94"/>
      <c r="G353" s="94"/>
      <c r="H353" s="95" t="s">
        <v>834</v>
      </c>
      <c r="I353" s="94"/>
      <c r="J353" s="94"/>
      <c r="K353" s="94"/>
      <c r="L353" s="94"/>
      <c r="M353" s="94"/>
      <c r="N353" s="94" t="s">
        <v>835</v>
      </c>
      <c r="O353" s="94" t="s">
        <v>46</v>
      </c>
      <c r="P353" s="94"/>
      <c r="Q353" s="94"/>
      <c r="R353" s="94"/>
      <c r="S353" s="94"/>
      <c r="T353" s="94"/>
      <c r="U353" s="94"/>
      <c r="V353" s="94"/>
      <c r="W353" s="94"/>
      <c r="X353" s="94"/>
      <c r="Y353" s="94"/>
      <c r="Z353" s="94"/>
      <c r="AA353" s="3"/>
      <c r="AB353" s="94"/>
    </row>
    <row r="354" spans="2:28" customFormat="1" ht="15.75" customHeight="1">
      <c r="D354" s="94"/>
      <c r="E354" s="94"/>
      <c r="F354" s="94"/>
      <c r="G354" s="94"/>
      <c r="H354" s="95"/>
      <c r="I354" s="94"/>
      <c r="J354" s="94"/>
      <c r="K354" s="94"/>
      <c r="L354" s="94"/>
      <c r="M354" s="94"/>
      <c r="N354" s="94"/>
      <c r="O354" s="94"/>
      <c r="P354" s="94"/>
      <c r="Q354" s="94"/>
      <c r="R354" s="94"/>
      <c r="S354" s="94"/>
      <c r="T354" s="94"/>
      <c r="U354" s="94"/>
      <c r="V354" s="94"/>
      <c r="W354" s="94"/>
      <c r="X354" s="94"/>
      <c r="Y354" s="94"/>
      <c r="Z354" s="94"/>
      <c r="AA354" s="3"/>
      <c r="AB354" s="94"/>
    </row>
    <row r="355" spans="2:28" customFormat="1" ht="15.75" customHeight="1">
      <c r="D355" s="94"/>
      <c r="E355" s="94"/>
      <c r="F355" s="94"/>
      <c r="G355" s="94"/>
      <c r="H355" s="95"/>
      <c r="I355" s="94"/>
      <c r="J355" s="94"/>
      <c r="K355" s="94"/>
      <c r="L355" s="94"/>
      <c r="M355" s="94"/>
      <c r="N355" s="94"/>
      <c r="O355" s="94"/>
      <c r="P355" s="94"/>
      <c r="Q355" s="94"/>
      <c r="R355" s="94"/>
      <c r="S355" s="94"/>
      <c r="T355" s="94"/>
      <c r="U355" s="94"/>
      <c r="V355" s="94"/>
      <c r="W355" s="94"/>
      <c r="X355" s="94"/>
      <c r="Y355" s="94"/>
      <c r="Z355" s="94"/>
      <c r="AA355" s="3"/>
      <c r="AB355" s="94"/>
    </row>
    <row r="356" spans="2:28" customFormat="1" ht="15.75" customHeight="1">
      <c r="D356" s="94"/>
      <c r="E356" s="94"/>
      <c r="F356" s="94"/>
      <c r="G356" s="94"/>
      <c r="H356" s="95"/>
      <c r="I356" s="94"/>
      <c r="J356" s="94"/>
      <c r="K356" s="94"/>
      <c r="L356" s="94"/>
      <c r="M356" s="94"/>
      <c r="N356" s="94"/>
      <c r="O356" s="94"/>
      <c r="P356" s="94"/>
      <c r="Q356" s="94"/>
      <c r="R356" s="94"/>
      <c r="S356" s="94"/>
      <c r="T356" s="94"/>
      <c r="U356" s="94"/>
      <c r="V356" s="94"/>
      <c r="W356" s="94"/>
      <c r="X356" s="94"/>
      <c r="Y356" s="94"/>
      <c r="Z356" s="94"/>
      <c r="AA356" s="3"/>
      <c r="AB356" s="94"/>
    </row>
    <row r="357" spans="2:28" customFormat="1" ht="15.75" customHeight="1">
      <c r="D357" s="94" t="s">
        <v>63</v>
      </c>
      <c r="E357" s="94" t="s">
        <v>836</v>
      </c>
      <c r="F357" s="94"/>
      <c r="G357" s="94"/>
      <c r="H357" s="95"/>
      <c r="I357" s="94"/>
      <c r="J357" s="94"/>
      <c r="K357" s="94"/>
      <c r="L357" s="94"/>
      <c r="M357" s="94"/>
      <c r="N357" s="94" t="s">
        <v>837</v>
      </c>
      <c r="O357" s="94"/>
      <c r="P357" s="94"/>
      <c r="Q357" s="94"/>
      <c r="R357" s="94"/>
      <c r="S357" s="94"/>
      <c r="T357" s="94"/>
      <c r="U357" s="94"/>
      <c r="V357" s="94"/>
      <c r="W357" s="94"/>
      <c r="X357" s="94"/>
      <c r="Y357" s="94"/>
      <c r="Z357" s="94"/>
      <c r="AA357" s="3"/>
      <c r="AB357" s="94"/>
    </row>
    <row r="358" spans="2:28" customFormat="1" ht="15.75" customHeight="1">
      <c r="D358" s="94" t="s">
        <v>81</v>
      </c>
      <c r="E358" s="94" t="s">
        <v>838</v>
      </c>
      <c r="F358" s="94" t="s">
        <v>838</v>
      </c>
      <c r="G358" s="94" t="s">
        <v>839</v>
      </c>
      <c r="H358" s="95" t="str">
        <f>_xlfn.CONCAT(F358,".", " ", G358)</f>
        <v>CF2. Nom et prénom du chef du ménage</v>
      </c>
      <c r="I358" s="94"/>
      <c r="J358" s="94"/>
      <c r="K358" s="94"/>
      <c r="L358" s="94"/>
      <c r="M358" s="94"/>
      <c r="N358" s="94"/>
      <c r="O358" s="94"/>
      <c r="P358" s="94" t="s">
        <v>46</v>
      </c>
      <c r="Q358" s="94"/>
      <c r="R358" s="94"/>
      <c r="S358" s="94"/>
      <c r="T358" s="94"/>
      <c r="U358" s="94"/>
      <c r="V358" s="94"/>
      <c r="W358" s="94"/>
      <c r="X358" s="94"/>
      <c r="Y358" s="94"/>
      <c r="Z358" s="94"/>
      <c r="AA358" s="3"/>
      <c r="AB358" s="94"/>
    </row>
    <row r="359" spans="2:28" customFormat="1" ht="15.75" customHeight="1">
      <c r="D359" s="94" t="s">
        <v>116</v>
      </c>
      <c r="E359" s="94" t="s">
        <v>840</v>
      </c>
      <c r="F359" s="94" t="s">
        <v>840</v>
      </c>
      <c r="G359" s="94" t="s">
        <v>841</v>
      </c>
      <c r="H359" s="95" t="str">
        <f>_xlfn.CONCAT(F359,".", " ", G359)</f>
        <v>CF3. Sexe du chef de ménage</v>
      </c>
      <c r="I359" s="94"/>
      <c r="J359" s="94"/>
      <c r="K359" s="94" t="s">
        <v>90</v>
      </c>
      <c r="L359" s="94"/>
      <c r="M359" s="94"/>
      <c r="N359" s="94"/>
      <c r="O359" s="94"/>
      <c r="P359" s="94" t="s">
        <v>46</v>
      </c>
      <c r="Q359" s="94"/>
      <c r="R359" s="94"/>
      <c r="S359" s="94"/>
      <c r="T359" s="94"/>
      <c r="U359" s="94"/>
      <c r="V359" s="94"/>
      <c r="W359" s="94"/>
      <c r="X359" s="94"/>
      <c r="Y359" s="94"/>
      <c r="Z359" s="94"/>
      <c r="AA359" s="3"/>
      <c r="AB359" s="94"/>
    </row>
    <row r="360" spans="2:28" customFormat="1" ht="15.75" customHeight="1">
      <c r="D360" s="94" t="s">
        <v>124</v>
      </c>
      <c r="E360" s="94" t="s">
        <v>842</v>
      </c>
      <c r="F360" s="94" t="s">
        <v>842</v>
      </c>
      <c r="G360" s="94" t="s">
        <v>843</v>
      </c>
      <c r="H360" s="95" t="str">
        <f>_xlfn.CONCAT(F360,".", " ", G360)</f>
        <v>CF4. Age du chef de ménage</v>
      </c>
      <c r="I360" s="94" t="s">
        <v>844</v>
      </c>
      <c r="J360" s="94"/>
      <c r="K360" s="94"/>
      <c r="L360" s="94" t="s">
        <v>845</v>
      </c>
      <c r="M360" s="94"/>
      <c r="N360" s="94"/>
      <c r="O360" s="94"/>
      <c r="P360" s="94" t="s">
        <v>46</v>
      </c>
      <c r="Q360" s="94"/>
      <c r="R360" s="94"/>
      <c r="S360" s="94"/>
      <c r="T360" s="94"/>
      <c r="U360" s="94"/>
      <c r="V360" s="94"/>
      <c r="W360" s="94"/>
      <c r="X360" s="94"/>
      <c r="Y360" s="94"/>
      <c r="Z360" s="94"/>
      <c r="AA360" s="3"/>
      <c r="AB360" s="94"/>
    </row>
    <row r="361" spans="2:28" customFormat="1" ht="15.75" customHeight="1">
      <c r="D361" s="94" t="s">
        <v>575</v>
      </c>
      <c r="E361" s="94" t="s">
        <v>846</v>
      </c>
      <c r="F361" s="94" t="s">
        <v>846</v>
      </c>
      <c r="G361" s="94" t="s">
        <v>847</v>
      </c>
      <c r="H361" s="95" t="str">
        <f>_xlfn.CONCAT(F361,".", " ", G361)</f>
        <v>CF5. Situation matrimoniale du chef de ménage</v>
      </c>
      <c r="I361" s="94"/>
      <c r="J361" s="94"/>
      <c r="K361" s="94" t="s">
        <v>90</v>
      </c>
      <c r="L361" s="94"/>
      <c r="M361" s="94"/>
      <c r="N361" s="94"/>
      <c r="O361" s="94"/>
      <c r="P361" s="94" t="s">
        <v>46</v>
      </c>
      <c r="Q361" s="94"/>
      <c r="R361" s="94"/>
      <c r="S361" s="94"/>
      <c r="T361" s="94"/>
      <c r="U361" s="94"/>
      <c r="V361" s="94"/>
      <c r="W361" s="94"/>
      <c r="X361" s="94"/>
      <c r="Y361" s="94"/>
      <c r="Z361" s="94"/>
      <c r="AA361" s="3"/>
      <c r="AB361" s="94"/>
    </row>
    <row r="362" spans="2:28" customFormat="1" ht="15.75" customHeight="1">
      <c r="D362" s="94"/>
      <c r="E362" s="94"/>
      <c r="F362" s="94"/>
      <c r="G362" s="94"/>
      <c r="H362" s="95"/>
      <c r="I362" s="94"/>
      <c r="J362" s="94"/>
      <c r="K362" s="94"/>
      <c r="L362" s="94"/>
      <c r="M362" s="94"/>
      <c r="N362" s="94"/>
      <c r="O362" s="94"/>
      <c r="P362" s="94"/>
      <c r="Q362" s="94"/>
      <c r="R362" s="94"/>
      <c r="S362" s="94"/>
      <c r="T362" s="94"/>
      <c r="U362" s="94"/>
      <c r="V362" s="94"/>
      <c r="W362" s="94"/>
      <c r="X362" s="94"/>
      <c r="Y362" s="94"/>
      <c r="Z362" s="94"/>
      <c r="AA362" s="3"/>
      <c r="AB362" s="94"/>
    </row>
    <row r="363" spans="2:28" customFormat="1" ht="15.75" customHeight="1">
      <c r="D363" s="94" t="s">
        <v>24</v>
      </c>
      <c r="E363" s="94" t="s">
        <v>848</v>
      </c>
      <c r="F363" s="94"/>
      <c r="G363" s="94"/>
      <c r="H363" s="95" t="s">
        <v>849</v>
      </c>
      <c r="I363" s="94"/>
      <c r="J363" s="94"/>
      <c r="K363" s="94"/>
      <c r="L363" s="94"/>
      <c r="M363" s="94"/>
      <c r="N363" s="94" t="s">
        <v>850</v>
      </c>
      <c r="O363" s="94" t="s">
        <v>46</v>
      </c>
      <c r="P363" s="94"/>
      <c r="Q363" s="94"/>
      <c r="R363" s="94"/>
      <c r="S363" s="94"/>
      <c r="T363" s="94"/>
      <c r="U363" s="94"/>
      <c r="V363" s="94"/>
      <c r="W363" s="94"/>
      <c r="X363" s="94"/>
      <c r="Y363" s="94"/>
      <c r="Z363" s="94"/>
      <c r="AA363" s="3"/>
      <c r="AB363" s="94"/>
    </row>
    <row r="364" spans="2:28" customFormat="1" ht="15.75" customHeight="1">
      <c r="D364" s="94" t="s">
        <v>86</v>
      </c>
      <c r="E364" s="94" t="s">
        <v>836</v>
      </c>
      <c r="F364" s="94"/>
      <c r="G364" s="94"/>
      <c r="H364" s="95"/>
      <c r="I364" s="94"/>
      <c r="J364" s="94"/>
      <c r="K364" s="94"/>
      <c r="L364" s="94"/>
      <c r="M364" s="94"/>
      <c r="N364" s="94"/>
      <c r="O364" s="94"/>
      <c r="P364" s="94"/>
      <c r="Q364" s="94"/>
      <c r="R364" s="94"/>
      <c r="S364" s="94"/>
      <c r="T364" s="94"/>
      <c r="U364" s="94"/>
      <c r="V364" s="94"/>
      <c r="W364" s="94"/>
      <c r="X364" s="94"/>
      <c r="Y364" s="94"/>
      <c r="Z364" s="94"/>
      <c r="AA364" s="3"/>
      <c r="AB364" s="94"/>
    </row>
    <row r="365" spans="2:28" customFormat="1" ht="15.75" customHeight="1">
      <c r="D365" s="94" t="s">
        <v>645</v>
      </c>
      <c r="E365" s="94" t="s">
        <v>851</v>
      </c>
      <c r="F365" s="94" t="s">
        <v>851</v>
      </c>
      <c r="G365" s="94" t="s">
        <v>852</v>
      </c>
      <c r="H365" s="95" t="str">
        <f>_xlfn.CONCAT(F365,".", " ", G365)</f>
        <v>CF6. Niveau d'éducation atteint (classe achevée par) du chef de ménage</v>
      </c>
      <c r="I365" s="94"/>
      <c r="J365" s="94"/>
      <c r="K365" s="94" t="s">
        <v>90</v>
      </c>
      <c r="L365" s="94"/>
      <c r="M365" s="94"/>
      <c r="N365" s="94"/>
      <c r="O365" s="94"/>
      <c r="P365" s="94" t="s">
        <v>46</v>
      </c>
      <c r="Q365" s="94"/>
      <c r="R365" s="94"/>
      <c r="S365" s="94"/>
      <c r="T365" s="94"/>
      <c r="U365" s="94"/>
      <c r="V365" s="94"/>
      <c r="W365" s="94"/>
      <c r="X365" s="94"/>
      <c r="Y365" s="94"/>
      <c r="Z365" s="94"/>
      <c r="AA365" s="3"/>
      <c r="AB365" s="94"/>
    </row>
    <row r="366" spans="2:28" customFormat="1" ht="15.75" customHeight="1">
      <c r="D366" s="94" t="s">
        <v>401</v>
      </c>
      <c r="E366" s="94" t="s">
        <v>853</v>
      </c>
      <c r="F366" s="94" t="s">
        <v>853</v>
      </c>
      <c r="G366" s="94" t="s">
        <v>854</v>
      </c>
      <c r="H366" s="95" t="str">
        <f>_xlfn.CONCAT(F366,".", " ", G366)</f>
        <v>CF7. Le chef de ménage exerce-t-il une activité génératrice de revenus?</v>
      </c>
      <c r="I366" s="94"/>
      <c r="J366" s="94"/>
      <c r="K366" s="94" t="s">
        <v>90</v>
      </c>
      <c r="L366" s="94"/>
      <c r="M366" s="94"/>
      <c r="N366" s="94"/>
      <c r="O366" s="94"/>
      <c r="P366" s="94" t="s">
        <v>46</v>
      </c>
      <c r="Q366" s="94"/>
      <c r="R366" s="94"/>
      <c r="S366" s="94"/>
      <c r="T366" s="94"/>
      <c r="U366" s="94"/>
      <c r="V366" s="94"/>
      <c r="W366" s="94"/>
      <c r="X366" s="94"/>
      <c r="Y366" s="94"/>
      <c r="Z366" s="94"/>
      <c r="AA366" s="3"/>
      <c r="AB366" s="94"/>
    </row>
    <row r="367" spans="2:28" customFormat="1" ht="15.75" customHeight="1">
      <c r="D367" s="94" t="s">
        <v>653</v>
      </c>
      <c r="E367" s="94" t="s">
        <v>855</v>
      </c>
      <c r="F367" s="94" t="s">
        <v>855</v>
      </c>
      <c r="G367" s="94" t="s">
        <v>856</v>
      </c>
      <c r="H367" s="95" t="str">
        <f>_xlfn.CONCAT(F367,".", " ", G367)</f>
        <v>CF8. Quelle activité principale exerce le chef de ménage?</v>
      </c>
      <c r="I367" s="94"/>
      <c r="J367" s="94"/>
      <c r="K367" s="94" t="s">
        <v>90</v>
      </c>
      <c r="L367" s="94"/>
      <c r="M367" s="94"/>
      <c r="N367" s="94" t="s">
        <v>857</v>
      </c>
      <c r="O367" s="94"/>
      <c r="P367" s="94" t="s">
        <v>46</v>
      </c>
      <c r="Q367" s="94"/>
      <c r="R367" s="94"/>
      <c r="S367" s="94"/>
      <c r="T367" s="94"/>
      <c r="U367" s="94"/>
      <c r="V367" s="94"/>
      <c r="W367" s="94"/>
      <c r="X367" s="94"/>
      <c r="Y367" s="94"/>
      <c r="Z367" s="94"/>
      <c r="AA367" s="3"/>
      <c r="AB367" s="94"/>
    </row>
    <row r="368" spans="2:28" customFormat="1" ht="15.75" customHeight="1">
      <c r="D368" s="94" t="s">
        <v>81</v>
      </c>
      <c r="E368" s="94" t="s">
        <v>858</v>
      </c>
      <c r="F368" s="94" t="s">
        <v>859</v>
      </c>
      <c r="G368" s="94" t="s">
        <v>860</v>
      </c>
      <c r="H368" s="95" t="str">
        <f>_xlfn.CONCAT(F368,".", " ", G368)</f>
        <v>CF8.1. Préciser si autre</v>
      </c>
      <c r="I368" s="94"/>
      <c r="J368" s="94"/>
      <c r="K368" s="94"/>
      <c r="L368" s="94"/>
      <c r="M368" s="94"/>
      <c r="N368" s="94" t="s">
        <v>861</v>
      </c>
      <c r="O368" s="94"/>
      <c r="P368" s="94" t="s">
        <v>46</v>
      </c>
      <c r="Q368" s="94"/>
      <c r="R368" s="94"/>
      <c r="S368" s="94"/>
      <c r="T368" s="94"/>
      <c r="U368" s="94"/>
      <c r="V368" s="94"/>
      <c r="W368" s="94"/>
      <c r="X368" s="94"/>
      <c r="Y368" s="94"/>
      <c r="Z368" s="94"/>
      <c r="AA368" s="3"/>
      <c r="AB368" s="94"/>
    </row>
    <row r="369" spans="4:28" customFormat="1" ht="15.75" customHeight="1">
      <c r="D369" s="94" t="s">
        <v>124</v>
      </c>
      <c r="E369" s="94" t="s">
        <v>862</v>
      </c>
      <c r="F369" s="94" t="s">
        <v>862</v>
      </c>
      <c r="G369" s="94" t="s">
        <v>863</v>
      </c>
      <c r="H369" s="95" t="str">
        <f>_xlfn.CONCAT(F369,".", " ", G369)</f>
        <v>CF9. En dehors de vous, combien de membres comptent votre ménage?</v>
      </c>
      <c r="I369" s="94"/>
      <c r="J369" s="94"/>
      <c r="K369" s="94"/>
      <c r="L369" s="94" t="s">
        <v>864</v>
      </c>
      <c r="M369" s="94"/>
      <c r="N369" s="94"/>
      <c r="O369" s="94"/>
      <c r="P369" s="94" t="s">
        <v>46</v>
      </c>
      <c r="Q369" s="94"/>
      <c r="R369" s="94"/>
      <c r="S369" s="94"/>
      <c r="T369" s="94"/>
      <c r="U369" s="94"/>
      <c r="V369" s="94"/>
      <c r="W369" s="94"/>
      <c r="X369" s="94"/>
      <c r="Y369" s="94"/>
      <c r="Z369" s="94"/>
      <c r="AA369" s="3"/>
      <c r="AB369" s="94"/>
    </row>
    <row r="370" spans="4:28" customFormat="1" ht="15.75" customHeight="1">
      <c r="D370" s="94" t="s">
        <v>63</v>
      </c>
      <c r="E370" s="94" t="s">
        <v>865</v>
      </c>
      <c r="F370" s="94"/>
      <c r="G370" s="94"/>
      <c r="H370" s="95"/>
      <c r="I370" s="94"/>
      <c r="J370" s="94"/>
      <c r="K370" s="94" t="s">
        <v>378</v>
      </c>
      <c r="L370" s="94"/>
      <c r="M370" s="94"/>
      <c r="N370" s="94"/>
      <c r="O370" s="94"/>
      <c r="P370" s="94"/>
      <c r="Q370" s="94"/>
      <c r="R370" s="94"/>
      <c r="S370" s="94"/>
      <c r="T370" s="94"/>
      <c r="U370" s="94"/>
      <c r="V370" s="94"/>
      <c r="W370" s="94"/>
      <c r="X370" s="94"/>
      <c r="Y370" s="94"/>
      <c r="Z370" s="94"/>
      <c r="AA370" s="3"/>
      <c r="AB370" s="94"/>
    </row>
    <row r="371" spans="4:28" customFormat="1" ht="15.75" customHeight="1">
      <c r="D371" s="94" t="s">
        <v>24</v>
      </c>
      <c r="E371" s="94" t="s">
        <v>866</v>
      </c>
      <c r="F371" s="94" t="s">
        <v>866</v>
      </c>
      <c r="G371" s="94" t="s">
        <v>867</v>
      </c>
      <c r="H371" s="95" t="str">
        <f>_xlfn.CONCAT(F371,".", " ", G371)</f>
        <v xml:space="preserve">CF10. En dehors de vous, combien de membres de 14 ans et plus comptent le ménage? </v>
      </c>
      <c r="I371" s="94"/>
      <c r="J371" s="94"/>
      <c r="K371" s="94"/>
      <c r="L371" s="94"/>
      <c r="M371" s="94"/>
      <c r="N371" s="94"/>
      <c r="O371" s="94"/>
      <c r="P371" s="94"/>
      <c r="Q371" s="94"/>
      <c r="R371" s="94"/>
      <c r="S371" s="94"/>
      <c r="T371" s="94"/>
      <c r="U371" s="94"/>
      <c r="V371" s="94"/>
      <c r="W371" s="94"/>
      <c r="X371" s="94"/>
      <c r="Y371" s="94"/>
      <c r="Z371" s="94"/>
      <c r="AA371" s="3"/>
      <c r="AB371" s="94"/>
    </row>
    <row r="372" spans="4:28" customFormat="1" ht="15.75" customHeight="1">
      <c r="D372" s="94" t="s">
        <v>124</v>
      </c>
      <c r="E372" s="94" t="s">
        <v>868</v>
      </c>
      <c r="F372" s="94" t="s">
        <v>868</v>
      </c>
      <c r="G372" s="94" t="s">
        <v>869</v>
      </c>
      <c r="H372" s="95" t="str">
        <f>_xlfn.CONCAT(F372,".", " ", G372)</f>
        <v xml:space="preserve">CF10a. Hommes </v>
      </c>
      <c r="I372" s="94"/>
      <c r="J372" s="94"/>
      <c r="K372" s="94"/>
      <c r="L372" s="94"/>
      <c r="M372" s="94"/>
      <c r="N372" s="94" t="s">
        <v>870</v>
      </c>
      <c r="O372" s="94"/>
      <c r="P372" s="94" t="s">
        <v>46</v>
      </c>
      <c r="Q372" s="94"/>
      <c r="R372" s="94"/>
      <c r="S372" s="94"/>
      <c r="T372" s="94"/>
      <c r="U372" s="94"/>
      <c r="V372" s="94"/>
      <c r="W372" s="94"/>
      <c r="X372" s="94"/>
      <c r="Y372" s="94"/>
      <c r="Z372" s="94"/>
      <c r="AA372" s="3"/>
      <c r="AB372" s="94"/>
    </row>
    <row r="373" spans="4:28" customFormat="1" ht="15.75" customHeight="1">
      <c r="D373" s="94" t="s">
        <v>124</v>
      </c>
      <c r="E373" s="94" t="s">
        <v>871</v>
      </c>
      <c r="F373" s="94" t="s">
        <v>871</v>
      </c>
      <c r="G373" s="94" t="s">
        <v>872</v>
      </c>
      <c r="H373" s="95" t="str">
        <f>_xlfn.CONCAT(F373,".", " ", G373)</f>
        <v>CF10b. Femmes</v>
      </c>
      <c r="I373" s="94"/>
      <c r="J373" s="94"/>
      <c r="K373" s="94"/>
      <c r="L373" s="94"/>
      <c r="M373" s="94"/>
      <c r="N373" s="94" t="s">
        <v>870</v>
      </c>
      <c r="O373" s="94"/>
      <c r="P373" s="94" t="s">
        <v>46</v>
      </c>
      <c r="Q373" s="94"/>
      <c r="R373" s="94"/>
      <c r="S373" s="94"/>
      <c r="T373" s="94"/>
      <c r="U373" s="94"/>
      <c r="V373" s="94"/>
      <c r="W373" s="94"/>
      <c r="X373" s="94"/>
      <c r="Y373" s="94"/>
      <c r="Z373" s="94"/>
      <c r="AA373" s="3"/>
      <c r="AB373" s="94"/>
    </row>
    <row r="374" spans="4:28" customFormat="1" ht="15.75" customHeight="1">
      <c r="D374" s="94" t="s">
        <v>86</v>
      </c>
      <c r="E374" s="94" t="s">
        <v>865</v>
      </c>
      <c r="F374" s="94"/>
      <c r="G374" s="94"/>
      <c r="H374" s="95"/>
      <c r="I374" s="94"/>
      <c r="J374" s="94"/>
      <c r="K374" s="94"/>
      <c r="L374" s="94"/>
      <c r="M374" s="94"/>
      <c r="N374" s="94"/>
      <c r="O374" s="94"/>
      <c r="P374" s="94"/>
      <c r="Q374" s="94"/>
      <c r="R374" s="94"/>
      <c r="S374" s="94"/>
      <c r="T374" s="94"/>
      <c r="U374" s="94"/>
      <c r="V374" s="94"/>
      <c r="W374" s="94"/>
      <c r="X374" s="94"/>
      <c r="Y374" s="94"/>
      <c r="Z374" s="94"/>
      <c r="AA374" s="3"/>
      <c r="AB374" s="94"/>
    </row>
    <row r="375" spans="4:28" customFormat="1" ht="15.75" customHeight="1">
      <c r="D375" s="94" t="s">
        <v>63</v>
      </c>
      <c r="E375" s="94" t="s">
        <v>873</v>
      </c>
      <c r="F375" s="94"/>
      <c r="G375" s="94"/>
      <c r="H375" s="95"/>
      <c r="I375" s="94"/>
      <c r="J375" s="94"/>
      <c r="K375" s="94" t="s">
        <v>378</v>
      </c>
      <c r="L375" s="94"/>
      <c r="M375" s="94"/>
      <c r="N375" s="94"/>
      <c r="O375" s="94"/>
      <c r="P375" s="94"/>
      <c r="Q375" s="94"/>
      <c r="R375" s="94"/>
      <c r="S375" s="94"/>
      <c r="T375" s="94"/>
      <c r="U375" s="94"/>
      <c r="V375" s="94"/>
      <c r="W375" s="94"/>
      <c r="X375" s="94"/>
      <c r="Y375" s="94"/>
      <c r="Z375" s="94"/>
      <c r="AA375" s="3"/>
      <c r="AB375" s="94"/>
    </row>
    <row r="376" spans="4:28" customFormat="1" ht="15.75" customHeight="1">
      <c r="D376" s="94" t="s">
        <v>24</v>
      </c>
      <c r="E376" s="94" t="s">
        <v>874</v>
      </c>
      <c r="F376" s="94" t="s">
        <v>874</v>
      </c>
      <c r="G376" s="94" t="s">
        <v>875</v>
      </c>
      <c r="H376" s="95" t="str">
        <f>_xlfn.CONCAT(F376,".", " ", G376)</f>
        <v xml:space="preserve">CF11. Combien de membres de moins de 14 ans comptent le ménage? </v>
      </c>
      <c r="I376" s="94"/>
      <c r="J376" s="94"/>
      <c r="K376" s="94"/>
      <c r="L376" s="94"/>
      <c r="M376" s="94"/>
      <c r="N376" s="94"/>
      <c r="O376" s="94"/>
      <c r="P376" s="94"/>
      <c r="Q376" s="94"/>
      <c r="R376" s="94"/>
      <c r="S376" s="94"/>
      <c r="T376" s="94"/>
      <c r="U376" s="94"/>
      <c r="V376" s="94"/>
      <c r="W376" s="94"/>
      <c r="X376" s="94"/>
      <c r="Y376" s="94"/>
      <c r="Z376" s="94"/>
      <c r="AA376" s="3"/>
      <c r="AB376" s="94"/>
    </row>
    <row r="377" spans="4:28" customFormat="1" ht="15.75" customHeight="1">
      <c r="D377" s="94" t="s">
        <v>124</v>
      </c>
      <c r="E377" s="94" t="s">
        <v>876</v>
      </c>
      <c r="F377" s="94" t="s">
        <v>876</v>
      </c>
      <c r="G377" s="94" t="s">
        <v>877</v>
      </c>
      <c r="H377" s="95" t="str">
        <f>_xlfn.CONCAT(F377,".", " ", G377)</f>
        <v>CF11a. Garçons</v>
      </c>
      <c r="I377" s="94"/>
      <c r="J377" s="94"/>
      <c r="K377" s="94"/>
      <c r="L377" s="94"/>
      <c r="M377" s="94"/>
      <c r="N377" s="94" t="s">
        <v>870</v>
      </c>
      <c r="O377" s="94"/>
      <c r="P377" s="94" t="s">
        <v>46</v>
      </c>
      <c r="Q377" s="94"/>
      <c r="R377" s="94"/>
      <c r="S377" s="94"/>
      <c r="T377" s="94"/>
      <c r="U377" s="94"/>
      <c r="V377" s="94"/>
      <c r="W377" s="94"/>
      <c r="X377" s="94"/>
      <c r="Y377" s="94"/>
      <c r="Z377" s="94"/>
      <c r="AA377" s="3"/>
      <c r="AB377" s="94"/>
    </row>
    <row r="378" spans="4:28" customFormat="1" ht="15.75" customHeight="1">
      <c r="D378" s="94" t="s">
        <v>124</v>
      </c>
      <c r="E378" s="94" t="s">
        <v>878</v>
      </c>
      <c r="F378" s="94" t="s">
        <v>878</v>
      </c>
      <c r="G378" s="94" t="s">
        <v>879</v>
      </c>
      <c r="H378" s="95" t="str">
        <f>_xlfn.CONCAT(F378,".", " ", G378)</f>
        <v>CF11b. Filles</v>
      </c>
      <c r="I378" s="94"/>
      <c r="J378" s="94"/>
      <c r="K378" s="94"/>
      <c r="L378" s="94" t="s">
        <v>880</v>
      </c>
      <c r="M378" s="94"/>
      <c r="N378" s="94" t="s">
        <v>870</v>
      </c>
      <c r="O378" s="94"/>
      <c r="P378" s="94" t="s">
        <v>46</v>
      </c>
      <c r="Q378" s="94"/>
      <c r="R378" s="94"/>
      <c r="S378" s="94"/>
      <c r="T378" s="94"/>
      <c r="U378" s="94"/>
      <c r="V378" s="94"/>
      <c r="W378" s="94"/>
      <c r="X378" s="94"/>
      <c r="Y378" s="94"/>
      <c r="Z378" s="94"/>
      <c r="AA378" s="3"/>
      <c r="AB378" s="94"/>
    </row>
    <row r="379" spans="4:28" customFormat="1" ht="15.75" customHeight="1">
      <c r="D379" s="94" t="s">
        <v>86</v>
      </c>
      <c r="E379" s="94" t="s">
        <v>873</v>
      </c>
      <c r="F379" s="94"/>
      <c r="G379" s="94"/>
      <c r="H379" s="95"/>
      <c r="I379" s="94"/>
      <c r="J379" s="94"/>
      <c r="K379" s="94"/>
      <c r="L379" s="94"/>
      <c r="M379" s="94"/>
      <c r="N379" s="94"/>
      <c r="O379" s="94"/>
      <c r="P379" s="94"/>
      <c r="Q379" s="94"/>
      <c r="R379" s="94"/>
      <c r="S379" s="94"/>
      <c r="T379" s="94"/>
      <c r="U379" s="94"/>
      <c r="V379" s="94"/>
      <c r="W379" s="94"/>
      <c r="X379" s="94"/>
      <c r="Y379" s="94"/>
      <c r="Z379" s="94"/>
      <c r="AA379" s="3"/>
      <c r="AB379" s="94"/>
    </row>
    <row r="380" spans="4:28" customFormat="1" ht="15.75" customHeight="1">
      <c r="D380" s="134" t="s">
        <v>124</v>
      </c>
      <c r="E380" s="134" t="s">
        <v>881</v>
      </c>
      <c r="F380" s="134" t="s">
        <v>881</v>
      </c>
      <c r="G380" s="134" t="s">
        <v>882</v>
      </c>
      <c r="H380" s="95" t="str">
        <f t="shared" ref="H380" si="2">_xlfn.CONCAT(F380,".", " ", G380)</f>
        <v>CF12. Quel est le nombre de personnes ayant une activité ou un travail rémunéré parmi les personnes qui vivent dans le ménage</v>
      </c>
      <c r="I380" s="135" t="s">
        <v>883</v>
      </c>
      <c r="L380" t="s">
        <v>884</v>
      </c>
      <c r="P380" t="s">
        <v>46</v>
      </c>
      <c r="AA380" s="3"/>
    </row>
    <row r="381" spans="4:28" s="79" customFormat="1">
      <c r="D381" s="77" t="s">
        <v>24</v>
      </c>
      <c r="E381" s="77" t="s">
        <v>885</v>
      </c>
      <c r="F381" s="77"/>
      <c r="G381" s="78"/>
      <c r="H381" s="91" t="s">
        <v>886</v>
      </c>
      <c r="I381" s="77"/>
      <c r="J381" s="77"/>
      <c r="K381" s="77"/>
      <c r="L381" s="77"/>
      <c r="M381" s="77"/>
      <c r="N381" s="77"/>
      <c r="O381" s="77" t="s">
        <v>46</v>
      </c>
      <c r="P381" s="77"/>
      <c r="Q381" s="77"/>
      <c r="R381" s="77"/>
      <c r="S381" s="77"/>
      <c r="T381" s="77"/>
      <c r="U381" s="77"/>
      <c r="V381" s="77"/>
      <c r="W381" s="77"/>
      <c r="X381" s="77"/>
      <c r="Y381" s="77"/>
      <c r="Z381" s="77"/>
      <c r="AA381" s="3"/>
      <c r="AB381" s="77"/>
    </row>
    <row r="382" spans="4:28" s="79" customFormat="1">
      <c r="D382" s="77" t="s">
        <v>63</v>
      </c>
      <c r="E382" s="77" t="s">
        <v>887</v>
      </c>
      <c r="F382" s="77"/>
      <c r="G382" s="78"/>
      <c r="H382" s="91"/>
      <c r="I382" s="77"/>
      <c r="J382" s="77"/>
      <c r="K382" s="77"/>
      <c r="L382" s="77"/>
      <c r="M382" s="77"/>
      <c r="N382" s="77" t="s">
        <v>888</v>
      </c>
      <c r="O382" s="77" t="s">
        <v>46</v>
      </c>
      <c r="P382" s="77"/>
      <c r="Q382" s="77"/>
      <c r="R382" s="77"/>
      <c r="S382" s="77"/>
      <c r="T382" s="77"/>
      <c r="U382" s="77"/>
      <c r="V382" s="77"/>
      <c r="W382" s="77"/>
      <c r="X382" s="77"/>
      <c r="Y382" s="77"/>
      <c r="Z382" s="77"/>
      <c r="AA382" s="3"/>
      <c r="AB382" s="77"/>
    </row>
    <row r="383" spans="4:28" s="79" customFormat="1">
      <c r="D383" s="77" t="s">
        <v>81</v>
      </c>
      <c r="E383" s="77" t="s">
        <v>889</v>
      </c>
      <c r="F383" s="77" t="s">
        <v>889</v>
      </c>
      <c r="G383" s="78" t="s">
        <v>890</v>
      </c>
      <c r="H383" s="91" t="str">
        <f t="shared" ref="H383:H391" si="3">_xlfn.CONCAT(F383,".", " ", G383)</f>
        <v>CF12a. Quel est le nom de votre père ?</v>
      </c>
      <c r="I383" s="77"/>
      <c r="J383" s="77"/>
      <c r="K383" s="77"/>
      <c r="L383" s="77"/>
      <c r="M383" s="77"/>
      <c r="N383" s="77"/>
      <c r="O383" s="77" t="s">
        <v>46</v>
      </c>
      <c r="P383" s="77" t="s">
        <v>46</v>
      </c>
      <c r="Q383" s="77"/>
      <c r="R383" s="77"/>
      <c r="S383" s="77"/>
      <c r="T383" s="77"/>
      <c r="U383" s="77"/>
      <c r="V383" s="77"/>
      <c r="W383" s="77"/>
      <c r="X383" s="77"/>
      <c r="Y383" s="77"/>
      <c r="Z383" s="77"/>
      <c r="AA383" s="3"/>
      <c r="AB383" s="77"/>
    </row>
    <row r="384" spans="4:28" s="79" customFormat="1">
      <c r="D384" s="77" t="s">
        <v>81</v>
      </c>
      <c r="E384" s="77" t="s">
        <v>891</v>
      </c>
      <c r="F384" s="77" t="s">
        <v>891</v>
      </c>
      <c r="G384" s="78" t="s">
        <v>892</v>
      </c>
      <c r="H384" s="91" t="str">
        <f t="shared" si="3"/>
        <v>CF13a. Quel est le prénom de votre père ?</v>
      </c>
      <c r="I384" s="77"/>
      <c r="J384" s="77"/>
      <c r="K384" s="77"/>
      <c r="L384" s="77"/>
      <c r="M384" s="77"/>
      <c r="N384" s="77"/>
      <c r="O384" s="77" t="s">
        <v>46</v>
      </c>
      <c r="P384" s="77" t="s">
        <v>46</v>
      </c>
      <c r="Q384" s="77"/>
      <c r="R384" s="77"/>
      <c r="S384" s="77"/>
      <c r="T384" s="77"/>
      <c r="U384" s="77"/>
      <c r="V384" s="77"/>
      <c r="W384" s="77"/>
      <c r="X384" s="77"/>
      <c r="Y384" s="77"/>
      <c r="Z384" s="77"/>
      <c r="AA384" s="3"/>
      <c r="AB384" s="77"/>
    </row>
    <row r="385" spans="4:28" s="79" customFormat="1">
      <c r="D385" s="77" t="s">
        <v>401</v>
      </c>
      <c r="E385" s="77" t="s">
        <v>893</v>
      </c>
      <c r="F385" s="77" t="s">
        <v>893</v>
      </c>
      <c r="G385" s="78" t="s">
        <v>894</v>
      </c>
      <c r="H385" s="91" t="str">
        <f t="shared" si="3"/>
        <v>CF14a. Votre père vit-il dans le ménage?</v>
      </c>
      <c r="I385" s="77"/>
      <c r="J385" s="77"/>
      <c r="K385" s="77"/>
      <c r="L385" s="77"/>
      <c r="M385" s="77"/>
      <c r="N385" s="77"/>
      <c r="O385" s="77" t="s">
        <v>46</v>
      </c>
      <c r="P385" s="77" t="s">
        <v>46</v>
      </c>
      <c r="Q385" s="77"/>
      <c r="R385" s="77"/>
      <c r="S385" s="77"/>
      <c r="T385" s="77"/>
      <c r="U385" s="77"/>
      <c r="V385" s="77"/>
      <c r="W385" s="77"/>
      <c r="X385" s="77"/>
      <c r="Y385" s="77"/>
      <c r="Z385" s="77"/>
      <c r="AA385" s="3"/>
      <c r="AB385" s="77"/>
    </row>
    <row r="386" spans="4:28" s="79" customFormat="1">
      <c r="D386" s="77" t="s">
        <v>653</v>
      </c>
      <c r="E386" s="77" t="s">
        <v>895</v>
      </c>
      <c r="F386" s="77" t="s">
        <v>895</v>
      </c>
      <c r="G386" s="78" t="s">
        <v>896</v>
      </c>
      <c r="H386" s="91" t="str">
        <f t="shared" si="3"/>
        <v>CF15a. Quelle est la dernière activité ou activité de votre père (principale si plusieurs)?</v>
      </c>
      <c r="I386" s="77"/>
      <c r="J386" s="77"/>
      <c r="K386" s="77"/>
      <c r="L386" s="77"/>
      <c r="M386" s="77"/>
      <c r="N386" s="77"/>
      <c r="O386" s="77" t="s">
        <v>46</v>
      </c>
      <c r="P386" s="77" t="s">
        <v>46</v>
      </c>
      <c r="Q386" s="77"/>
      <c r="R386" s="77"/>
      <c r="S386" s="77"/>
      <c r="T386" s="77"/>
      <c r="U386" s="77"/>
      <c r="V386" s="77"/>
      <c r="W386" s="77"/>
      <c r="X386" s="77"/>
      <c r="Y386" s="77"/>
      <c r="Z386" s="77"/>
      <c r="AA386" s="3"/>
      <c r="AB386" s="77"/>
    </row>
    <row r="387" spans="4:28" s="79" customFormat="1">
      <c r="D387" s="77" t="s">
        <v>81</v>
      </c>
      <c r="E387" s="77" t="s">
        <v>897</v>
      </c>
      <c r="F387" s="77" t="s">
        <v>897</v>
      </c>
      <c r="G387" s="78" t="s">
        <v>860</v>
      </c>
      <c r="H387" s="91" t="str">
        <f t="shared" si="3"/>
        <v>CF15_1a. Préciser si autre</v>
      </c>
      <c r="I387" s="77"/>
      <c r="J387" s="77"/>
      <c r="K387" s="77"/>
      <c r="L387" s="77"/>
      <c r="M387" s="77"/>
      <c r="N387" s="77" t="s">
        <v>898</v>
      </c>
      <c r="O387" s="77" t="s">
        <v>46</v>
      </c>
      <c r="P387" s="77" t="s">
        <v>46</v>
      </c>
      <c r="Q387" s="77"/>
      <c r="R387" s="77"/>
      <c r="S387" s="77"/>
      <c r="T387" s="77"/>
      <c r="U387" s="77"/>
      <c r="V387" s="77"/>
      <c r="W387" s="77"/>
      <c r="X387" s="77"/>
      <c r="Y387" s="77"/>
      <c r="Z387" s="77"/>
      <c r="AA387" s="3"/>
      <c r="AB387" s="77"/>
    </row>
    <row r="388" spans="4:28" s="79" customFormat="1">
      <c r="D388" s="77" t="s">
        <v>401</v>
      </c>
      <c r="E388" s="77" t="s">
        <v>899</v>
      </c>
      <c r="F388" s="77" t="s">
        <v>899</v>
      </c>
      <c r="G388" s="78" t="s">
        <v>900</v>
      </c>
      <c r="H388" s="91" t="str">
        <f t="shared" si="3"/>
        <v>CF16a. Votre père est-il encore en vie ?</v>
      </c>
      <c r="I388" s="77"/>
      <c r="J388" s="77"/>
      <c r="K388" s="77"/>
      <c r="L388" s="77"/>
      <c r="M388" s="77"/>
      <c r="N388" s="77"/>
      <c r="O388" s="77" t="s">
        <v>46</v>
      </c>
      <c r="P388" s="77" t="s">
        <v>46</v>
      </c>
      <c r="Q388" s="77"/>
      <c r="R388" s="77"/>
      <c r="S388" s="77"/>
      <c r="T388" s="77"/>
      <c r="U388" s="77"/>
      <c r="V388" s="77"/>
      <c r="W388" s="77"/>
      <c r="X388" s="77"/>
      <c r="Y388" s="77"/>
      <c r="Z388" s="77"/>
      <c r="AA388" s="3"/>
      <c r="AB388" s="77"/>
    </row>
    <row r="389" spans="4:28" s="79" customFormat="1">
      <c r="D389" s="77" t="s">
        <v>401</v>
      </c>
      <c r="E389" s="77" t="s">
        <v>901</v>
      </c>
      <c r="F389" s="77" t="s">
        <v>901</v>
      </c>
      <c r="G389" s="78" t="s">
        <v>902</v>
      </c>
      <c r="H389" s="91" t="str">
        <f t="shared" si="3"/>
        <v>CF17a. Votre père exerce-t-il encore cette activité ?</v>
      </c>
      <c r="I389" s="77"/>
      <c r="J389" s="77"/>
      <c r="K389" s="77"/>
      <c r="L389" s="77"/>
      <c r="M389" s="77"/>
      <c r="N389" s="77" t="s">
        <v>903</v>
      </c>
      <c r="O389" s="77" t="s">
        <v>46</v>
      </c>
      <c r="P389" s="77" t="s">
        <v>46</v>
      </c>
      <c r="Q389" s="77"/>
      <c r="R389" s="77"/>
      <c r="S389" s="77"/>
      <c r="T389" s="77"/>
      <c r="U389" s="77"/>
      <c r="V389" s="77"/>
      <c r="W389" s="77"/>
      <c r="X389" s="77"/>
      <c r="Y389" s="77"/>
      <c r="Z389" s="77"/>
      <c r="AA389" s="3"/>
      <c r="AB389" s="77"/>
    </row>
    <row r="390" spans="4:28" s="79" customFormat="1">
      <c r="D390" s="77" t="s">
        <v>124</v>
      </c>
      <c r="E390" s="77" t="s">
        <v>904</v>
      </c>
      <c r="F390" s="77" t="s">
        <v>904</v>
      </c>
      <c r="G390" s="78" t="s">
        <v>905</v>
      </c>
      <c r="H390" s="91" t="str">
        <f t="shared" si="3"/>
        <v>CF18a. Quel est l'âge de votre père ?</v>
      </c>
      <c r="I390" s="77" t="s">
        <v>906</v>
      </c>
      <c r="J390" s="77"/>
      <c r="K390" s="77"/>
      <c r="L390" s="77" t="s">
        <v>907</v>
      </c>
      <c r="M390" s="77" t="s">
        <v>908</v>
      </c>
      <c r="N390" s="77" t="s">
        <v>903</v>
      </c>
      <c r="O390" s="77" t="s">
        <v>46</v>
      </c>
      <c r="P390" s="77" t="s">
        <v>46</v>
      </c>
      <c r="Q390" s="77"/>
      <c r="R390" s="77"/>
      <c r="S390" s="77"/>
      <c r="T390" s="77"/>
      <c r="U390" s="77"/>
      <c r="V390" s="77"/>
      <c r="W390" s="77"/>
      <c r="X390" s="77"/>
      <c r="Y390" s="77"/>
      <c r="Z390" s="77"/>
      <c r="AA390" s="3"/>
      <c r="AB390" s="77"/>
    </row>
    <row r="391" spans="4:28" s="79" customFormat="1">
      <c r="D391" s="77" t="s">
        <v>645</v>
      </c>
      <c r="E391" s="77" t="s">
        <v>909</v>
      </c>
      <c r="F391" s="77" t="s">
        <v>909</v>
      </c>
      <c r="G391" s="78" t="s">
        <v>910</v>
      </c>
      <c r="H391" s="91" t="str">
        <f t="shared" si="3"/>
        <v>CF19a. Quel est le niveau d'éducation atteint par votre père ?</v>
      </c>
      <c r="I391" s="77"/>
      <c r="J391" s="77"/>
      <c r="K391" s="77"/>
      <c r="L391" s="77"/>
      <c r="M391" s="77"/>
      <c r="N391" s="77"/>
      <c r="O391" s="77" t="s">
        <v>46</v>
      </c>
      <c r="P391" s="77" t="s">
        <v>46</v>
      </c>
      <c r="Q391" s="77"/>
      <c r="R391" s="77"/>
      <c r="S391" s="77"/>
      <c r="T391" s="77"/>
      <c r="U391" s="77"/>
      <c r="V391" s="77"/>
      <c r="W391" s="77"/>
      <c r="X391" s="77"/>
      <c r="Y391" s="77"/>
      <c r="Z391" s="77"/>
      <c r="AA391" s="3"/>
      <c r="AB391" s="77"/>
    </row>
    <row r="392" spans="4:28" s="79" customFormat="1">
      <c r="D392" s="77" t="s">
        <v>86</v>
      </c>
      <c r="E392" s="77" t="s">
        <v>887</v>
      </c>
      <c r="F392" s="77" t="s">
        <v>887</v>
      </c>
      <c r="G392" s="78"/>
      <c r="H392" s="91"/>
      <c r="I392" s="77"/>
      <c r="J392" s="77"/>
      <c r="K392" s="77"/>
      <c r="L392" s="77"/>
      <c r="M392" s="77"/>
      <c r="N392" s="77"/>
      <c r="O392" s="77" t="s">
        <v>46</v>
      </c>
      <c r="P392" s="77"/>
      <c r="Q392" s="77"/>
      <c r="R392" s="77"/>
      <c r="S392" s="77"/>
      <c r="T392" s="77"/>
      <c r="U392" s="77"/>
      <c r="V392" s="77"/>
      <c r="W392" s="77"/>
      <c r="X392" s="77"/>
      <c r="Y392" s="77"/>
      <c r="Z392" s="77"/>
      <c r="AA392" s="3"/>
      <c r="AB392" s="77"/>
    </row>
    <row r="393" spans="4:28" s="79" customFormat="1">
      <c r="D393" s="77" t="s">
        <v>63</v>
      </c>
      <c r="E393" s="77" t="s">
        <v>911</v>
      </c>
      <c r="F393" s="77" t="s">
        <v>911</v>
      </c>
      <c r="G393" s="78"/>
      <c r="H393" s="91"/>
      <c r="I393" s="77"/>
      <c r="J393" s="77"/>
      <c r="K393" s="77"/>
      <c r="L393" s="77"/>
      <c r="M393" s="77"/>
      <c r="N393" s="77" t="s">
        <v>912</v>
      </c>
      <c r="O393" s="77" t="s">
        <v>46</v>
      </c>
      <c r="P393" s="77"/>
      <c r="Q393" s="77"/>
      <c r="R393" s="77"/>
      <c r="S393" s="77"/>
      <c r="T393" s="77"/>
      <c r="U393" s="77"/>
      <c r="V393" s="77"/>
      <c r="W393" s="77"/>
      <c r="X393" s="77"/>
      <c r="Y393" s="77"/>
      <c r="Z393" s="77"/>
      <c r="AA393" s="3"/>
      <c r="AB393" s="77"/>
    </row>
    <row r="394" spans="4:28" s="79" customFormat="1">
      <c r="D394" s="77" t="s">
        <v>81</v>
      </c>
      <c r="E394" s="77" t="s">
        <v>913</v>
      </c>
      <c r="F394" s="77" t="s">
        <v>913</v>
      </c>
      <c r="G394" s="78" t="s">
        <v>914</v>
      </c>
      <c r="H394" s="91" t="str">
        <f t="shared" ref="H394:H402" si="4">_xlfn.CONCAT(F394,".", " ", G394)</f>
        <v>CF12b. Quel est le nom de votre mère ?</v>
      </c>
      <c r="I394" s="77"/>
      <c r="J394" s="77"/>
      <c r="K394" s="77"/>
      <c r="L394" s="77"/>
      <c r="M394" s="77"/>
      <c r="N394" s="77"/>
      <c r="O394" s="77" t="s">
        <v>46</v>
      </c>
      <c r="P394" s="77" t="s">
        <v>46</v>
      </c>
      <c r="Q394" s="77"/>
      <c r="R394" s="77"/>
      <c r="S394" s="77"/>
      <c r="T394" s="77"/>
      <c r="U394" s="77"/>
      <c r="V394" s="77"/>
      <c r="W394" s="77"/>
      <c r="X394" s="77"/>
      <c r="Y394" s="77"/>
      <c r="Z394" s="77"/>
      <c r="AA394" s="3"/>
      <c r="AB394" s="77"/>
    </row>
    <row r="395" spans="4:28" s="79" customFormat="1">
      <c r="D395" s="77" t="s">
        <v>81</v>
      </c>
      <c r="E395" s="77" t="s">
        <v>915</v>
      </c>
      <c r="F395" s="77" t="s">
        <v>915</v>
      </c>
      <c r="G395" s="78" t="s">
        <v>916</v>
      </c>
      <c r="H395" s="91" t="str">
        <f t="shared" si="4"/>
        <v>CF13b. Quel est le prénom de votre mère ?</v>
      </c>
      <c r="I395" s="77"/>
      <c r="J395" s="77"/>
      <c r="K395" s="77"/>
      <c r="L395" s="77"/>
      <c r="M395" s="77"/>
      <c r="N395" s="77"/>
      <c r="O395" s="77" t="s">
        <v>46</v>
      </c>
      <c r="P395" s="77" t="s">
        <v>46</v>
      </c>
      <c r="Q395" s="77"/>
      <c r="R395" s="77"/>
      <c r="S395" s="77"/>
      <c r="T395" s="77"/>
      <c r="U395" s="77"/>
      <c r="V395" s="77"/>
      <c r="W395" s="77"/>
      <c r="X395" s="77"/>
      <c r="Y395" s="77"/>
      <c r="Z395" s="77"/>
      <c r="AA395" s="3"/>
      <c r="AB395" s="77"/>
    </row>
    <row r="396" spans="4:28" s="79" customFormat="1">
      <c r="D396" s="77" t="s">
        <v>401</v>
      </c>
      <c r="E396" s="77" t="s">
        <v>917</v>
      </c>
      <c r="F396" s="77" t="s">
        <v>917</v>
      </c>
      <c r="G396" s="78" t="s">
        <v>918</v>
      </c>
      <c r="H396" s="91" t="str">
        <f t="shared" si="4"/>
        <v>CF14b. Votre mère vit-elle dans le ménage?</v>
      </c>
      <c r="I396" s="77"/>
      <c r="J396" s="77"/>
      <c r="K396" s="77"/>
      <c r="L396" s="77"/>
      <c r="M396" s="77"/>
      <c r="N396" s="77"/>
      <c r="O396" s="77" t="s">
        <v>46</v>
      </c>
      <c r="P396" s="77" t="s">
        <v>46</v>
      </c>
      <c r="Q396" s="77"/>
      <c r="R396" s="77"/>
      <c r="S396" s="77"/>
      <c r="T396" s="77"/>
      <c r="U396" s="77"/>
      <c r="V396" s="77"/>
      <c r="W396" s="77"/>
      <c r="X396" s="77"/>
      <c r="Y396" s="77"/>
      <c r="Z396" s="77"/>
      <c r="AA396" s="3"/>
      <c r="AB396" s="77"/>
    </row>
    <row r="397" spans="4:28" s="79" customFormat="1">
      <c r="D397" s="77" t="s">
        <v>653</v>
      </c>
      <c r="E397" s="77" t="s">
        <v>919</v>
      </c>
      <c r="F397" s="77" t="s">
        <v>919</v>
      </c>
      <c r="G397" s="78" t="s">
        <v>920</v>
      </c>
      <c r="H397" s="91" t="str">
        <f t="shared" si="4"/>
        <v>CF15b. Quelle est la dernière activité ou activité de votre mère (principale si plusieurs)?</v>
      </c>
      <c r="I397" s="77"/>
      <c r="J397" s="77"/>
      <c r="K397" s="77"/>
      <c r="L397" s="77"/>
      <c r="M397" s="77"/>
      <c r="N397" s="77"/>
      <c r="O397" s="77" t="s">
        <v>46</v>
      </c>
      <c r="P397" s="77" t="s">
        <v>46</v>
      </c>
      <c r="Q397" s="77"/>
      <c r="R397" s="77"/>
      <c r="S397" s="77"/>
      <c r="T397" s="77"/>
      <c r="U397" s="77"/>
      <c r="V397" s="77"/>
      <c r="W397" s="77"/>
      <c r="X397" s="77"/>
      <c r="Y397" s="77"/>
      <c r="Z397" s="77"/>
      <c r="AA397" s="3"/>
      <c r="AB397" s="77"/>
    </row>
    <row r="398" spans="4:28" s="79" customFormat="1">
      <c r="D398" s="77" t="s">
        <v>81</v>
      </c>
      <c r="E398" s="77" t="s">
        <v>921</v>
      </c>
      <c r="F398" s="77" t="s">
        <v>921</v>
      </c>
      <c r="G398" s="78" t="s">
        <v>860</v>
      </c>
      <c r="H398" s="91" t="str">
        <f t="shared" si="4"/>
        <v>CF15_1b. Préciser si autre</v>
      </c>
      <c r="I398" s="77"/>
      <c r="J398" s="77"/>
      <c r="K398" s="77"/>
      <c r="L398" s="77"/>
      <c r="M398" s="77"/>
      <c r="N398" s="77" t="s">
        <v>922</v>
      </c>
      <c r="O398" s="77" t="s">
        <v>46</v>
      </c>
      <c r="P398" s="77" t="s">
        <v>46</v>
      </c>
      <c r="Q398" s="77"/>
      <c r="R398" s="77"/>
      <c r="S398" s="77"/>
      <c r="T398" s="77"/>
      <c r="U398" s="77"/>
      <c r="V398" s="77"/>
      <c r="W398" s="77"/>
      <c r="X398" s="77"/>
      <c r="Y398" s="77"/>
      <c r="Z398" s="77"/>
      <c r="AA398" s="3"/>
      <c r="AB398" s="77"/>
    </row>
    <row r="399" spans="4:28" s="79" customFormat="1">
      <c r="D399" s="77" t="s">
        <v>401</v>
      </c>
      <c r="E399" s="77" t="s">
        <v>923</v>
      </c>
      <c r="F399" s="77" t="s">
        <v>923</v>
      </c>
      <c r="G399" s="78" t="s">
        <v>924</v>
      </c>
      <c r="H399" s="91" t="str">
        <f t="shared" si="4"/>
        <v>CF16b. Votre mère est-elle encore en vie ?</v>
      </c>
      <c r="I399" s="77"/>
      <c r="J399" s="77"/>
      <c r="K399" s="77"/>
      <c r="L399" s="77"/>
      <c r="M399" s="77"/>
      <c r="N399" s="77"/>
      <c r="O399" s="77" t="s">
        <v>46</v>
      </c>
      <c r="P399" s="77" t="s">
        <v>46</v>
      </c>
      <c r="Q399" s="77"/>
      <c r="R399" s="77"/>
      <c r="S399" s="77"/>
      <c r="T399" s="77"/>
      <c r="U399" s="77"/>
      <c r="V399" s="77"/>
      <c r="W399" s="77"/>
      <c r="X399" s="77"/>
      <c r="Y399" s="77"/>
      <c r="Z399" s="77"/>
      <c r="AA399" s="3"/>
      <c r="AB399" s="77"/>
    </row>
    <row r="400" spans="4:28" s="79" customFormat="1">
      <c r="D400" s="77" t="s">
        <v>401</v>
      </c>
      <c r="E400" s="77" t="s">
        <v>925</v>
      </c>
      <c r="F400" s="77" t="s">
        <v>925</v>
      </c>
      <c r="G400" s="78" t="s">
        <v>926</v>
      </c>
      <c r="H400" s="91" t="str">
        <f t="shared" si="4"/>
        <v>CF17b. Votre mère exerce-t-elle encore cette activité ?</v>
      </c>
      <c r="I400" s="77"/>
      <c r="J400" s="77"/>
      <c r="K400" s="77"/>
      <c r="L400" s="77"/>
      <c r="M400" s="77" t="s">
        <v>927</v>
      </c>
      <c r="N400" s="77" t="s">
        <v>928</v>
      </c>
      <c r="O400" s="77" t="s">
        <v>46</v>
      </c>
      <c r="P400" s="77" t="s">
        <v>46</v>
      </c>
      <c r="Q400" s="77"/>
      <c r="R400" s="77"/>
      <c r="S400" s="77"/>
      <c r="T400" s="77"/>
      <c r="U400" s="77"/>
      <c r="V400" s="77"/>
      <c r="W400" s="77"/>
      <c r="X400" s="77"/>
      <c r="Y400" s="77"/>
      <c r="Z400" s="77"/>
      <c r="AA400" s="3"/>
      <c r="AB400" s="77"/>
    </row>
    <row r="401" spans="4:28" s="79" customFormat="1">
      <c r="D401" s="77" t="s">
        <v>124</v>
      </c>
      <c r="E401" s="77" t="s">
        <v>929</v>
      </c>
      <c r="F401" s="77" t="s">
        <v>929</v>
      </c>
      <c r="G401" s="78" t="s">
        <v>930</v>
      </c>
      <c r="H401" s="91" t="str">
        <f t="shared" si="4"/>
        <v>CF18b. Quel est l'âge de votre mère ?</v>
      </c>
      <c r="I401" s="77" t="s">
        <v>906</v>
      </c>
      <c r="J401" s="77"/>
      <c r="K401" s="77"/>
      <c r="L401" s="77" t="s">
        <v>931</v>
      </c>
      <c r="M401" s="77"/>
      <c r="N401" s="77" t="s">
        <v>928</v>
      </c>
      <c r="O401" s="77" t="s">
        <v>46</v>
      </c>
      <c r="P401" s="77" t="s">
        <v>46</v>
      </c>
      <c r="Q401" s="77"/>
      <c r="R401" s="77"/>
      <c r="S401" s="77"/>
      <c r="T401" s="77"/>
      <c r="U401" s="77"/>
      <c r="V401" s="77"/>
      <c r="W401" s="77"/>
      <c r="X401" s="77"/>
      <c r="Y401" s="77"/>
      <c r="Z401" s="77"/>
      <c r="AA401" s="3"/>
      <c r="AB401" s="77"/>
    </row>
    <row r="402" spans="4:28" s="79" customFormat="1">
      <c r="D402" s="77" t="s">
        <v>645</v>
      </c>
      <c r="E402" s="77" t="s">
        <v>932</v>
      </c>
      <c r="F402" s="77" t="s">
        <v>932</v>
      </c>
      <c r="G402" s="78" t="s">
        <v>933</v>
      </c>
      <c r="H402" s="91" t="str">
        <f t="shared" si="4"/>
        <v>CF19b. Quel est le niveau d'éducation atteint par votre mère ?</v>
      </c>
      <c r="I402" s="77"/>
      <c r="J402" s="77"/>
      <c r="K402" s="77"/>
      <c r="L402" s="77"/>
      <c r="M402" s="77"/>
      <c r="N402" s="77"/>
      <c r="O402" s="77" t="s">
        <v>46</v>
      </c>
      <c r="P402" s="77" t="s">
        <v>46</v>
      </c>
      <c r="Q402" s="77"/>
      <c r="R402" s="77"/>
      <c r="S402" s="77"/>
      <c r="T402" s="77"/>
      <c r="U402" s="77"/>
      <c r="V402" s="77"/>
      <c r="W402" s="77"/>
      <c r="X402" s="77"/>
      <c r="Y402" s="77"/>
      <c r="Z402" s="77"/>
      <c r="AA402" s="3"/>
      <c r="AB402" s="77"/>
    </row>
    <row r="403" spans="4:28" s="79" customFormat="1">
      <c r="D403" s="77" t="s">
        <v>86</v>
      </c>
      <c r="E403" s="77" t="s">
        <v>911</v>
      </c>
      <c r="F403" s="77"/>
      <c r="G403" s="77"/>
      <c r="H403" s="91"/>
      <c r="I403" s="77"/>
      <c r="J403" s="77"/>
      <c r="K403" s="77"/>
      <c r="L403" s="77"/>
      <c r="M403" s="77"/>
      <c r="N403" s="77"/>
      <c r="O403" s="77" t="s">
        <v>46</v>
      </c>
      <c r="P403" s="77"/>
      <c r="Q403" s="77"/>
      <c r="R403" s="77"/>
      <c r="S403" s="77"/>
      <c r="T403" s="77"/>
      <c r="U403" s="77"/>
      <c r="V403" s="77"/>
      <c r="W403" s="77"/>
      <c r="X403" s="77"/>
      <c r="Y403" s="77"/>
      <c r="Z403" s="77"/>
      <c r="AA403" s="3"/>
      <c r="AB403" s="77"/>
    </row>
    <row r="404" spans="4:28" s="79" customFormat="1">
      <c r="D404" s="77" t="s">
        <v>24</v>
      </c>
      <c r="E404" s="77" t="s">
        <v>934</v>
      </c>
      <c r="F404" s="77"/>
      <c r="G404" s="77"/>
      <c r="H404" s="91" t="s">
        <v>935</v>
      </c>
      <c r="I404" s="77"/>
      <c r="J404" s="77"/>
      <c r="K404" s="77"/>
      <c r="L404" s="77"/>
      <c r="M404" s="77"/>
      <c r="N404" s="77"/>
      <c r="O404" s="77" t="s">
        <v>46</v>
      </c>
      <c r="P404" s="77"/>
      <c r="Q404" s="77"/>
      <c r="R404" s="77"/>
      <c r="S404" s="77"/>
      <c r="T404" s="77"/>
      <c r="U404" s="77"/>
      <c r="V404" s="77"/>
      <c r="W404" s="77"/>
      <c r="X404" s="77"/>
      <c r="Y404" s="77"/>
      <c r="Z404" s="77"/>
      <c r="AA404" s="3"/>
      <c r="AB404" s="77"/>
    </row>
    <row r="405" spans="4:28" s="79" customFormat="1">
      <c r="D405" s="77" t="s">
        <v>24</v>
      </c>
      <c r="E405" s="77" t="s">
        <v>936</v>
      </c>
      <c r="F405" s="77"/>
      <c r="G405" s="77"/>
      <c r="H405" s="91" t="s">
        <v>937</v>
      </c>
      <c r="I405" s="77"/>
      <c r="J405" s="77"/>
      <c r="K405" s="77"/>
      <c r="L405" s="77"/>
      <c r="M405" s="77"/>
      <c r="N405" s="77"/>
      <c r="O405" s="77" t="s">
        <v>46</v>
      </c>
      <c r="P405" s="77"/>
      <c r="Q405" s="77"/>
      <c r="R405" s="77"/>
      <c r="S405" s="77"/>
      <c r="T405" s="77"/>
      <c r="U405" s="77"/>
      <c r="V405" s="77"/>
      <c r="W405" s="77"/>
      <c r="X405" s="77"/>
      <c r="Y405" s="77"/>
      <c r="Z405" s="77"/>
      <c r="AA405" s="3"/>
      <c r="AB405" s="77"/>
    </row>
    <row r="406" spans="4:28" s="79" customFormat="1">
      <c r="D406" s="77" t="s">
        <v>124</v>
      </c>
      <c r="E406" s="77" t="s">
        <v>938</v>
      </c>
      <c r="F406" s="77" t="s">
        <v>938</v>
      </c>
      <c r="G406" s="77" t="s">
        <v>939</v>
      </c>
      <c r="H406" s="91" t="str">
        <f>_xlfn.CONCAT(F406,".", " ", G406)</f>
        <v xml:space="preserve">CF20. (En dehors de vous), combien votre mère a-t-elle eu d'enfants qui sont encore en vie?
</v>
      </c>
      <c r="I406" s="77"/>
      <c r="J406" s="77"/>
      <c r="K406" s="77"/>
      <c r="L406" s="77" t="s">
        <v>884</v>
      </c>
      <c r="M406" s="77"/>
      <c r="O406" s="77" t="s">
        <v>46</v>
      </c>
      <c r="P406" s="77" t="s">
        <v>46</v>
      </c>
      <c r="Q406" s="77"/>
      <c r="R406" s="77"/>
      <c r="S406" s="77"/>
      <c r="T406" s="77"/>
      <c r="U406" s="77"/>
      <c r="V406" s="77"/>
      <c r="W406" s="77"/>
      <c r="X406" s="77"/>
      <c r="Y406" s="77"/>
      <c r="Z406" s="77"/>
      <c r="AA406" s="3"/>
      <c r="AB406" s="77"/>
    </row>
    <row r="407" spans="4:28" s="79" customFormat="1">
      <c r="D407" s="77" t="s">
        <v>24</v>
      </c>
      <c r="E407" s="77" t="s">
        <v>940</v>
      </c>
      <c r="F407" s="77"/>
      <c r="G407" s="77"/>
      <c r="H407" s="91" t="s">
        <v>941</v>
      </c>
      <c r="I407" s="77"/>
      <c r="J407" s="77"/>
      <c r="K407" s="77"/>
      <c r="M407" s="77"/>
      <c r="N407" s="77" t="s">
        <v>942</v>
      </c>
      <c r="O407" s="77" t="s">
        <v>46</v>
      </c>
      <c r="P407" s="77"/>
      <c r="Q407" s="77"/>
      <c r="R407" s="77"/>
      <c r="S407" s="77"/>
      <c r="T407" s="77"/>
      <c r="U407" s="77"/>
      <c r="V407" s="77"/>
      <c r="W407" s="77"/>
      <c r="X407" s="77"/>
      <c r="Y407" s="77"/>
      <c r="Z407" s="77"/>
      <c r="AA407" s="3"/>
      <c r="AB407" s="77"/>
    </row>
    <row r="408" spans="4:28" s="79" customFormat="1">
      <c r="D408" s="77" t="s">
        <v>63</v>
      </c>
      <c r="E408" s="77" t="s">
        <v>943</v>
      </c>
      <c r="F408" s="77"/>
      <c r="G408" s="77"/>
      <c r="H408" s="91"/>
      <c r="I408" s="77"/>
      <c r="J408" s="77"/>
      <c r="K408" s="77"/>
      <c r="L408" s="77"/>
      <c r="M408" s="77"/>
      <c r="N408" s="77" t="s">
        <v>944</v>
      </c>
      <c r="O408" s="77" t="s">
        <v>46</v>
      </c>
      <c r="P408" s="77"/>
      <c r="Q408" s="77"/>
      <c r="R408" s="77"/>
      <c r="S408" s="77"/>
      <c r="T408" s="77"/>
      <c r="U408" s="77"/>
      <c r="V408" s="77"/>
      <c r="W408" s="77"/>
      <c r="X408" s="77"/>
      <c r="Y408" s="77"/>
      <c r="Z408" s="77"/>
      <c r="AA408" s="3"/>
      <c r="AB408" s="77"/>
    </row>
    <row r="409" spans="4:28" s="79" customFormat="1">
      <c r="D409" s="77" t="s">
        <v>124</v>
      </c>
      <c r="E409" s="77" t="s">
        <v>945</v>
      </c>
      <c r="F409" s="77" t="s">
        <v>945</v>
      </c>
      <c r="G409" s="77" t="s">
        <v>946</v>
      </c>
      <c r="H409" s="91" t="str">
        <f>_xlfn.CONCAT(F409,".", " ", G409)</f>
        <v xml:space="preserve">CF21. (En dehors de vous), combien votre mère a-t-elle eu de garçons qui sont encore en vie?
</v>
      </c>
      <c r="I409" s="77"/>
      <c r="J409" s="77"/>
      <c r="K409" s="77"/>
      <c r="L409" s="77"/>
      <c r="M409" s="77"/>
      <c r="N409" s="77"/>
      <c r="O409" s="77" t="s">
        <v>46</v>
      </c>
      <c r="P409" s="77" t="s">
        <v>46</v>
      </c>
      <c r="Q409" s="77"/>
      <c r="R409" s="77"/>
      <c r="S409" s="77"/>
      <c r="T409" s="77"/>
      <c r="U409" s="77"/>
      <c r="V409" s="77"/>
      <c r="W409" s="77"/>
      <c r="X409" s="77"/>
      <c r="Y409" s="77"/>
      <c r="Z409" s="77"/>
      <c r="AA409" s="3"/>
      <c r="AB409" s="77"/>
    </row>
    <row r="410" spans="4:28" s="79" customFormat="1">
      <c r="D410" s="77" t="s">
        <v>24</v>
      </c>
      <c r="E410" s="77" t="s">
        <v>947</v>
      </c>
      <c r="F410" s="77"/>
      <c r="G410" s="77"/>
      <c r="H410" s="91" t="s">
        <v>941</v>
      </c>
      <c r="I410" s="77"/>
      <c r="J410" s="77"/>
      <c r="K410" s="77"/>
      <c r="M410" s="77"/>
      <c r="N410" s="77" t="s">
        <v>948</v>
      </c>
      <c r="O410" s="77" t="s">
        <v>46</v>
      </c>
      <c r="P410" s="77"/>
      <c r="Q410" s="77"/>
      <c r="R410" s="77"/>
      <c r="S410" s="77"/>
      <c r="T410" s="77"/>
      <c r="U410" s="77"/>
      <c r="V410" s="77"/>
      <c r="W410" s="77"/>
      <c r="X410" s="77"/>
      <c r="Y410" s="77"/>
      <c r="Z410" s="77"/>
      <c r="AA410" s="3"/>
      <c r="AB410" s="77"/>
    </row>
    <row r="411" spans="4:28" s="79" customFormat="1">
      <c r="D411" s="77" t="s">
        <v>124</v>
      </c>
      <c r="E411" s="77" t="s">
        <v>949</v>
      </c>
      <c r="F411" s="77" t="s">
        <v>949</v>
      </c>
      <c r="G411" s="77" t="s">
        <v>950</v>
      </c>
      <c r="H411" s="91" t="str">
        <f>_xlfn.CONCAT(F411,".", " ", G411)</f>
        <v xml:space="preserve">CF22. (En dehors de vous), combien votre mère a-t-elle eu de filles qui sont encore en vie?
</v>
      </c>
      <c r="I411" s="77"/>
      <c r="J411" s="77"/>
      <c r="K411" s="77"/>
      <c r="L411" s="77" t="s">
        <v>951</v>
      </c>
      <c r="M411" s="77"/>
      <c r="N411" s="77"/>
      <c r="O411" s="77" t="s">
        <v>46</v>
      </c>
      <c r="P411" s="77" t="s">
        <v>46</v>
      </c>
      <c r="Q411" s="77"/>
      <c r="R411" s="77"/>
      <c r="S411" s="77"/>
      <c r="T411" s="77"/>
      <c r="U411" s="77"/>
      <c r="V411" s="77"/>
      <c r="W411" s="77"/>
      <c r="X411" s="77"/>
      <c r="Y411" s="77"/>
      <c r="Z411" s="77"/>
      <c r="AA411" s="3"/>
      <c r="AB411" s="77"/>
    </row>
    <row r="412" spans="4:28" s="79" customFormat="1">
      <c r="D412" s="77" t="s">
        <v>124</v>
      </c>
      <c r="E412" s="77" t="s">
        <v>952</v>
      </c>
      <c r="F412" s="77" t="s">
        <v>952</v>
      </c>
      <c r="G412" s="77" t="s">
        <v>953</v>
      </c>
      <c r="H412" s="91" t="str">
        <f>_xlfn.CONCAT(F412,".", " ", G412)</f>
        <v>CF23. 
Parmi ces enfants encore en vie, quel est votre ordre de naissance?                               
(par exemple, êtes-vous le premier né? Le dernier né?)</v>
      </c>
      <c r="I412" s="77" t="s">
        <v>954</v>
      </c>
      <c r="J412" s="77"/>
      <c r="K412" s="77"/>
      <c r="L412" s="77"/>
      <c r="M412" s="77"/>
      <c r="N412" s="77"/>
      <c r="O412" s="77" t="s">
        <v>46</v>
      </c>
      <c r="P412" s="77" t="s">
        <v>46</v>
      </c>
      <c r="Q412" s="77"/>
      <c r="R412" s="77"/>
      <c r="S412" s="77"/>
      <c r="T412" s="77"/>
      <c r="U412" s="77"/>
      <c r="V412" s="77"/>
      <c r="W412" s="77"/>
      <c r="X412" s="77"/>
      <c r="Y412" s="77"/>
      <c r="Z412" s="77"/>
      <c r="AA412" s="3"/>
      <c r="AB412" s="77"/>
    </row>
    <row r="413" spans="4:28" s="79" customFormat="1">
      <c r="D413" s="77" t="s">
        <v>124</v>
      </c>
      <c r="E413" s="77" t="s">
        <v>955</v>
      </c>
      <c r="F413" s="77" t="s">
        <v>952</v>
      </c>
      <c r="G413" s="77" t="s">
        <v>956</v>
      </c>
      <c r="H413" s="91" t="str">
        <f>_xlfn.CONCAT(F413,".", " ", G413)</f>
        <v>CF23. Si le répondant est un homme (ID5=0):
Quel est votre ordre de naissance parmi les garçons encore en vie?</v>
      </c>
      <c r="I413" s="77" t="s">
        <v>957</v>
      </c>
      <c r="J413" s="77"/>
      <c r="K413" s="77"/>
      <c r="L413" s="77"/>
      <c r="M413" s="77"/>
      <c r="N413" s="27" t="s">
        <v>958</v>
      </c>
      <c r="O413" s="77" t="s">
        <v>46</v>
      </c>
      <c r="P413" s="77" t="s">
        <v>46</v>
      </c>
      <c r="Q413" s="77"/>
      <c r="R413" s="77"/>
      <c r="S413" s="77"/>
      <c r="T413" s="77"/>
      <c r="U413" s="77"/>
      <c r="V413" s="77"/>
      <c r="W413" s="77"/>
      <c r="X413" s="77"/>
      <c r="Y413" s="77"/>
      <c r="Z413" s="77"/>
      <c r="AA413" s="3"/>
      <c r="AB413" s="77"/>
    </row>
    <row r="414" spans="4:28" s="79" customFormat="1">
      <c r="D414" s="77" t="s">
        <v>86</v>
      </c>
      <c r="E414" s="77" t="s">
        <v>943</v>
      </c>
      <c r="F414" s="77"/>
      <c r="G414" s="77"/>
      <c r="H414" s="91"/>
      <c r="I414" s="77"/>
      <c r="J414" s="77"/>
      <c r="K414" s="77"/>
      <c r="L414" s="77"/>
      <c r="M414" s="77"/>
      <c r="N414" s="27"/>
      <c r="O414" s="77" t="s">
        <v>46</v>
      </c>
      <c r="P414" s="77"/>
      <c r="Q414" s="77"/>
      <c r="R414" s="77"/>
      <c r="S414" s="77"/>
      <c r="T414" s="77"/>
      <c r="U414" s="77"/>
      <c r="V414" s="77"/>
      <c r="W414" s="77"/>
      <c r="X414" s="77"/>
      <c r="Y414" s="77"/>
      <c r="Z414" s="77"/>
      <c r="AA414" s="3"/>
      <c r="AB414" s="77"/>
    </row>
    <row r="415" spans="4:28" customFormat="1" ht="15.75" customHeight="1">
      <c r="D415" s="94" t="s">
        <v>56</v>
      </c>
      <c r="E415" s="94" t="s">
        <v>959</v>
      </c>
      <c r="F415" s="94"/>
      <c r="G415" s="94"/>
      <c r="H415" s="95"/>
      <c r="I415" s="94"/>
      <c r="J415" s="94"/>
      <c r="K415" s="94"/>
      <c r="L415" s="94"/>
      <c r="M415" s="94"/>
      <c r="N415" s="94"/>
      <c r="O415" s="94"/>
      <c r="P415" s="94"/>
      <c r="Q415" s="94"/>
      <c r="R415" s="94"/>
      <c r="S415" s="94" t="s">
        <v>59</v>
      </c>
      <c r="T415" s="94"/>
      <c r="U415" s="94"/>
      <c r="V415" s="94"/>
      <c r="W415" s="94"/>
      <c r="X415" s="94"/>
      <c r="Y415" s="94"/>
      <c r="Z415" s="94"/>
      <c r="AA415" s="3"/>
      <c r="AB415" s="94"/>
    </row>
    <row r="416" spans="4:28" customFormat="1" ht="15.75" customHeight="1">
      <c r="D416" s="94" t="s">
        <v>56</v>
      </c>
      <c r="E416" s="94" t="s">
        <v>960</v>
      </c>
      <c r="F416" s="94"/>
      <c r="G416" s="94"/>
      <c r="H416" s="95"/>
      <c r="I416" s="94"/>
      <c r="J416" s="94"/>
      <c r="K416" s="94"/>
      <c r="L416" s="94"/>
      <c r="M416" s="94"/>
      <c r="N416" s="94"/>
      <c r="O416" s="94"/>
      <c r="P416" s="94"/>
      <c r="Q416" s="94"/>
      <c r="R416" s="94"/>
      <c r="S416" s="94" t="s">
        <v>121</v>
      </c>
      <c r="T416" s="94"/>
      <c r="U416" s="94"/>
      <c r="V416" s="94"/>
      <c r="W416" s="94"/>
      <c r="X416" s="94"/>
      <c r="Y416" s="94"/>
      <c r="Z416" s="94"/>
      <c r="AA416" s="3"/>
      <c r="AB416" s="94"/>
    </row>
    <row r="417" spans="4:28" customFormat="1" ht="15.75" customHeight="1">
      <c r="D417" s="94" t="s">
        <v>86</v>
      </c>
      <c r="E417" s="94" t="s">
        <v>816</v>
      </c>
      <c r="F417" s="94"/>
      <c r="G417" s="94"/>
      <c r="H417" s="95" t="s">
        <v>817</v>
      </c>
      <c r="I417" s="94"/>
      <c r="J417" s="94"/>
      <c r="K417" s="94"/>
      <c r="L417" s="94"/>
      <c r="M417" s="94"/>
      <c r="N417" s="94"/>
      <c r="O417" s="94"/>
      <c r="P417" s="94"/>
      <c r="Q417" s="94"/>
      <c r="R417" s="94"/>
      <c r="S417" s="94"/>
      <c r="T417" s="94"/>
      <c r="U417" s="94"/>
      <c r="V417" s="94"/>
      <c r="W417" s="94"/>
      <c r="X417" s="94"/>
      <c r="Y417" s="94"/>
      <c r="Z417" s="94"/>
      <c r="AA417" s="3"/>
      <c r="AB417" s="94"/>
    </row>
    <row r="418" spans="4:28" customFormat="1" ht="15.75" customHeight="1">
      <c r="D418" s="94" t="s">
        <v>63</v>
      </c>
      <c r="E418" s="94" t="s">
        <v>961</v>
      </c>
      <c r="F418" s="94"/>
      <c r="G418" s="94"/>
      <c r="H418" s="95"/>
      <c r="I418" s="94"/>
      <c r="J418" s="94"/>
      <c r="K418" s="94"/>
      <c r="L418" s="94"/>
      <c r="M418" s="94"/>
      <c r="N418" s="94"/>
      <c r="O418" s="94"/>
      <c r="P418" s="94"/>
      <c r="Q418" s="94"/>
      <c r="R418" s="94"/>
      <c r="S418" s="94"/>
      <c r="T418" s="94"/>
      <c r="U418" s="94"/>
      <c r="V418" s="94"/>
      <c r="W418" s="94"/>
      <c r="X418" s="94"/>
      <c r="Y418" s="94"/>
      <c r="Z418" s="94"/>
      <c r="AA418" s="3"/>
      <c r="AB418" s="94"/>
    </row>
    <row r="419" spans="4:28" customFormat="1" ht="15.75" customHeight="1">
      <c r="D419" s="94" t="s">
        <v>56</v>
      </c>
      <c r="E419" s="94" t="s">
        <v>962</v>
      </c>
      <c r="F419" s="94"/>
      <c r="G419" s="94"/>
      <c r="H419" s="95"/>
      <c r="I419" s="94"/>
      <c r="J419" s="94"/>
      <c r="K419" s="94"/>
      <c r="L419" s="94"/>
      <c r="M419" s="94"/>
      <c r="N419" s="94"/>
      <c r="O419" s="94"/>
      <c r="P419" s="94"/>
      <c r="Q419" s="94"/>
      <c r="R419" s="94"/>
      <c r="S419" s="94" t="s">
        <v>59</v>
      </c>
      <c r="T419" s="94"/>
      <c r="U419" s="94"/>
      <c r="V419" s="94"/>
      <c r="W419" s="94"/>
      <c r="X419" s="94"/>
      <c r="Y419" s="94"/>
      <c r="Z419" s="94"/>
      <c r="AA419" s="3"/>
      <c r="AB419" s="94"/>
    </row>
    <row r="420" spans="4:28" customFormat="1" ht="15.75" customHeight="1">
      <c r="D420" s="94" t="s">
        <v>56</v>
      </c>
      <c r="E420" s="94" t="s">
        <v>963</v>
      </c>
      <c r="F420" s="94"/>
      <c r="G420" s="94"/>
      <c r="H420" s="95"/>
      <c r="I420" s="94"/>
      <c r="J420" s="94"/>
      <c r="K420" s="94"/>
      <c r="L420" s="94"/>
      <c r="M420" s="94"/>
      <c r="N420" s="94"/>
      <c r="O420" s="94"/>
      <c r="P420" s="94"/>
      <c r="Q420" s="94"/>
      <c r="R420" s="94"/>
      <c r="S420" s="94" t="s">
        <v>121</v>
      </c>
      <c r="T420" s="94"/>
      <c r="U420" s="94"/>
      <c r="V420" s="94"/>
      <c r="W420" s="94"/>
      <c r="X420" s="94"/>
      <c r="Y420" s="94"/>
      <c r="Z420" s="94"/>
      <c r="AA420" s="3"/>
      <c r="AB420" s="94"/>
    </row>
    <row r="421" spans="4:28" customFormat="1" ht="15.75" customHeight="1">
      <c r="D421" s="94" t="s">
        <v>24</v>
      </c>
      <c r="E421" s="94" t="s">
        <v>964</v>
      </c>
      <c r="F421" s="94"/>
      <c r="G421" s="94"/>
      <c r="H421" s="95" t="s">
        <v>965</v>
      </c>
      <c r="I421" s="94"/>
      <c r="J421" s="94"/>
      <c r="K421" s="94"/>
      <c r="L421" s="94"/>
      <c r="M421" s="94"/>
      <c r="N421" s="94"/>
      <c r="O421" s="94"/>
      <c r="P421" s="94"/>
      <c r="Q421" s="94"/>
      <c r="R421" s="94"/>
      <c r="S421" s="94"/>
      <c r="T421" s="94"/>
      <c r="U421" s="94"/>
      <c r="V421" s="94"/>
      <c r="W421" s="94"/>
      <c r="X421" s="94"/>
      <c r="Y421" s="94"/>
      <c r="Z421" s="94"/>
      <c r="AA421" s="3"/>
      <c r="AB421" s="94"/>
    </row>
    <row r="422" spans="4:28" customFormat="1" ht="15.75" customHeight="1">
      <c r="D422" s="94" t="s">
        <v>24</v>
      </c>
      <c r="E422" s="94" t="s">
        <v>966</v>
      </c>
      <c r="F422" s="94"/>
      <c r="G422" s="94"/>
      <c r="H422" s="95" t="s">
        <v>967</v>
      </c>
      <c r="I422" s="94"/>
      <c r="J422" s="94"/>
      <c r="K422" s="94"/>
      <c r="L422" s="94"/>
      <c r="M422" s="94"/>
      <c r="N422" s="94"/>
      <c r="O422" s="94"/>
      <c r="P422" s="94"/>
      <c r="Q422" s="94"/>
      <c r="R422" s="94"/>
      <c r="S422" s="94"/>
      <c r="T422" s="94"/>
      <c r="U422" s="94"/>
      <c r="V422" s="94"/>
      <c r="W422" s="94"/>
      <c r="X422" s="94"/>
      <c r="Y422" s="94"/>
      <c r="Z422" s="94"/>
      <c r="AA422" s="3"/>
      <c r="AB422" s="94"/>
    </row>
    <row r="423" spans="4:28" customFormat="1" ht="15.75" customHeight="1">
      <c r="D423" s="94" t="s">
        <v>401</v>
      </c>
      <c r="E423" s="94" t="s">
        <v>968</v>
      </c>
      <c r="F423" s="94" t="s">
        <v>968</v>
      </c>
      <c r="G423" s="94" t="s">
        <v>969</v>
      </c>
      <c r="H423" s="95" t="str">
        <f>_xlfn.CONCAT(F423,".", " ", G423)</f>
        <v>EM1A. Avez-vous exercé un emploi quelconque pendant au moins une heure au cours des &lt;strong&gt;7 derniers jours&lt;/strong&gt;, à votre propre compte, comme employé rémunéré ou non, apprenti ou aide familial?</v>
      </c>
      <c r="I423" s="94"/>
      <c r="J423" s="94"/>
      <c r="K423" s="94" t="s">
        <v>90</v>
      </c>
      <c r="L423" s="94"/>
      <c r="M423" s="94"/>
      <c r="N423" s="94"/>
      <c r="O423" s="94"/>
      <c r="P423" s="94" t="s">
        <v>46</v>
      </c>
      <c r="Q423" s="94"/>
      <c r="R423" s="94"/>
      <c r="S423" s="94"/>
      <c r="T423" s="94"/>
      <c r="U423" s="94"/>
      <c r="V423" s="94"/>
      <c r="W423" s="94"/>
      <c r="X423" s="94"/>
      <c r="Y423" s="94"/>
      <c r="Z423" s="94"/>
      <c r="AA423" s="3"/>
      <c r="AB423" s="94"/>
    </row>
    <row r="424" spans="4:28" customFormat="1" ht="15.75" customHeight="1">
      <c r="D424" s="94" t="s">
        <v>401</v>
      </c>
      <c r="E424" s="94" t="s">
        <v>970</v>
      </c>
      <c r="F424" s="94" t="s">
        <v>970</v>
      </c>
      <c r="G424" s="94" t="s">
        <v>971</v>
      </c>
      <c r="H424" s="95" t="str">
        <f>_xlfn.CONCAT(F424,".", " ", G424)</f>
        <v>EM1B. Au cours des &lt;strong&gt;6 derniers mois&lt;/strong&gt;, avez-vous exercé un emploi quelconque pendant au moins une heure, à votre propre compte, comme employé rémunéré ou non, apprenti ou aide familial?</v>
      </c>
      <c r="I424" s="94"/>
      <c r="J424" s="94" t="s">
        <v>972</v>
      </c>
      <c r="K424" s="94" t="s">
        <v>90</v>
      </c>
      <c r="L424" s="94"/>
      <c r="M424" s="94"/>
      <c r="N424" s="94" t="s">
        <v>973</v>
      </c>
      <c r="O424" s="94"/>
      <c r="P424" s="94" t="s">
        <v>46</v>
      </c>
      <c r="Q424" s="94"/>
      <c r="R424" s="94"/>
      <c r="S424" s="94"/>
      <c r="T424" s="94"/>
      <c r="U424" s="94"/>
      <c r="V424" s="94"/>
      <c r="W424" s="94"/>
      <c r="X424" s="94"/>
      <c r="Y424" s="94"/>
      <c r="Z424" s="94"/>
      <c r="AA424" s="3"/>
      <c r="AB424" s="94"/>
    </row>
    <row r="425" spans="4:28" customFormat="1" ht="15.75" customHeight="1">
      <c r="D425" s="94" t="s">
        <v>124</v>
      </c>
      <c r="E425" s="94" t="s">
        <v>974</v>
      </c>
      <c r="F425" s="94" t="s">
        <v>974</v>
      </c>
      <c r="G425" s="94" t="s">
        <v>975</v>
      </c>
      <c r="H425" s="95" t="str">
        <f>_xlfn.CONCAT(F425,".", " ", G425)</f>
        <v>EM_alert1. Vous dites que vous n'avez pas du tout travaillé au cours de ces 6 derniers mois. Etes-vous sûr que vous avez bien compris les deux questions précédentes. Je vais vous poser d'autres questions.
Enquêteur: saisir 1 pour continuer.</v>
      </c>
      <c r="I425" s="94"/>
      <c r="J425" s="94"/>
      <c r="K425" s="94"/>
      <c r="L425" s="94" t="s">
        <v>976</v>
      </c>
      <c r="M425" s="94"/>
      <c r="N425" s="94" t="s">
        <v>977</v>
      </c>
      <c r="O425" s="94"/>
      <c r="P425" s="94" t="s">
        <v>46</v>
      </c>
      <c r="Q425" s="94"/>
      <c r="R425" s="94"/>
      <c r="S425" s="94"/>
      <c r="T425" s="94"/>
      <c r="U425" s="94"/>
      <c r="V425" s="94"/>
      <c r="W425" s="94"/>
      <c r="X425" s="94"/>
      <c r="Y425" s="94"/>
      <c r="Z425" s="94"/>
      <c r="AA425" s="3"/>
      <c r="AB425" s="94"/>
    </row>
    <row r="426" spans="4:28" customFormat="1" ht="15.75" customHeight="1">
      <c r="D426" s="94" t="s">
        <v>124</v>
      </c>
      <c r="E426" s="94" t="s">
        <v>978</v>
      </c>
      <c r="F426" s="94" t="s">
        <v>978</v>
      </c>
      <c r="G426" s="94" t="s">
        <v>979</v>
      </c>
      <c r="H426" s="95" t="str">
        <f>_xlfn.CONCAT(F426,".", " ", G426)</f>
        <v>EM_alert2. Vous dites que vous avez travaillé au cours des 7 derniers jours ou au cours de ces 6 derniers mois. Je vais maintenant vous poser d'autres questions pour déterminer dans quelle catégorie de travailleurs vous classer (savoir notamment si vous avez travaillé en tant que employé ou salarié, apprenti, entrepreneur ou aide familial auprès d'un membre de votre ménage, producteur agricole, etc.)
Enquêteur: saisir 1 pour continuer.</v>
      </c>
      <c r="I426" s="94"/>
      <c r="J426" s="94"/>
      <c r="K426" s="94"/>
      <c r="L426" s="94" t="s">
        <v>976</v>
      </c>
      <c r="M426" s="94"/>
      <c r="N426" s="94" t="s">
        <v>980</v>
      </c>
      <c r="O426" s="94"/>
      <c r="P426" s="94" t="s">
        <v>46</v>
      </c>
      <c r="Q426" s="94"/>
      <c r="R426" s="94"/>
      <c r="S426" s="94"/>
      <c r="T426" s="94"/>
      <c r="U426" s="94"/>
      <c r="V426" s="94"/>
      <c r="W426" s="94"/>
      <c r="X426" s="94"/>
      <c r="Y426" s="94"/>
      <c r="Z426" s="94"/>
      <c r="AA426" s="3"/>
      <c r="AB426" s="94"/>
    </row>
    <row r="427" spans="4:28" customFormat="1" ht="15.75" customHeight="1">
      <c r="D427" s="94" t="s">
        <v>63</v>
      </c>
      <c r="E427" s="94" t="s">
        <v>981</v>
      </c>
      <c r="F427" s="94"/>
      <c r="G427" s="94"/>
      <c r="H427" s="95"/>
      <c r="I427" s="94"/>
      <c r="J427" s="94"/>
      <c r="K427" s="94"/>
      <c r="L427" s="94"/>
      <c r="M427" s="94"/>
      <c r="N427" s="94"/>
      <c r="O427" s="94"/>
      <c r="P427" s="94"/>
      <c r="Q427" s="94"/>
      <c r="R427" s="94"/>
      <c r="S427" s="94"/>
      <c r="T427" s="94"/>
      <c r="U427" s="94"/>
      <c r="V427" s="94"/>
      <c r="W427" s="94"/>
      <c r="X427" s="94"/>
      <c r="Y427" s="94"/>
      <c r="Z427" s="94"/>
      <c r="AA427" s="3"/>
      <c r="AB427" s="94"/>
    </row>
    <row r="428" spans="4:28" s="79" customFormat="1">
      <c r="D428" s="77" t="s">
        <v>401</v>
      </c>
      <c r="E428" s="77" t="s">
        <v>982</v>
      </c>
      <c r="F428" s="77" t="s">
        <v>982</v>
      </c>
      <c r="G428" s="77" t="s">
        <v>983</v>
      </c>
      <c r="H428" s="91" t="str">
        <f>_xlfn.CONCAT(F428,".", " ", G428)</f>
        <v>EM2A. Au cours des 7 derniers jours, avez-vous travaillé contre un salaire, une compensation, une commission ou n’importe quel paiement en nature, incluant l’apprentissage payé, le travail domestique rémunéré ou les travaux champêtres rémunérés, même en nature, même pour une heure seulement?</v>
      </c>
      <c r="I428" s="77"/>
      <c r="J428" s="77"/>
      <c r="K428" s="77"/>
      <c r="L428" s="77"/>
      <c r="M428" s="77"/>
      <c r="N428" s="77"/>
      <c r="O428" s="77" t="s">
        <v>46</v>
      </c>
      <c r="P428" s="77" t="s">
        <v>46</v>
      </c>
      <c r="Q428" s="77"/>
      <c r="R428" s="77"/>
      <c r="S428" s="77"/>
      <c r="T428" s="77"/>
      <c r="U428" s="77"/>
      <c r="V428" s="77"/>
      <c r="W428" s="77"/>
      <c r="X428" s="77"/>
      <c r="Y428" s="77"/>
      <c r="Z428" s="77"/>
      <c r="AA428" s="3"/>
      <c r="AB428" s="77"/>
    </row>
    <row r="429" spans="4:28" customFormat="1" ht="15.75" customHeight="1">
      <c r="D429" s="94" t="s">
        <v>401</v>
      </c>
      <c r="E429" s="94" t="s">
        <v>984</v>
      </c>
      <c r="F429" s="94" t="s">
        <v>984</v>
      </c>
      <c r="G429" s="94" t="s">
        <v>985</v>
      </c>
      <c r="H429" s="95" t="str">
        <f>_xlfn.CONCAT(F429,".", " ", G429)</f>
        <v>EM2B. 
Au cours des 6 derniers mois, avez-vous travaillé contre un salaire, une compensation, une commission ou n’importe quel paiement en nature, incluant l’apprentissage payé, le travail domestique rémunéré ou les travaux champêtres rémunérés, même en nature, même pour une heure seulement?</v>
      </c>
      <c r="I429" s="94"/>
      <c r="J429" s="94"/>
      <c r="K429" s="94"/>
      <c r="L429" s="94"/>
      <c r="M429" s="94"/>
      <c r="N429" s="94"/>
      <c r="O429" s="94"/>
      <c r="P429" s="94" t="s">
        <v>46</v>
      </c>
      <c r="Q429" s="94"/>
      <c r="R429" s="94"/>
      <c r="S429" s="94"/>
      <c r="T429" s="94"/>
      <c r="U429" s="94"/>
      <c r="V429" s="94"/>
      <c r="W429" s="94"/>
      <c r="X429" s="94"/>
      <c r="Y429" s="94"/>
      <c r="Z429" s="94"/>
      <c r="AA429" s="3"/>
      <c r="AB429" s="94"/>
    </row>
    <row r="430" spans="4:28" customFormat="1" ht="15.75" customHeight="1">
      <c r="D430" s="94" t="s">
        <v>124</v>
      </c>
      <c r="E430" s="94" t="s">
        <v>986</v>
      </c>
      <c r="F430" s="94" t="s">
        <v>986</v>
      </c>
      <c r="G430" s="94" t="s">
        <v>987</v>
      </c>
      <c r="H430" s="95" t="str">
        <f>_xlfn.CONCAT(F430,".", " ", G430)</f>
        <v>EM2_2. Combien d'activités salariées avez vous menez au cours des 30 derniers jours ?</v>
      </c>
      <c r="I430" s="94"/>
      <c r="J430" s="94"/>
      <c r="K430" s="94"/>
      <c r="L430" s="94" t="s">
        <v>884</v>
      </c>
      <c r="M430" s="94"/>
      <c r="N430" s="94" t="s">
        <v>988</v>
      </c>
      <c r="O430" s="94"/>
      <c r="P430" s="94" t="s">
        <v>46</v>
      </c>
      <c r="Q430" s="94"/>
      <c r="R430" s="94"/>
      <c r="S430" s="94"/>
      <c r="T430" s="94"/>
      <c r="U430" s="94"/>
      <c r="V430" s="94"/>
      <c r="W430" s="94"/>
      <c r="X430" s="94"/>
      <c r="Y430" s="94"/>
      <c r="Z430" s="94"/>
      <c r="AA430" s="3"/>
      <c r="AB430" s="94"/>
    </row>
    <row r="431" spans="4:28" customFormat="1" ht="15.75" customHeight="1">
      <c r="D431" s="94" t="s">
        <v>47</v>
      </c>
      <c r="E431" s="94" t="s">
        <v>989</v>
      </c>
      <c r="F431" s="94"/>
      <c r="G431" s="94"/>
      <c r="H431" s="95"/>
      <c r="I431" s="94"/>
      <c r="J431" s="94"/>
      <c r="K431" s="94"/>
      <c r="L431" s="94"/>
      <c r="M431" s="94"/>
      <c r="N431" s="94"/>
      <c r="O431" s="94"/>
      <c r="P431" s="94"/>
      <c r="Q431" s="94"/>
      <c r="R431" s="94"/>
      <c r="S431" s="94" t="s">
        <v>990</v>
      </c>
      <c r="T431" s="94"/>
      <c r="U431" s="94"/>
      <c r="V431" s="94"/>
      <c r="W431" s="94"/>
      <c r="X431" s="94"/>
      <c r="Y431" s="94"/>
      <c r="Z431" s="94"/>
      <c r="AA431" s="3"/>
      <c r="AB431" s="94"/>
    </row>
    <row r="432" spans="4:28" customFormat="1" ht="15.75" customHeight="1">
      <c r="D432" s="94" t="s">
        <v>86</v>
      </c>
      <c r="E432" s="94" t="s">
        <v>981</v>
      </c>
      <c r="F432" s="94"/>
      <c r="G432" s="94"/>
      <c r="H432" s="95"/>
      <c r="I432" s="94"/>
      <c r="J432" s="94"/>
      <c r="K432" s="94"/>
      <c r="L432" s="94"/>
      <c r="M432" s="94"/>
      <c r="N432" s="94"/>
      <c r="O432" s="94"/>
      <c r="P432" s="94"/>
      <c r="Q432" s="94"/>
      <c r="R432" s="94"/>
      <c r="S432" s="94"/>
      <c r="T432" s="94"/>
      <c r="U432" s="94"/>
      <c r="V432" s="94"/>
      <c r="W432" s="94"/>
      <c r="X432" s="94"/>
      <c r="Y432" s="94"/>
      <c r="Z432" s="94"/>
      <c r="AA432" s="3"/>
      <c r="AB432" s="94"/>
    </row>
    <row r="433" spans="4:28" customFormat="1" ht="15.75" customHeight="1">
      <c r="D433" s="94" t="s">
        <v>63</v>
      </c>
      <c r="E433" s="94" t="s">
        <v>991</v>
      </c>
      <c r="F433" s="94"/>
      <c r="G433" s="94"/>
      <c r="H433" s="95"/>
      <c r="I433" s="94"/>
      <c r="J433" s="94"/>
      <c r="K433" s="94"/>
      <c r="L433" s="94"/>
      <c r="M433" s="94"/>
      <c r="N433" s="94"/>
      <c r="O433" s="94"/>
      <c r="P433" s="94"/>
      <c r="Q433" s="94"/>
      <c r="R433" s="94"/>
      <c r="S433" s="94"/>
      <c r="T433" s="94"/>
      <c r="U433" s="94"/>
      <c r="V433" s="94"/>
      <c r="W433" s="94"/>
      <c r="X433" s="94"/>
      <c r="Y433" s="94"/>
      <c r="Z433" s="94"/>
      <c r="AA433" s="3"/>
      <c r="AB433" s="94"/>
    </row>
    <row r="434" spans="4:28" s="79" customFormat="1">
      <c r="D434" s="77" t="s">
        <v>401</v>
      </c>
      <c r="E434" s="77" t="s">
        <v>992</v>
      </c>
      <c r="F434" s="77" t="s">
        <v>993</v>
      </c>
      <c r="G434" s="77" t="s">
        <v>994</v>
      </c>
      <c r="H434" s="91" t="str">
        <f>_xlfn.CONCAT(F434,".", " ", G434)</f>
        <v>EM3A. Au cours des 7 derniers jours, avez-vous travaillé en tant qu’apprenti non payé, même pour une heure seulement?</v>
      </c>
      <c r="I434" s="77"/>
      <c r="J434" s="77"/>
      <c r="K434" s="77"/>
      <c r="L434" s="77"/>
      <c r="M434" s="77"/>
      <c r="N434" s="77"/>
      <c r="O434" s="77" t="s">
        <v>46</v>
      </c>
      <c r="P434" s="77" t="s">
        <v>46</v>
      </c>
      <c r="Q434" s="77"/>
      <c r="R434" s="77"/>
      <c r="S434" s="77"/>
      <c r="T434" s="77"/>
      <c r="U434" s="77"/>
      <c r="V434" s="77"/>
      <c r="W434" s="77"/>
      <c r="X434" s="77"/>
      <c r="Y434" s="77"/>
      <c r="Z434" s="77"/>
      <c r="AA434" s="3"/>
      <c r="AB434" s="77"/>
    </row>
    <row r="435" spans="4:28" customFormat="1" ht="15.75" customHeight="1">
      <c r="D435" s="94" t="s">
        <v>401</v>
      </c>
      <c r="E435" s="94" t="s">
        <v>995</v>
      </c>
      <c r="F435" s="94" t="s">
        <v>996</v>
      </c>
      <c r="G435" s="94" t="s">
        <v>997</v>
      </c>
      <c r="H435" s="95" t="str">
        <f>_xlfn.CONCAT(F435,".", " ", G435)</f>
        <v>EM3B. Au cours des 6 derniers mois, avez-vous travaillé en tant qu’apprenti non payé, même pour une heure seulement?</v>
      </c>
      <c r="I435" s="94"/>
      <c r="J435" s="94"/>
      <c r="K435" s="94"/>
      <c r="L435" s="94"/>
      <c r="M435" s="94"/>
      <c r="N435" s="94"/>
      <c r="O435" s="94"/>
      <c r="P435" s="94" t="s">
        <v>46</v>
      </c>
      <c r="Q435" s="94"/>
      <c r="R435" s="94"/>
      <c r="S435" s="94"/>
      <c r="T435" s="94"/>
      <c r="U435" s="94"/>
      <c r="V435" s="94"/>
      <c r="W435" s="94"/>
      <c r="X435" s="94"/>
      <c r="Y435" s="94"/>
      <c r="Z435" s="94"/>
      <c r="AA435" s="3"/>
      <c r="AB435" s="94"/>
    </row>
    <row r="436" spans="4:28" customFormat="1" ht="15.75" customHeight="1">
      <c r="D436" s="94" t="s">
        <v>124</v>
      </c>
      <c r="E436" s="94" t="s">
        <v>998</v>
      </c>
      <c r="F436" s="94" t="s">
        <v>998</v>
      </c>
      <c r="G436" s="94" t="s">
        <v>999</v>
      </c>
      <c r="H436" s="95" t="str">
        <f>_xlfn.CONCAT(F436,".", " ", G436)</f>
        <v>EM3_3. Combien d'activités de ce type avez vous menez au cours des 30 derniers jours ?</v>
      </c>
      <c r="I436" s="94"/>
      <c r="J436" s="94"/>
      <c r="K436" s="94"/>
      <c r="L436" s="94" t="s">
        <v>884</v>
      </c>
      <c r="M436" s="94"/>
      <c r="N436" s="94" t="s">
        <v>1000</v>
      </c>
      <c r="O436" s="94"/>
      <c r="P436" s="94" t="s">
        <v>46</v>
      </c>
      <c r="Q436" s="94"/>
      <c r="R436" s="94"/>
      <c r="S436" s="94"/>
      <c r="T436" s="94"/>
      <c r="U436" s="94"/>
      <c r="V436" s="94"/>
      <c r="W436" s="94"/>
      <c r="X436" s="94"/>
      <c r="Y436" s="94"/>
      <c r="Z436" s="94"/>
      <c r="AA436" s="3"/>
      <c r="AB436" s="94"/>
    </row>
    <row r="437" spans="4:28" customFormat="1" ht="15.75" customHeight="1">
      <c r="D437" s="94" t="s">
        <v>47</v>
      </c>
      <c r="E437" s="94" t="s">
        <v>1001</v>
      </c>
      <c r="F437" s="94"/>
      <c r="G437" s="94"/>
      <c r="H437" s="95"/>
      <c r="I437" s="94"/>
      <c r="J437" s="94"/>
      <c r="K437" s="94"/>
      <c r="L437" s="94"/>
      <c r="M437" s="94"/>
      <c r="N437" s="94"/>
      <c r="O437" s="94"/>
      <c r="P437" s="94"/>
      <c r="Q437" s="94"/>
      <c r="R437" s="94"/>
      <c r="S437" s="94" t="s">
        <v>1002</v>
      </c>
      <c r="T437" s="94"/>
      <c r="U437" s="94"/>
      <c r="V437" s="94"/>
      <c r="W437" s="94"/>
      <c r="X437" s="94"/>
      <c r="Y437" s="94"/>
      <c r="Z437" s="94"/>
      <c r="AA437" s="3"/>
      <c r="AB437" s="94"/>
    </row>
    <row r="438" spans="4:28" customFormat="1" ht="15.75" customHeight="1">
      <c r="D438" s="94" t="s">
        <v>86</v>
      </c>
      <c r="E438" s="94" t="s">
        <v>991</v>
      </c>
      <c r="F438" s="94"/>
      <c r="G438" s="94"/>
      <c r="H438" s="95"/>
      <c r="I438" s="94"/>
      <c r="J438" s="94"/>
      <c r="K438" s="94"/>
      <c r="L438" s="94"/>
      <c r="M438" s="94"/>
      <c r="N438" s="94"/>
      <c r="O438" s="94"/>
      <c r="P438" s="94"/>
      <c r="Q438" s="94"/>
      <c r="R438" s="94"/>
      <c r="S438" s="94"/>
      <c r="T438" s="94"/>
      <c r="U438" s="94"/>
      <c r="V438" s="94"/>
      <c r="W438" s="94"/>
      <c r="X438" s="94"/>
      <c r="Y438" s="94"/>
      <c r="Z438" s="94"/>
      <c r="AA438" s="3"/>
      <c r="AB438" s="94"/>
    </row>
    <row r="439" spans="4:28" customFormat="1" ht="15.75" customHeight="1">
      <c r="D439" s="94" t="s">
        <v>63</v>
      </c>
      <c r="E439" s="94" t="s">
        <v>1003</v>
      </c>
      <c r="F439" s="94"/>
      <c r="G439" s="94"/>
      <c r="H439" s="95"/>
      <c r="I439" s="94"/>
      <c r="J439" s="94"/>
      <c r="K439" s="94"/>
      <c r="L439" s="94"/>
      <c r="M439" s="94"/>
      <c r="N439" s="94"/>
      <c r="O439" s="94"/>
      <c r="P439" s="94"/>
      <c r="Q439" s="94"/>
      <c r="R439" s="94"/>
      <c r="S439" s="94"/>
      <c r="T439" s="94"/>
      <c r="U439" s="94"/>
      <c r="V439" s="94"/>
      <c r="W439" s="94"/>
      <c r="X439" s="94"/>
      <c r="Y439" s="94"/>
      <c r="Z439" s="94"/>
      <c r="AA439" s="3"/>
      <c r="AB439" s="94"/>
    </row>
    <row r="440" spans="4:28" s="79" customFormat="1">
      <c r="D440" s="77" t="s">
        <v>401</v>
      </c>
      <c r="E440" s="77" t="s">
        <v>1004</v>
      </c>
      <c r="F440" s="77" t="s">
        <v>1004</v>
      </c>
      <c r="G440" s="77" t="s">
        <v>1005</v>
      </c>
      <c r="H440" s="91" t="str">
        <f>_xlfn.CONCAT(F440,".", " ", G440)</f>
        <v>EM4A. Au cours des 7 derniers jours, avez-vous mené une activité non-agricole à votre propre compte (quelle que soit sa taille), pour vous-même ou pour un membre de votre ménage, même pour une heure seulement?</v>
      </c>
      <c r="I440" s="77"/>
      <c r="J440" s="77"/>
      <c r="K440" s="77"/>
      <c r="L440" s="77"/>
      <c r="M440" s="77"/>
      <c r="N440" s="77"/>
      <c r="O440" s="77" t="s">
        <v>46</v>
      </c>
      <c r="P440" s="77" t="s">
        <v>46</v>
      </c>
      <c r="Q440" s="77"/>
      <c r="R440" s="77"/>
      <c r="S440" s="77"/>
      <c r="T440" s="77"/>
      <c r="U440" s="77"/>
      <c r="V440" s="77"/>
      <c r="W440" s="77"/>
      <c r="X440" s="77"/>
      <c r="Y440" s="77"/>
      <c r="Z440" s="77"/>
      <c r="AA440" s="3"/>
      <c r="AB440" s="77"/>
    </row>
    <row r="441" spans="4:28" customFormat="1" ht="15.75" customHeight="1">
      <c r="D441" s="94" t="s">
        <v>401</v>
      </c>
      <c r="E441" s="94" t="s">
        <v>1006</v>
      </c>
      <c r="F441" s="94" t="s">
        <v>1006</v>
      </c>
      <c r="G441" s="94" t="s">
        <v>1007</v>
      </c>
      <c r="H441" s="95" t="str">
        <f>_xlfn.CONCAT(F441,".", " ", G441)</f>
        <v>EM4B. Au cours des 6 derniers mois, avez-vous mené une activité non-agricole à votre propre compte (quelle que soit sa taille), pour vous-même ou pour un membre de votre ménage, même pour une heure seulement?</v>
      </c>
      <c r="I441" s="94"/>
      <c r="J441" s="94"/>
      <c r="K441" s="94"/>
      <c r="L441" s="94"/>
      <c r="M441" s="94"/>
      <c r="N441" s="94"/>
      <c r="O441" s="94"/>
      <c r="P441" s="94" t="s">
        <v>46</v>
      </c>
      <c r="Q441" s="94"/>
      <c r="R441" s="94"/>
      <c r="S441" s="94"/>
      <c r="T441" s="94"/>
      <c r="U441" s="94"/>
      <c r="V441" s="94"/>
      <c r="W441" s="94"/>
      <c r="X441" s="94"/>
      <c r="Y441" s="94"/>
      <c r="Z441" s="94"/>
      <c r="AA441" s="3"/>
      <c r="AB441" s="94"/>
    </row>
    <row r="442" spans="4:28" customFormat="1" ht="15.75" customHeight="1">
      <c r="D442" s="94" t="s">
        <v>86</v>
      </c>
      <c r="E442" s="94" t="s">
        <v>1003</v>
      </c>
      <c r="F442" s="94"/>
      <c r="G442" s="94"/>
      <c r="H442" s="95"/>
      <c r="I442" s="94"/>
      <c r="J442" s="94"/>
      <c r="K442" s="94"/>
      <c r="L442" s="94"/>
      <c r="M442" s="94"/>
      <c r="N442" s="94"/>
      <c r="O442" s="94"/>
      <c r="P442" s="94"/>
      <c r="Q442" s="94"/>
      <c r="R442" s="94"/>
      <c r="S442" s="94"/>
      <c r="T442" s="94"/>
      <c r="U442" s="94"/>
      <c r="V442" s="94"/>
      <c r="W442" s="94"/>
      <c r="X442" s="94"/>
      <c r="Y442" s="94"/>
      <c r="Z442" s="94"/>
      <c r="AA442" s="3"/>
      <c r="AB442" s="94"/>
    </row>
    <row r="443" spans="4:28" customFormat="1" ht="15.75" customHeight="1">
      <c r="D443" s="94" t="s">
        <v>63</v>
      </c>
      <c r="E443" s="94" t="s">
        <v>1008</v>
      </c>
      <c r="F443" s="94"/>
      <c r="G443" s="94"/>
      <c r="H443" s="95"/>
      <c r="I443" s="94"/>
      <c r="J443" s="94"/>
      <c r="K443" s="94"/>
      <c r="L443" s="94"/>
      <c r="M443" s="94"/>
      <c r="N443" s="94"/>
      <c r="O443" s="94"/>
      <c r="P443" s="94"/>
      <c r="Q443" s="94"/>
      <c r="R443" s="94"/>
      <c r="S443" s="94"/>
      <c r="T443" s="94"/>
      <c r="U443" s="94"/>
      <c r="V443" s="94"/>
      <c r="W443" s="94"/>
      <c r="X443" s="94"/>
      <c r="Y443" s="94"/>
      <c r="Z443" s="94"/>
      <c r="AA443" s="3"/>
      <c r="AB443" s="94"/>
    </row>
    <row r="445" spans="4:28" s="79" customFormat="1" ht="27" customHeight="1">
      <c r="D445" s="77" t="s">
        <v>401</v>
      </c>
      <c r="E445" s="77" t="s">
        <v>1009</v>
      </c>
      <c r="F445" s="77" t="s">
        <v>1009</v>
      </c>
      <c r="G445" s="77" t="s">
        <v>1010</v>
      </c>
      <c r="H445" s="91" t="str">
        <f>_xlfn.CONCAT(F445,".", " ", G445)</f>
        <v>EM5A. Au cours des 7 derniers jours, avez-vous apporté votre aide dans le cadre d’une activité non agricole, gérée par un membre de votre ménage, même pour une heure seulement ?</v>
      </c>
      <c r="I445" s="77"/>
      <c r="J445" s="77"/>
      <c r="K445" s="77"/>
      <c r="L445" s="77"/>
      <c r="M445" s="77"/>
      <c r="N445" s="77"/>
      <c r="O445" s="77" t="s">
        <v>46</v>
      </c>
      <c r="P445" s="77" t="s">
        <v>46</v>
      </c>
      <c r="Q445" s="77"/>
      <c r="R445" s="77"/>
      <c r="S445" s="77"/>
      <c r="T445" s="77"/>
      <c r="U445" s="77"/>
      <c r="V445" s="77"/>
      <c r="W445" s="77"/>
      <c r="X445" s="77"/>
      <c r="Y445" s="77"/>
      <c r="Z445" s="77"/>
      <c r="AA445" s="3"/>
      <c r="AB445" s="77"/>
    </row>
    <row r="446" spans="4:28" customFormat="1" ht="15.75" customHeight="1">
      <c r="D446" s="94" t="s">
        <v>401</v>
      </c>
      <c r="E446" s="94" t="s">
        <v>1011</v>
      </c>
      <c r="F446" s="94" t="s">
        <v>1011</v>
      </c>
      <c r="G446" s="94" t="s">
        <v>1012</v>
      </c>
      <c r="H446" s="95" t="str">
        <f>_xlfn.CONCAT(F446,".", " ", G446)</f>
        <v>EM5B. Au cours des 6 derniers mois, avez-vous apporté votre aide dans le cadre d’une activité non-agricole, gérée par un membre de votre ménage, même pour une heure seulement ?</v>
      </c>
      <c r="I446" s="94"/>
      <c r="J446" s="94"/>
      <c r="K446" s="94"/>
      <c r="L446" s="94"/>
      <c r="M446" s="94"/>
      <c r="N446" s="94"/>
      <c r="O446" s="94"/>
      <c r="P446" s="94" t="s">
        <v>46</v>
      </c>
      <c r="Q446" s="94"/>
      <c r="R446" s="94"/>
      <c r="S446" s="94"/>
      <c r="T446" s="94"/>
      <c r="U446" s="94"/>
      <c r="V446" s="94"/>
      <c r="W446" s="94"/>
      <c r="X446" s="94"/>
      <c r="Y446" s="94"/>
      <c r="Z446" s="94"/>
      <c r="AA446" s="3"/>
      <c r="AB446" s="94"/>
    </row>
    <row r="447" spans="4:28" customFormat="1" ht="15.75" customHeight="1">
      <c r="D447" s="94" t="s">
        <v>124</v>
      </c>
      <c r="E447" s="94" t="s">
        <v>1013</v>
      </c>
      <c r="F447" s="94" t="s">
        <v>1013</v>
      </c>
      <c r="G447" s="94" t="s">
        <v>1014</v>
      </c>
      <c r="H447" s="95" t="str">
        <f>_xlfn.CONCAT(F447,".", " ", G447)</f>
        <v>EM_NA. Combien d'activités non agricoles avez vous menez au cours des 30 derniers jours ?</v>
      </c>
      <c r="I447" s="94"/>
      <c r="J447" s="94"/>
      <c r="K447" s="94"/>
      <c r="L447" s="94" t="s">
        <v>884</v>
      </c>
      <c r="M447" s="94"/>
      <c r="N447" s="94" t="s">
        <v>1015</v>
      </c>
      <c r="O447" s="94"/>
      <c r="P447" s="94" t="s">
        <v>46</v>
      </c>
      <c r="Q447" s="94"/>
      <c r="R447" s="94"/>
      <c r="S447" s="94"/>
      <c r="T447" s="94"/>
      <c r="U447" s="94"/>
      <c r="V447" s="94"/>
      <c r="W447" s="94"/>
      <c r="X447" s="94"/>
      <c r="Y447" s="94"/>
      <c r="Z447" s="94"/>
      <c r="AA447" s="3"/>
      <c r="AB447" s="94"/>
    </row>
    <row r="448" spans="4:28" customFormat="1" ht="15.75" customHeight="1">
      <c r="D448" s="94" t="s">
        <v>86</v>
      </c>
      <c r="E448" s="94" t="s">
        <v>1008</v>
      </c>
      <c r="F448" s="94"/>
      <c r="G448" s="94"/>
      <c r="H448" s="95"/>
      <c r="I448" s="94"/>
      <c r="J448" s="94"/>
      <c r="K448" s="94"/>
      <c r="L448" s="94"/>
      <c r="M448" s="94"/>
      <c r="N448" s="94"/>
      <c r="O448" s="94"/>
      <c r="P448" s="94"/>
      <c r="Q448" s="94"/>
      <c r="R448" s="94"/>
      <c r="S448" s="94"/>
      <c r="T448" s="94"/>
      <c r="U448" s="94"/>
      <c r="V448" s="94"/>
      <c r="W448" s="94"/>
      <c r="X448" s="94"/>
      <c r="Y448" s="94"/>
      <c r="Z448" s="94"/>
      <c r="AA448" s="3"/>
      <c r="AB448" s="94"/>
    </row>
    <row r="449" spans="1:28" customFormat="1" ht="15.75" customHeight="1">
      <c r="D449" s="94" t="s">
        <v>63</v>
      </c>
      <c r="E449" s="94" t="s">
        <v>1016</v>
      </c>
      <c r="F449" s="94"/>
      <c r="G449" s="94"/>
      <c r="H449" s="95"/>
      <c r="I449" s="94"/>
      <c r="J449" s="94"/>
      <c r="K449" s="94"/>
      <c r="L449" s="94"/>
      <c r="M449" s="94"/>
      <c r="N449" s="94"/>
      <c r="O449" s="94"/>
      <c r="P449" s="94"/>
      <c r="Q449" s="94"/>
      <c r="R449" s="94"/>
      <c r="S449" s="94"/>
      <c r="T449" s="94"/>
      <c r="U449" s="94"/>
      <c r="V449" s="94"/>
      <c r="W449" s="94"/>
      <c r="X449" s="94"/>
      <c r="Y449" s="94"/>
      <c r="Z449" s="94"/>
      <c r="AA449" s="3"/>
      <c r="AB449" s="94"/>
    </row>
    <row r="450" spans="1:28" s="79" customFormat="1">
      <c r="D450" s="77" t="s">
        <v>401</v>
      </c>
      <c r="E450" s="77" t="s">
        <v>1017</v>
      </c>
      <c r="F450" s="77" t="s">
        <v>1017</v>
      </c>
      <c r="G450" s="77" t="s">
        <v>1018</v>
      </c>
      <c r="H450" s="91" t="str">
        <f>_xlfn.CONCAT(F450,".", " ", G450)</f>
        <v>EM6A. Au cours des 7 derniers jours, avez-vous travaillé dans le cadre d’activités agricoles, gérées par le ménage (y compris de l’élevage, de l’agriculture, de la pisciculture, que ce soit destiné à la vente ou à la consommation de votre ménage) même pour une heure seulement ?</v>
      </c>
      <c r="I450" s="77"/>
      <c r="J450" s="77"/>
      <c r="K450" s="77"/>
      <c r="L450" s="77"/>
      <c r="M450" s="77"/>
      <c r="N450" s="77"/>
      <c r="O450" s="77" t="s">
        <v>46</v>
      </c>
      <c r="P450" s="77" t="s">
        <v>46</v>
      </c>
      <c r="Q450" s="77"/>
      <c r="R450" s="77"/>
      <c r="S450" s="77"/>
      <c r="T450" s="77"/>
      <c r="U450" s="77"/>
      <c r="V450" s="77"/>
      <c r="W450" s="77"/>
      <c r="X450" s="77"/>
      <c r="Y450" s="77"/>
      <c r="Z450" s="77"/>
      <c r="AA450" s="3"/>
      <c r="AB450" s="77"/>
    </row>
    <row r="451" spans="1:28" customFormat="1" ht="15.75" customHeight="1">
      <c r="D451" s="94" t="s">
        <v>401</v>
      </c>
      <c r="E451" s="94" t="s">
        <v>1019</v>
      </c>
      <c r="F451" s="94" t="s">
        <v>1019</v>
      </c>
      <c r="G451" s="94" t="s">
        <v>1020</v>
      </c>
      <c r="H451" s="95" t="str">
        <f>_xlfn.CONCAT(F451,".", " ", G451)</f>
        <v>EM6B. Au cours des 6 derniers mois, avez-vous travaillé dans le cadre d’activités agricoles, gérées par le ménage (y compris de l’élevage, de l’agriculture, de la pisciculture, que ce soit destiné à la vente ou à la consommation de votre ménage) même pour une heure seulement ?</v>
      </c>
      <c r="I451" s="94"/>
      <c r="J451" s="94"/>
      <c r="K451" s="94"/>
      <c r="L451" s="94"/>
      <c r="M451" s="94"/>
      <c r="N451" s="94"/>
      <c r="O451" s="94"/>
      <c r="P451" s="94" t="s">
        <v>46</v>
      </c>
      <c r="Q451" s="94"/>
      <c r="R451" s="94"/>
      <c r="S451" s="94"/>
      <c r="T451" s="94"/>
      <c r="U451" s="94"/>
      <c r="V451" s="94"/>
      <c r="W451" s="94"/>
      <c r="X451" s="94"/>
      <c r="Y451" s="94"/>
      <c r="Z451" s="94"/>
      <c r="AA451" s="3"/>
      <c r="AB451" s="94"/>
    </row>
    <row r="452" spans="1:28" customFormat="1" ht="15.75" customHeight="1">
      <c r="D452" s="94" t="s">
        <v>124</v>
      </c>
      <c r="E452" s="94" t="s">
        <v>1021</v>
      </c>
      <c r="F452" s="94" t="s">
        <v>1021</v>
      </c>
      <c r="G452" s="94" t="s">
        <v>1022</v>
      </c>
      <c r="H452" s="95" t="str">
        <f>_xlfn.CONCAT(F452,".", " ", G452)</f>
        <v>EM_A. Combien d'activités agricoles avez vous menez au cours des 30 derniers jours ?</v>
      </c>
      <c r="I452" s="94"/>
      <c r="J452" s="94"/>
      <c r="K452" s="94"/>
      <c r="L452" s="94" t="s">
        <v>884</v>
      </c>
      <c r="M452" s="94"/>
      <c r="N452" s="94" t="s">
        <v>1023</v>
      </c>
      <c r="O452" s="94"/>
      <c r="P452" s="94" t="s">
        <v>46</v>
      </c>
      <c r="Q452" s="94"/>
      <c r="R452" s="94"/>
      <c r="S452" s="94"/>
      <c r="T452" s="94"/>
      <c r="U452" s="94"/>
      <c r="V452" s="94"/>
      <c r="W452" s="94"/>
      <c r="X452" s="94"/>
      <c r="Y452" s="94"/>
      <c r="Z452" s="94"/>
      <c r="AA452" s="3"/>
      <c r="AB452" s="94"/>
    </row>
    <row r="453" spans="1:28" customFormat="1" ht="15.75" customHeight="1">
      <c r="D453" s="94" t="s">
        <v>86</v>
      </c>
      <c r="E453" s="94" t="s">
        <v>1016</v>
      </c>
      <c r="F453" s="94"/>
      <c r="G453" s="94"/>
      <c r="H453" s="95"/>
      <c r="I453" s="94"/>
      <c r="J453" s="94"/>
      <c r="K453" s="94"/>
      <c r="L453" s="94"/>
      <c r="M453" s="94"/>
      <c r="N453" s="94"/>
      <c r="O453" s="94"/>
      <c r="P453" s="94"/>
      <c r="Q453" s="94"/>
      <c r="R453" s="94"/>
      <c r="S453" s="94"/>
      <c r="T453" s="94"/>
      <c r="U453" s="94"/>
      <c r="V453" s="94"/>
      <c r="W453" s="94"/>
      <c r="X453" s="94"/>
      <c r="Y453" s="94"/>
      <c r="Z453" s="94"/>
      <c r="AA453" s="3"/>
      <c r="AB453" s="94"/>
    </row>
    <row r="454" spans="1:28" s="117" customFormat="1">
      <c r="D454" s="82" t="s">
        <v>47</v>
      </c>
      <c r="E454" s="82" t="s">
        <v>1024</v>
      </c>
      <c r="F454" s="82"/>
      <c r="G454" s="82"/>
      <c r="H454" s="92"/>
      <c r="I454" s="82"/>
      <c r="J454" s="82"/>
      <c r="K454" s="82"/>
      <c r="L454" s="82"/>
      <c r="M454" s="82"/>
      <c r="N454" s="82"/>
      <c r="O454" s="82"/>
      <c r="P454" s="82"/>
      <c r="Q454" s="82"/>
      <c r="R454" s="82"/>
      <c r="S454" s="82" t="s">
        <v>1025</v>
      </c>
      <c r="T454" s="82"/>
      <c r="U454" s="82"/>
      <c r="V454" s="82"/>
      <c r="W454" s="82"/>
      <c r="X454" s="82"/>
      <c r="Y454" s="82"/>
      <c r="Z454" s="82"/>
      <c r="AA454" s="3"/>
      <c r="AB454" s="82"/>
    </row>
    <row r="455" spans="1:28" customFormat="1" ht="15.75" customHeight="1">
      <c r="D455" s="94" t="s">
        <v>24</v>
      </c>
      <c r="E455" s="94" t="s">
        <v>1026</v>
      </c>
      <c r="F455" s="94"/>
      <c r="G455" s="94"/>
      <c r="H455" s="95" t="s">
        <v>1027</v>
      </c>
      <c r="I455" s="94"/>
      <c r="J455" s="94"/>
      <c r="K455" s="94"/>
      <c r="L455" s="94"/>
      <c r="M455" s="94"/>
      <c r="N455" s="94"/>
      <c r="O455" s="94"/>
      <c r="P455" s="94"/>
      <c r="Q455" s="94"/>
      <c r="R455" s="94"/>
      <c r="S455" s="94"/>
      <c r="T455" s="94"/>
      <c r="U455" s="94"/>
      <c r="V455" s="94"/>
      <c r="W455" s="94"/>
      <c r="X455" s="94"/>
      <c r="Y455" s="94"/>
      <c r="Z455" s="94"/>
      <c r="AA455" s="3"/>
      <c r="AB455" s="94"/>
    </row>
    <row r="456" spans="1:28" customFormat="1" ht="15.75" customHeight="1">
      <c r="D456" s="94" t="s">
        <v>63</v>
      </c>
      <c r="E456" s="94" t="s">
        <v>1028</v>
      </c>
      <c r="F456" s="94"/>
      <c r="G456" s="94"/>
      <c r="H456" s="95"/>
      <c r="I456" s="94"/>
      <c r="J456" s="94"/>
      <c r="K456" s="94"/>
      <c r="L456" s="94"/>
      <c r="M456" s="94"/>
      <c r="N456" s="94" t="s">
        <v>1029</v>
      </c>
      <c r="O456" s="94"/>
      <c r="P456" s="94"/>
      <c r="Q456" s="94"/>
      <c r="R456" s="94"/>
      <c r="S456" s="94"/>
      <c r="T456" s="94"/>
      <c r="U456" s="94"/>
      <c r="V456" s="94"/>
      <c r="W456" s="94"/>
      <c r="X456" s="94"/>
      <c r="Y456" s="94"/>
      <c r="Z456" s="94"/>
      <c r="AA456" s="3"/>
      <c r="AB456" s="94"/>
    </row>
    <row r="457" spans="1:28" customFormat="1" ht="15.75" customHeight="1">
      <c r="C457" t="s">
        <v>1030</v>
      </c>
      <c r="D457" s="94" t="s">
        <v>124</v>
      </c>
      <c r="E457" s="94" t="s">
        <v>1031</v>
      </c>
      <c r="F457" s="94" t="s">
        <v>1031</v>
      </c>
      <c r="G457" s="94" t="s">
        <v>1032</v>
      </c>
      <c r="H457" s="95" t="str">
        <f>_xlfn.CONCAT(F457,".", " ", G457)</f>
        <v>EM8. Nombre total d'activités génératrices de revenu exercées au cours des 30 derniers jours</v>
      </c>
      <c r="I457" s="94"/>
      <c r="J457" s="94"/>
      <c r="K457" s="94"/>
      <c r="L457" s="94"/>
      <c r="M457" s="94"/>
      <c r="N457" s="94"/>
      <c r="O457" s="94"/>
      <c r="P457" s="94" t="s">
        <v>46</v>
      </c>
      <c r="Q457" s="94"/>
      <c r="R457" s="94"/>
      <c r="S457" s="94"/>
      <c r="T457" s="94"/>
      <c r="U457" s="94"/>
      <c r="V457" s="94"/>
      <c r="W457" s="94"/>
      <c r="X457" s="94"/>
      <c r="Y457" s="94"/>
      <c r="Z457" s="94"/>
      <c r="AA457" s="3"/>
      <c r="AB457" s="94"/>
    </row>
    <row r="458" spans="1:28" customFormat="1" ht="15.75" customHeight="1">
      <c r="D458" s="94" t="s">
        <v>24</v>
      </c>
      <c r="E458" s="94" t="s">
        <v>1033</v>
      </c>
      <c r="F458" s="94" t="s">
        <v>1033</v>
      </c>
      <c r="G458" s="94" t="s">
        <v>1034</v>
      </c>
      <c r="H458" s="95" t="s">
        <v>1034</v>
      </c>
      <c r="I458" s="94"/>
      <c r="J458" s="94"/>
      <c r="K458" s="94"/>
      <c r="L458" s="94"/>
      <c r="M458" s="94"/>
      <c r="N458" s="94" t="s">
        <v>1035</v>
      </c>
      <c r="O458" s="94"/>
      <c r="P458" s="94"/>
      <c r="Q458" s="94"/>
      <c r="R458" s="94"/>
      <c r="S458" s="94"/>
      <c r="T458" s="94"/>
      <c r="U458" s="94"/>
      <c r="V458" s="94"/>
      <c r="W458" s="94"/>
      <c r="X458" s="94"/>
      <c r="Y458" s="94"/>
      <c r="Z458" s="94"/>
      <c r="AA458" s="3"/>
      <c r="AB458" s="94"/>
    </row>
    <row r="460" spans="1:28" s="79" customFormat="1">
      <c r="D460" s="77" t="s">
        <v>401</v>
      </c>
      <c r="E460" s="77" t="s">
        <v>1036</v>
      </c>
      <c r="F460" s="77" t="s">
        <v>1036</v>
      </c>
      <c r="G460" s="77" t="s">
        <v>1037</v>
      </c>
      <c r="H460" s="91" t="str">
        <f>_xlfn.CONCAT(F460,".", " ", G460)</f>
        <v>EM9. Vous n'avez pas travaillé ces 7 derniers jours, mais avez-vous généralement un emploi quelconque, à votre propre compte, comme employé rémunéré ou non, apprenti ou aide familial?</v>
      </c>
      <c r="I460" s="77"/>
      <c r="J460" s="77"/>
      <c r="K460" s="77" t="s">
        <v>90</v>
      </c>
      <c r="L460" s="77"/>
      <c r="M460" s="77"/>
      <c r="N460" s="77" t="s">
        <v>1038</v>
      </c>
      <c r="O460" s="77" t="s">
        <v>46</v>
      </c>
      <c r="P460" s="77" t="s">
        <v>46</v>
      </c>
      <c r="Q460" s="77"/>
      <c r="R460" s="77"/>
      <c r="S460" s="77"/>
      <c r="T460" s="77"/>
      <c r="U460" s="77"/>
      <c r="V460" s="77"/>
      <c r="W460" s="77"/>
      <c r="X460" s="77"/>
      <c r="Y460" s="77"/>
      <c r="Z460" s="77"/>
      <c r="AA460" s="3"/>
      <c r="AB460" s="77"/>
    </row>
    <row r="461" spans="1:28" s="79" customFormat="1">
      <c r="D461" s="77" t="s">
        <v>63</v>
      </c>
      <c r="E461" s="77" t="s">
        <v>1039</v>
      </c>
      <c r="F461" s="77"/>
      <c r="G461" s="77"/>
      <c r="H461" s="91"/>
      <c r="I461" s="77"/>
      <c r="J461" s="77"/>
      <c r="K461" s="77"/>
      <c r="L461" s="77"/>
      <c r="M461" s="77"/>
      <c r="N461" s="77" t="s">
        <v>1038</v>
      </c>
      <c r="O461" s="77" t="s">
        <v>46</v>
      </c>
      <c r="P461" s="77"/>
      <c r="Q461" s="77"/>
      <c r="R461" s="77"/>
      <c r="S461" s="77"/>
      <c r="T461" s="77"/>
      <c r="U461" s="77"/>
      <c r="V461" s="77"/>
      <c r="W461" s="77"/>
      <c r="X461" s="77"/>
      <c r="Y461" s="77"/>
      <c r="Z461" s="77"/>
      <c r="AA461" s="3"/>
      <c r="AB461" s="77"/>
    </row>
    <row r="462" spans="1:28" s="79" customFormat="1">
      <c r="A462" s="79" t="s">
        <v>1040</v>
      </c>
      <c r="D462" s="77" t="s">
        <v>1041</v>
      </c>
      <c r="E462" s="77" t="s">
        <v>1042</v>
      </c>
      <c r="F462" s="77" t="s">
        <v>1042</v>
      </c>
      <c r="G462" s="77" t="s">
        <v>1043</v>
      </c>
      <c r="H462" s="91" t="str">
        <f>_xlfn.CONCAT(F462,".", " ", G462)</f>
        <v>EM10. Vous avez un emploi. Pour quelle raison avez-vous dû vous absenter de votre travail au cours des 7 derniers jours?</v>
      </c>
      <c r="I462" s="77"/>
      <c r="J462" s="77"/>
      <c r="K462" s="77" t="s">
        <v>90</v>
      </c>
      <c r="L462" s="77"/>
      <c r="M462" s="77"/>
      <c r="N462" s="77" t="s">
        <v>1044</v>
      </c>
      <c r="O462" s="77" t="s">
        <v>46</v>
      </c>
      <c r="P462" s="77" t="s">
        <v>46</v>
      </c>
      <c r="Q462" s="77"/>
      <c r="R462" s="77"/>
      <c r="S462" s="77"/>
      <c r="T462" s="77"/>
      <c r="U462" s="77"/>
      <c r="V462" s="77"/>
      <c r="W462" s="77"/>
      <c r="X462" s="77"/>
      <c r="Y462" s="77"/>
      <c r="Z462" s="77"/>
      <c r="AA462" s="3"/>
      <c r="AB462" s="77"/>
    </row>
    <row r="463" spans="1:28" s="79" customFormat="1">
      <c r="D463" s="77" t="s">
        <v>81</v>
      </c>
      <c r="E463" s="77" t="s">
        <v>1045</v>
      </c>
      <c r="F463" s="77" t="s">
        <v>1046</v>
      </c>
      <c r="G463" s="77" t="s">
        <v>1047</v>
      </c>
      <c r="H463" s="91" t="str">
        <f>_xlfn.CONCAT(F463,".", " ", G463)</f>
        <v xml:space="preserve">EM10.1. Autre. Veuillez préciser: </v>
      </c>
      <c r="I463" s="77"/>
      <c r="J463" s="77"/>
      <c r="K463" s="77"/>
      <c r="L463" s="77"/>
      <c r="M463" s="77"/>
      <c r="N463" s="77" t="s">
        <v>1048</v>
      </c>
      <c r="O463" s="77" t="s">
        <v>46</v>
      </c>
      <c r="P463" s="77" t="s">
        <v>46</v>
      </c>
      <c r="Q463" s="77"/>
      <c r="R463" s="77"/>
      <c r="S463" s="77"/>
      <c r="T463" s="77"/>
      <c r="U463" s="77"/>
      <c r="V463" s="77"/>
      <c r="W463" s="77"/>
      <c r="X463" s="77"/>
      <c r="Y463" s="77"/>
      <c r="Z463" s="77"/>
      <c r="AA463" s="3"/>
      <c r="AB463" s="77"/>
    </row>
    <row r="464" spans="1:28" s="79" customFormat="1">
      <c r="D464" s="77" t="s">
        <v>86</v>
      </c>
      <c r="E464" s="77" t="s">
        <v>1039</v>
      </c>
      <c r="F464" s="77"/>
      <c r="G464" s="77"/>
      <c r="H464" s="91"/>
      <c r="I464" s="77"/>
      <c r="J464" s="77"/>
      <c r="K464" s="77"/>
      <c r="L464" s="77"/>
      <c r="M464" s="77"/>
      <c r="N464" s="77"/>
      <c r="O464" s="77" t="s">
        <v>46</v>
      </c>
      <c r="P464" s="77"/>
      <c r="Q464" s="77"/>
      <c r="R464" s="77"/>
      <c r="S464" s="77"/>
      <c r="T464" s="77"/>
      <c r="U464" s="77"/>
      <c r="V464" s="77"/>
      <c r="W464" s="77"/>
      <c r="X464" s="77"/>
      <c r="Y464" s="77"/>
      <c r="Z464" s="77"/>
      <c r="AA464" s="3"/>
      <c r="AB464" s="77"/>
    </row>
    <row r="465" spans="4:28" customFormat="1" ht="15.75" customHeight="1">
      <c r="D465" s="94" t="s">
        <v>86</v>
      </c>
      <c r="E465" s="94" t="s">
        <v>1028</v>
      </c>
      <c r="F465" s="94"/>
      <c r="G465" s="94"/>
      <c r="H465" s="95"/>
      <c r="I465" s="94"/>
      <c r="J465" s="94"/>
      <c r="K465" s="94"/>
      <c r="L465" s="94"/>
      <c r="M465" s="94"/>
      <c r="N465" s="94"/>
      <c r="O465" s="94"/>
      <c r="P465" s="94"/>
      <c r="Q465" s="94"/>
      <c r="R465" s="94"/>
      <c r="S465" s="94"/>
      <c r="T465" s="94"/>
      <c r="U465" s="94"/>
      <c r="V465" s="94"/>
      <c r="W465" s="94"/>
      <c r="X465" s="94"/>
      <c r="Y465" s="94"/>
      <c r="Z465" s="94"/>
      <c r="AA465" s="3"/>
      <c r="AB465" s="94"/>
    </row>
    <row r="466" spans="4:28" s="117" customFormat="1">
      <c r="D466" s="82" t="s">
        <v>63</v>
      </c>
      <c r="E466" s="82" t="s">
        <v>1049</v>
      </c>
      <c r="F466" s="82"/>
      <c r="G466" s="82"/>
      <c r="H466" s="92"/>
      <c r="I466" s="82"/>
      <c r="J466" s="82"/>
      <c r="K466" s="82" t="s">
        <v>378</v>
      </c>
      <c r="L466" s="82"/>
      <c r="M466" s="82"/>
      <c r="N466" s="82" t="s">
        <v>1050</v>
      </c>
      <c r="O466" s="82"/>
      <c r="P466" s="82"/>
      <c r="Q466" s="82"/>
      <c r="R466" s="82"/>
      <c r="S466" s="82"/>
      <c r="T466" s="82"/>
      <c r="U466" s="82"/>
      <c r="V466" s="82"/>
      <c r="W466" s="82"/>
      <c r="X466" s="82"/>
      <c r="Y466" s="82"/>
      <c r="Z466" s="82"/>
      <c r="AA466" s="3"/>
      <c r="AB466" s="82"/>
    </row>
    <row r="467" spans="4:28" customFormat="1" ht="15.75" customHeight="1">
      <c r="D467" s="94" t="s">
        <v>24</v>
      </c>
      <c r="E467" s="94" t="s">
        <v>1051</v>
      </c>
      <c r="F467" s="94" t="s">
        <v>1052</v>
      </c>
      <c r="G467" s="94" t="s">
        <v>1053</v>
      </c>
      <c r="H467" s="95" t="str">
        <f>_xlfn.CONCAT(F467,".", " ", G467)</f>
        <v xml:space="preserve">EM11. Depuis combien de temps êtes-vous sans emploi? </v>
      </c>
      <c r="I467" s="94"/>
      <c r="J467" s="94"/>
      <c r="K467" s="94"/>
      <c r="L467" s="94"/>
      <c r="M467" s="94"/>
      <c r="N467" s="94"/>
      <c r="O467" s="94"/>
      <c r="P467" s="94"/>
      <c r="Q467" s="94"/>
      <c r="R467" s="94"/>
      <c r="S467" s="94"/>
      <c r="T467" s="94"/>
      <c r="U467" s="94"/>
      <c r="V467" s="94"/>
      <c r="W467" s="94"/>
      <c r="X467" s="94"/>
      <c r="Y467" s="94"/>
      <c r="Z467" s="94"/>
      <c r="AA467" s="3"/>
      <c r="AB467" s="94"/>
    </row>
    <row r="468" spans="4:28" customFormat="1" ht="15.75" customHeight="1">
      <c r="D468" s="94" t="s">
        <v>124</v>
      </c>
      <c r="E468" s="94" t="s">
        <v>1054</v>
      </c>
      <c r="F468" s="94" t="s">
        <v>1054</v>
      </c>
      <c r="G468" s="94" t="s">
        <v>1055</v>
      </c>
      <c r="H468" s="95" t="str">
        <f>_xlfn.CONCAT(F468,".", " ", G468)</f>
        <v xml:space="preserve">EM11A. Mois: </v>
      </c>
      <c r="I468" s="94"/>
      <c r="J468" s="94"/>
      <c r="K468" s="94"/>
      <c r="L468" s="94" t="s">
        <v>1056</v>
      </c>
      <c r="M468" s="94"/>
      <c r="N468" s="94"/>
      <c r="O468" s="94"/>
      <c r="P468" s="94" t="s">
        <v>46</v>
      </c>
      <c r="Q468" s="94"/>
      <c r="R468" s="94"/>
      <c r="S468" s="94"/>
      <c r="T468" s="94"/>
      <c r="U468" s="94"/>
      <c r="V468" s="94"/>
      <c r="W468" s="94"/>
      <c r="X468" s="94"/>
      <c r="Y468" s="94"/>
      <c r="Z468" s="94"/>
      <c r="AA468" s="3"/>
      <c r="AB468" s="94"/>
    </row>
    <row r="469" spans="4:28" customFormat="1" ht="15.75" customHeight="1">
      <c r="D469" s="94" t="s">
        <v>124</v>
      </c>
      <c r="E469" s="94" t="s">
        <v>1057</v>
      </c>
      <c r="F469" s="94" t="s">
        <v>1057</v>
      </c>
      <c r="G469" s="94" t="s">
        <v>1058</v>
      </c>
      <c r="H469" s="95" t="str">
        <f>_xlfn.CONCAT(F469,".", " ", G469)</f>
        <v xml:space="preserve">EM11B. Jours: </v>
      </c>
      <c r="I469" s="94"/>
      <c r="J469" s="94"/>
      <c r="K469" s="94"/>
      <c r="L469" s="94" t="s">
        <v>1059</v>
      </c>
      <c r="M469" s="94"/>
      <c r="N469" s="94"/>
      <c r="O469" s="94"/>
      <c r="P469" s="94" t="s">
        <v>46</v>
      </c>
      <c r="Q469" s="94"/>
      <c r="R469" s="94"/>
      <c r="S469" s="94"/>
      <c r="T469" s="94"/>
      <c r="U469" s="94"/>
      <c r="V469" s="94"/>
      <c r="W469" s="94"/>
      <c r="X469" s="94"/>
      <c r="Y469" s="94"/>
      <c r="Z469" s="94"/>
      <c r="AA469" s="3"/>
      <c r="AB469" s="94"/>
    </row>
    <row r="470" spans="4:28" customFormat="1" ht="15.75" customHeight="1">
      <c r="D470" s="94" t="s">
        <v>86</v>
      </c>
      <c r="E470" s="94" t="s">
        <v>1049</v>
      </c>
      <c r="F470" s="94"/>
      <c r="G470" s="94"/>
      <c r="H470" s="95"/>
      <c r="I470" s="94"/>
      <c r="J470" s="94"/>
      <c r="K470" s="94"/>
      <c r="L470" s="94"/>
      <c r="M470" s="94"/>
      <c r="N470" s="94"/>
      <c r="O470" s="94"/>
      <c r="P470" s="94"/>
      <c r="Q470" s="94"/>
      <c r="R470" s="94"/>
      <c r="S470" s="94"/>
      <c r="T470" s="94"/>
      <c r="U470" s="94"/>
      <c r="V470" s="94"/>
      <c r="W470" s="94"/>
      <c r="X470" s="94"/>
      <c r="Y470" s="94"/>
      <c r="Z470" s="94"/>
      <c r="AA470" s="3"/>
      <c r="AB470" s="94"/>
    </row>
    <row r="471" spans="4:28" customFormat="1" ht="15.75" customHeight="1">
      <c r="D471" s="94" t="s">
        <v>124</v>
      </c>
      <c r="E471" s="94" t="s">
        <v>1060</v>
      </c>
      <c r="F471" s="94" t="s">
        <v>1060</v>
      </c>
      <c r="G471" s="94" t="s">
        <v>1061</v>
      </c>
      <c r="H471" s="95" t="str">
        <f>_xlfn.CONCAT(F471,".", " ", G471)</f>
        <v>EM_alert4. Vous avez dit que vous avez travaillé soit  au cours des 7 derniers jours soit à un moment donné au cours de ces 6 derniers mois. Cependant je souhaite vous poser la question suivante…
Enquêteur: saisir 1 pour continuer</v>
      </c>
      <c r="I471" s="94"/>
      <c r="J471" s="94"/>
      <c r="K471" s="94"/>
      <c r="L471" s="94" t="s">
        <v>976</v>
      </c>
      <c r="M471" s="94"/>
      <c r="N471" s="94" t="s">
        <v>1062</v>
      </c>
      <c r="O471" s="94"/>
      <c r="P471" s="94" t="s">
        <v>46</v>
      </c>
      <c r="Q471" s="94"/>
      <c r="R471" s="94"/>
      <c r="S471" s="94"/>
      <c r="T471" s="94"/>
      <c r="U471" s="94"/>
      <c r="V471" s="94"/>
      <c r="W471" s="94"/>
      <c r="X471" s="94"/>
      <c r="Y471" s="94"/>
      <c r="Z471" s="94"/>
      <c r="AA471" s="3"/>
      <c r="AB471" s="94"/>
    </row>
    <row r="472" spans="4:28" customFormat="1" ht="15.75" customHeight="1">
      <c r="D472" s="94" t="s">
        <v>401</v>
      </c>
      <c r="E472" s="94" t="s">
        <v>1063</v>
      </c>
      <c r="F472" s="94" t="s">
        <v>1063</v>
      </c>
      <c r="G472" s="94" t="s">
        <v>1064</v>
      </c>
      <c r="H472" s="95" t="str">
        <f>_xlfn.CONCAT(F472,".", " ", G472)</f>
        <v>EM12. Avez-vous cherché du travail au cours des 30 derniers jours?</v>
      </c>
      <c r="I472" s="94"/>
      <c r="J472" s="94"/>
      <c r="K472" s="94" t="s">
        <v>90</v>
      </c>
      <c r="L472" s="94"/>
      <c r="M472" s="94"/>
      <c r="N472" s="94"/>
      <c r="O472" s="94"/>
      <c r="P472" s="94" t="s">
        <v>46</v>
      </c>
      <c r="Q472" s="94"/>
      <c r="R472" s="94"/>
      <c r="S472" s="94"/>
      <c r="T472" s="94"/>
      <c r="U472" s="94"/>
      <c r="V472" s="94"/>
      <c r="W472" s="94"/>
      <c r="X472" s="94"/>
      <c r="Y472" s="94"/>
      <c r="Z472" s="94"/>
      <c r="AA472" s="3"/>
      <c r="AB472" s="94"/>
    </row>
    <row r="473" spans="4:28" customFormat="1" ht="15.75" customHeight="1">
      <c r="D473" s="94" t="s">
        <v>63</v>
      </c>
      <c r="E473" s="94" t="s">
        <v>1065</v>
      </c>
      <c r="F473" s="94"/>
      <c r="G473" s="94"/>
      <c r="H473" s="95"/>
      <c r="I473" s="94"/>
      <c r="J473" s="94"/>
      <c r="K473" s="94"/>
      <c r="L473" s="94"/>
      <c r="M473" s="94"/>
      <c r="N473" s="94" t="s">
        <v>1066</v>
      </c>
      <c r="O473" s="94"/>
      <c r="P473" s="94"/>
      <c r="Q473" s="94"/>
      <c r="R473" s="94"/>
      <c r="S473" s="94"/>
      <c r="T473" s="94"/>
      <c r="U473" s="94"/>
      <c r="V473" s="94"/>
      <c r="W473" s="94"/>
      <c r="X473" s="94"/>
      <c r="Y473" s="94"/>
      <c r="Z473" s="94"/>
      <c r="AA473" s="3"/>
      <c r="AB473" s="94"/>
    </row>
    <row r="474" spans="4:28" customFormat="1" ht="15.75" customHeight="1">
      <c r="D474" s="94" t="s">
        <v>1067</v>
      </c>
      <c r="E474" s="94" t="s">
        <v>1068</v>
      </c>
      <c r="F474" s="94" t="s">
        <v>1068</v>
      </c>
      <c r="G474" s="94" t="s">
        <v>1069</v>
      </c>
      <c r="H474" s="95" t="str">
        <f t="shared" ref="H474" si="5">_xlfn.CONCAT(F474,".", " ", G474)</f>
        <v>EM26. Quel dégré de difficulté as-tu eu pour acceder aux informations dans la recherche d'un emploi?</v>
      </c>
      <c r="I474" s="94"/>
      <c r="J474" s="94"/>
      <c r="K474" s="94" t="s">
        <v>90</v>
      </c>
      <c r="L474" s="94"/>
      <c r="M474" s="94"/>
      <c r="N474" s="94"/>
      <c r="O474" s="94"/>
      <c r="P474" s="94"/>
      <c r="Q474" s="94"/>
      <c r="R474" s="94"/>
      <c r="S474" s="94"/>
      <c r="T474" s="94"/>
      <c r="U474" s="94"/>
      <c r="V474" s="94"/>
      <c r="W474" s="94"/>
      <c r="X474" s="94"/>
      <c r="Y474" s="94"/>
      <c r="Z474" s="94"/>
      <c r="AA474" s="3"/>
      <c r="AB474" s="94"/>
    </row>
    <row r="475" spans="4:28" customFormat="1" ht="15.75" customHeight="1">
      <c r="D475" s="94" t="s">
        <v>401</v>
      </c>
      <c r="E475" s="94" t="s">
        <v>1070</v>
      </c>
      <c r="F475" s="94" t="s">
        <v>1070</v>
      </c>
      <c r="G475" s="94" t="s">
        <v>1071</v>
      </c>
      <c r="H475" s="95" t="str">
        <f>_xlfn.CONCAT(F475,".", " ", G475)</f>
        <v>EM13. Avez-vous fait quoi que ce soit pour chercher du travail au cours des 7 derniers jours?</v>
      </c>
      <c r="I475" s="94"/>
      <c r="J475" s="94"/>
      <c r="K475" s="94" t="s">
        <v>90</v>
      </c>
      <c r="L475" s="94"/>
      <c r="M475" s="94"/>
      <c r="N475" s="94"/>
      <c r="O475" s="94"/>
      <c r="P475" s="94" t="s">
        <v>46</v>
      </c>
      <c r="Q475" s="94"/>
      <c r="R475" s="94"/>
      <c r="S475" s="94"/>
      <c r="T475" s="94"/>
      <c r="U475" s="94"/>
      <c r="V475" s="94"/>
      <c r="W475" s="94"/>
      <c r="X475" s="94"/>
      <c r="Y475" s="94"/>
      <c r="Z475" s="94"/>
      <c r="AA475" s="3"/>
      <c r="AB475" s="94"/>
    </row>
    <row r="476" spans="4:28" customFormat="1" ht="15.75" customHeight="1">
      <c r="D476" s="94" t="s">
        <v>1072</v>
      </c>
      <c r="E476" s="94" t="s">
        <v>1073</v>
      </c>
      <c r="F476" s="94" t="s">
        <v>1073</v>
      </c>
      <c r="G476" s="94" t="s">
        <v>1074</v>
      </c>
      <c r="H476" s="95" t="str">
        <f>_xlfn.CONCAT(F476,".", " ", G476)</f>
        <v>EM14. Au cours des 7 derniers jours, à peu près combien d'heures avez-vous passé à chercher activement du travail, au total?</v>
      </c>
      <c r="I476" s="94"/>
      <c r="J476" s="94"/>
      <c r="K476" s="94"/>
      <c r="L476" s="94" t="s">
        <v>1075</v>
      </c>
      <c r="M476" s="94"/>
      <c r="N476" s="94" t="s">
        <v>1076</v>
      </c>
      <c r="O476" s="94"/>
      <c r="P476" s="94" t="s">
        <v>46</v>
      </c>
      <c r="Q476" s="94"/>
      <c r="R476" s="94"/>
      <c r="S476" s="94"/>
      <c r="T476" s="94"/>
      <c r="U476" s="94"/>
      <c r="V476" s="94"/>
      <c r="W476" s="94"/>
      <c r="X476" s="94"/>
      <c r="Y476" s="94"/>
      <c r="Z476" s="94"/>
      <c r="AA476" s="3"/>
      <c r="AB476" s="94"/>
    </row>
    <row r="477" spans="4:28" customFormat="1" ht="15.75" customHeight="1">
      <c r="D477" s="94" t="s">
        <v>63</v>
      </c>
      <c r="E477" s="94" t="s">
        <v>1077</v>
      </c>
      <c r="F477" s="94"/>
      <c r="G477" s="94"/>
      <c r="H477" s="95" t="s">
        <v>1078</v>
      </c>
      <c r="I477" s="94"/>
      <c r="J477" s="94"/>
      <c r="K477" s="94"/>
      <c r="L477" s="94"/>
      <c r="M477" s="94"/>
      <c r="N477" s="94" t="s">
        <v>1076</v>
      </c>
      <c r="O477" s="94"/>
      <c r="P477" s="94"/>
      <c r="Q477" s="94"/>
      <c r="R477" s="94"/>
      <c r="S477" s="94"/>
      <c r="T477" s="94"/>
      <c r="U477" s="94"/>
      <c r="V477" s="94"/>
      <c r="W477" s="94"/>
      <c r="X477" s="94"/>
      <c r="Y477" s="94"/>
      <c r="Z477" s="94"/>
      <c r="AA477" s="3"/>
      <c r="AB477" s="94"/>
    </row>
    <row r="478" spans="4:28" customFormat="1" ht="15.75" customHeight="1">
      <c r="D478" s="94" t="s">
        <v>24</v>
      </c>
      <c r="E478" s="94" t="s">
        <v>1079</v>
      </c>
      <c r="F478" s="94" t="s">
        <v>1079</v>
      </c>
      <c r="G478" s="94"/>
      <c r="H478" s="95" t="s">
        <v>1078</v>
      </c>
      <c r="I478" s="94"/>
      <c r="J478" s="94"/>
      <c r="K478" s="94"/>
      <c r="L478" s="94"/>
      <c r="M478" s="94"/>
      <c r="N478" s="94"/>
      <c r="O478" s="94"/>
      <c r="P478" s="94"/>
      <c r="Q478" s="94"/>
      <c r="R478" s="94"/>
      <c r="S478" s="94"/>
      <c r="T478" s="94"/>
      <c r="U478" s="94"/>
      <c r="V478" s="94"/>
      <c r="W478" s="94"/>
      <c r="X478" s="94"/>
      <c r="Y478" s="94"/>
      <c r="Z478" s="94"/>
      <c r="AA478" s="3"/>
      <c r="AB478" s="94"/>
    </row>
    <row r="479" spans="4:28" customFormat="1" ht="15.75" customHeight="1">
      <c r="D479" s="94" t="s">
        <v>1080</v>
      </c>
      <c r="E479" s="94" t="s">
        <v>1081</v>
      </c>
      <c r="F479" s="94" t="s">
        <v>1082</v>
      </c>
      <c r="G479" s="94" t="s">
        <v>1083</v>
      </c>
      <c r="H479" s="95" t="str">
        <f>_xlfn.CONCAT(F479,".", " ", G479)</f>
        <v>EM15_1. Au cours des 30 derniers jours, quels sont les moyens principaux que vous avez utilisés pour chercher un emploi?</v>
      </c>
      <c r="I479" s="94" t="s">
        <v>1084</v>
      </c>
      <c r="J479" s="94"/>
      <c r="K479" s="94"/>
      <c r="L479" s="94" t="s">
        <v>1085</v>
      </c>
      <c r="M479" s="94"/>
      <c r="N479" s="94"/>
      <c r="O479" s="94"/>
      <c r="P479" s="94" t="s">
        <v>46</v>
      </c>
      <c r="Q479" s="94"/>
      <c r="R479" s="94"/>
      <c r="S479" s="94"/>
      <c r="T479" s="94"/>
      <c r="U479" s="94"/>
      <c r="V479" s="94"/>
      <c r="W479" s="94"/>
      <c r="X479" s="94"/>
      <c r="Y479" s="94"/>
      <c r="Z479" s="94"/>
      <c r="AA479" s="3"/>
      <c r="AB479" s="94"/>
    </row>
    <row r="480" spans="4:28" customFormat="1" ht="15.75" customHeight="1">
      <c r="D480" s="94" t="s">
        <v>81</v>
      </c>
      <c r="E480" s="94" t="s">
        <v>1082</v>
      </c>
      <c r="F480" s="94" t="s">
        <v>1082</v>
      </c>
      <c r="G480" s="94" t="s">
        <v>1047</v>
      </c>
      <c r="H480" s="95" t="str">
        <f>_xlfn.CONCAT(F480,".", " ", G480)</f>
        <v xml:space="preserve">EM15_1. Autre. Veuillez préciser: </v>
      </c>
      <c r="I480" s="94"/>
      <c r="J480" s="94"/>
      <c r="K480" s="94"/>
      <c r="L480" s="94"/>
      <c r="M480" s="94"/>
      <c r="N480" s="94" t="s">
        <v>1086</v>
      </c>
      <c r="O480" s="94"/>
      <c r="P480" s="94" t="s">
        <v>46</v>
      </c>
      <c r="Q480" s="94"/>
      <c r="R480" s="94"/>
      <c r="S480" s="94"/>
      <c r="T480" s="94"/>
      <c r="U480" s="94"/>
      <c r="V480" s="94"/>
      <c r="W480" s="94"/>
      <c r="X480" s="94"/>
      <c r="Y480" s="94"/>
      <c r="Z480" s="94"/>
      <c r="AA480" s="3"/>
      <c r="AB480" s="94"/>
    </row>
    <row r="481" spans="4:28" customFormat="1" ht="15.75" customHeight="1">
      <c r="D481" s="94"/>
      <c r="E481" s="94"/>
      <c r="F481" s="94"/>
      <c r="G481" s="94"/>
      <c r="H481" s="95"/>
      <c r="I481" s="94"/>
      <c r="J481" s="94"/>
      <c r="K481" s="94"/>
      <c r="L481" s="94"/>
      <c r="M481" s="94"/>
      <c r="N481" s="94"/>
      <c r="O481" s="94"/>
      <c r="P481" s="94"/>
      <c r="Q481" s="94"/>
      <c r="R481" s="94"/>
      <c r="S481" s="94"/>
      <c r="T481" s="94"/>
      <c r="U481" s="94"/>
      <c r="V481" s="94"/>
      <c r="W481" s="94"/>
      <c r="X481" s="94"/>
      <c r="Y481" s="94"/>
      <c r="Z481" s="94"/>
      <c r="AA481" s="3"/>
      <c r="AB481" s="94"/>
    </row>
    <row r="482" spans="4:28" customFormat="1" ht="15.75" customHeight="1">
      <c r="D482" s="94" t="s">
        <v>47</v>
      </c>
      <c r="E482" s="94" t="s">
        <v>1087</v>
      </c>
      <c r="F482" s="94"/>
      <c r="G482" s="94"/>
      <c r="H482" s="95"/>
      <c r="I482" s="94"/>
      <c r="J482" s="94"/>
      <c r="K482" s="94"/>
      <c r="L482" s="94"/>
      <c r="M482" s="94"/>
      <c r="N482" s="94"/>
      <c r="O482" s="94"/>
      <c r="P482" s="94"/>
      <c r="Q482" s="94"/>
      <c r="R482" s="94"/>
      <c r="S482" s="94" t="s">
        <v>1088</v>
      </c>
      <c r="T482" s="94"/>
      <c r="U482" s="94"/>
      <c r="V482" s="94"/>
      <c r="W482" s="94"/>
      <c r="X482" s="94"/>
      <c r="Y482" s="94"/>
      <c r="Z482" s="94"/>
      <c r="AA482" s="3"/>
      <c r="AB482" s="94"/>
    </row>
    <row r="483" spans="4:28" customFormat="1" ht="15.75" customHeight="1">
      <c r="D483" s="94" t="s">
        <v>47</v>
      </c>
      <c r="E483" s="94" t="s">
        <v>1089</v>
      </c>
      <c r="F483" s="94"/>
      <c r="G483" s="94"/>
      <c r="H483" s="95"/>
      <c r="I483" s="94"/>
      <c r="J483" s="94"/>
      <c r="K483" s="94"/>
      <c r="L483" s="94"/>
      <c r="M483" s="94"/>
      <c r="N483" s="94"/>
      <c r="O483" s="94"/>
      <c r="P483" s="94"/>
      <c r="Q483" s="94"/>
      <c r="R483" s="94"/>
      <c r="S483" s="94" t="s">
        <v>1090</v>
      </c>
      <c r="T483" s="94"/>
      <c r="U483" s="94"/>
      <c r="V483" s="94"/>
      <c r="W483" s="94"/>
      <c r="X483" s="94"/>
      <c r="Y483" s="94"/>
      <c r="Z483" s="94"/>
      <c r="AA483" s="3"/>
      <c r="AB483" s="94"/>
    </row>
    <row r="484" spans="4:28" customFormat="1" ht="15.75" customHeight="1">
      <c r="D484" s="94" t="s">
        <v>47</v>
      </c>
      <c r="E484" s="94" t="s">
        <v>1091</v>
      </c>
      <c r="F484" s="94"/>
      <c r="G484" s="94"/>
      <c r="H484" s="95"/>
      <c r="I484" s="94"/>
      <c r="J484" s="94"/>
      <c r="K484" s="94"/>
      <c r="L484" s="94"/>
      <c r="M484" s="94"/>
      <c r="N484" s="94"/>
      <c r="O484" s="94"/>
      <c r="P484" s="94"/>
      <c r="Q484" s="94"/>
      <c r="R484" s="94"/>
      <c r="S484" s="94" t="s">
        <v>1092</v>
      </c>
      <c r="T484" s="94"/>
      <c r="U484" s="94"/>
      <c r="V484" s="94"/>
      <c r="W484" s="94"/>
      <c r="X484" s="94"/>
      <c r="Y484" s="94"/>
      <c r="Z484" s="94"/>
      <c r="AA484" s="3"/>
      <c r="AB484" s="94"/>
    </row>
    <row r="485" spans="4:28" customFormat="1" ht="15.75" customHeight="1">
      <c r="D485" s="94"/>
      <c r="E485" s="94"/>
      <c r="F485" s="94"/>
      <c r="G485" s="94"/>
      <c r="H485" s="95"/>
      <c r="I485" s="94"/>
      <c r="J485" s="94"/>
      <c r="K485" s="94"/>
      <c r="L485" s="94"/>
      <c r="M485" s="94"/>
      <c r="N485" s="94"/>
      <c r="O485" s="94"/>
      <c r="P485" s="94"/>
      <c r="Q485" s="94"/>
      <c r="R485" s="94"/>
      <c r="S485" s="94"/>
      <c r="T485" s="94"/>
      <c r="U485" s="94"/>
      <c r="V485" s="94"/>
      <c r="W485" s="94"/>
      <c r="X485" s="94"/>
      <c r="Y485" s="94"/>
      <c r="Z485" s="94"/>
      <c r="AA485" s="3"/>
      <c r="AB485" s="94"/>
    </row>
    <row r="486" spans="4:28" customFormat="1" ht="15.75" customHeight="1">
      <c r="D486" s="94" t="s">
        <v>63</v>
      </c>
      <c r="E486" s="94" t="s">
        <v>1093</v>
      </c>
      <c r="F486" s="94"/>
      <c r="G486" s="94"/>
      <c r="H486" s="95"/>
      <c r="I486" s="94"/>
      <c r="J486" s="94"/>
      <c r="K486" s="94" t="s">
        <v>378</v>
      </c>
      <c r="L486" s="94"/>
      <c r="M486" s="94"/>
      <c r="N486" s="94"/>
      <c r="O486" s="94"/>
      <c r="P486" s="94"/>
      <c r="Q486" s="94"/>
      <c r="R486" s="94"/>
      <c r="S486" s="94"/>
      <c r="T486" s="94"/>
      <c r="U486" s="94"/>
      <c r="V486" s="94"/>
      <c r="W486" s="94"/>
      <c r="X486" s="94"/>
      <c r="Y486" s="94"/>
      <c r="Z486" s="94"/>
      <c r="AA486" s="3"/>
      <c r="AB486" s="94"/>
    </row>
    <row r="487" spans="4:28" customFormat="1" ht="15.75" customHeight="1">
      <c r="D487" s="94" t="s">
        <v>1094</v>
      </c>
      <c r="E487" s="94" t="s">
        <v>1095</v>
      </c>
      <c r="F487" s="94"/>
      <c r="G487" s="94"/>
      <c r="H487" s="95" t="s">
        <v>1096</v>
      </c>
      <c r="I487" s="94" t="s">
        <v>1097</v>
      </c>
      <c r="J487" s="94"/>
      <c r="K487" s="94" t="s">
        <v>7</v>
      </c>
      <c r="L487" s="94"/>
      <c r="M487" s="94"/>
      <c r="N487" s="94"/>
      <c r="O487" s="94"/>
      <c r="P487" s="94"/>
      <c r="Q487" s="94"/>
      <c r="R487" s="94"/>
      <c r="S487" s="94"/>
      <c r="T487" s="94"/>
      <c r="U487" s="94"/>
      <c r="V487" s="94"/>
      <c r="W487" s="94"/>
      <c r="X487" s="94"/>
      <c r="Y487" s="94"/>
      <c r="Z487" s="94"/>
      <c r="AA487" s="3"/>
      <c r="AB487" s="94"/>
    </row>
    <row r="488" spans="4:28" customFormat="1" ht="15.75" customHeight="1">
      <c r="D488" s="94" t="s">
        <v>1094</v>
      </c>
      <c r="E488" s="94" t="s">
        <v>1098</v>
      </c>
      <c r="F488" s="94" t="s">
        <v>1098</v>
      </c>
      <c r="G488" s="94" t="s">
        <v>1099</v>
      </c>
      <c r="H488" s="95" t="str">
        <f>_xlfn.CONCAT(F488,".", " ", G488)</f>
        <v>EM15A. [${strategie1}]</v>
      </c>
      <c r="I488" s="94"/>
      <c r="J488" s="94"/>
      <c r="K488" s="94" t="s">
        <v>1100</v>
      </c>
      <c r="L488" s="94"/>
      <c r="M488" s="94"/>
      <c r="N488" s="94" t="s">
        <v>1101</v>
      </c>
      <c r="O488" s="94"/>
      <c r="P488" s="94" t="s">
        <v>46</v>
      </c>
      <c r="Q488" s="94"/>
      <c r="R488" s="94"/>
      <c r="S488" s="94"/>
      <c r="T488" s="94"/>
      <c r="U488" s="94"/>
      <c r="V488" s="94"/>
      <c r="W488" s="94"/>
      <c r="X488" s="94"/>
      <c r="Y488" s="94"/>
      <c r="Z488" s="94"/>
      <c r="AA488" s="3"/>
      <c r="AB488" s="94"/>
    </row>
    <row r="489" spans="4:28" customFormat="1" ht="15.75" customHeight="1">
      <c r="D489" s="94" t="s">
        <v>1094</v>
      </c>
      <c r="E489" s="94" t="s">
        <v>1102</v>
      </c>
      <c r="F489" s="94" t="s">
        <v>1102</v>
      </c>
      <c r="G489" s="94" t="s">
        <v>1103</v>
      </c>
      <c r="H489" s="95" t="str">
        <f>_xlfn.CONCAT(F489,".", " ", G489)</f>
        <v>EM15B. [${strategie2}]</v>
      </c>
      <c r="I489" s="94"/>
      <c r="J489" s="94"/>
      <c r="K489" s="94" t="s">
        <v>1100</v>
      </c>
      <c r="L489" s="94" t="s">
        <v>1104</v>
      </c>
      <c r="M489" s="94" t="s">
        <v>1105</v>
      </c>
      <c r="N489" s="94" t="s">
        <v>1106</v>
      </c>
      <c r="O489" s="94"/>
      <c r="P489" s="94" t="s">
        <v>46</v>
      </c>
      <c r="Q489" s="94"/>
      <c r="R489" s="94"/>
      <c r="S489" s="94"/>
      <c r="T489" s="94"/>
      <c r="U489" s="94"/>
      <c r="V489" s="94"/>
      <c r="W489" s="94"/>
      <c r="X489" s="94"/>
      <c r="Y489" s="94"/>
      <c r="Z489" s="94"/>
      <c r="AA489" s="3"/>
      <c r="AB489" s="94"/>
    </row>
    <row r="490" spans="4:28" customFormat="1" ht="15.75" customHeight="1">
      <c r="D490" s="94" t="s">
        <v>1094</v>
      </c>
      <c r="E490" s="94" t="s">
        <v>1107</v>
      </c>
      <c r="F490" s="94" t="s">
        <v>1107</v>
      </c>
      <c r="G490" s="94" t="s">
        <v>1108</v>
      </c>
      <c r="H490" s="95" t="str">
        <f>_xlfn.CONCAT(F490,".", " ", G490)</f>
        <v>EM15C. [${strategie3}]</v>
      </c>
      <c r="I490" s="94"/>
      <c r="J490" s="94"/>
      <c r="K490" s="94" t="s">
        <v>1100</v>
      </c>
      <c r="L490" s="94" t="s">
        <v>1109</v>
      </c>
      <c r="M490" s="94" t="s">
        <v>1105</v>
      </c>
      <c r="N490" s="94" t="s">
        <v>1110</v>
      </c>
      <c r="O490" s="94"/>
      <c r="P490" s="94" t="s">
        <v>46</v>
      </c>
      <c r="Q490" s="94"/>
      <c r="R490" s="94"/>
      <c r="S490" s="94"/>
      <c r="T490" s="94"/>
      <c r="U490" s="94"/>
      <c r="V490" s="94"/>
      <c r="W490" s="94"/>
      <c r="X490" s="94"/>
      <c r="Y490" s="94"/>
      <c r="Z490" s="94"/>
      <c r="AA490" s="3"/>
      <c r="AB490" s="94"/>
    </row>
    <row r="491" spans="4:28" customFormat="1" ht="15.75" customHeight="1">
      <c r="D491" s="94" t="s">
        <v>86</v>
      </c>
      <c r="E491" s="94" t="s">
        <v>1093</v>
      </c>
      <c r="F491" s="94"/>
      <c r="G491" s="94"/>
      <c r="H491" s="95"/>
      <c r="I491" s="94"/>
      <c r="J491" s="94"/>
      <c r="K491" s="94"/>
      <c r="L491" s="94"/>
      <c r="M491" s="94"/>
      <c r="N491" s="94"/>
      <c r="O491" s="94"/>
      <c r="P491" s="94"/>
      <c r="Q491" s="94"/>
      <c r="R491" s="94"/>
      <c r="S491" s="94"/>
      <c r="T491" s="94"/>
      <c r="U491" s="94"/>
      <c r="V491" s="94"/>
      <c r="W491" s="94"/>
      <c r="X491" s="94"/>
      <c r="Y491" s="94"/>
      <c r="Z491" s="94"/>
      <c r="AA491" s="3"/>
      <c r="AB491" s="94"/>
    </row>
    <row r="492" spans="4:28" customFormat="1" ht="15.75" customHeight="1">
      <c r="D492" s="94"/>
      <c r="E492" s="94"/>
      <c r="F492" s="94"/>
      <c r="G492" s="94"/>
      <c r="H492" s="95"/>
      <c r="I492" s="94"/>
      <c r="J492" s="94"/>
      <c r="K492" s="94"/>
      <c r="L492" s="94"/>
      <c r="M492" s="94"/>
      <c r="N492" s="94"/>
      <c r="O492" s="94"/>
      <c r="P492" s="94"/>
      <c r="Q492" s="94"/>
      <c r="R492" s="94"/>
      <c r="S492" s="94"/>
      <c r="T492" s="94"/>
      <c r="U492" s="94"/>
      <c r="V492" s="94"/>
      <c r="W492" s="94"/>
      <c r="X492" s="94"/>
      <c r="Y492" s="94"/>
      <c r="Z492" s="94"/>
      <c r="AA492" s="3"/>
      <c r="AB492" s="94"/>
    </row>
    <row r="493" spans="4:28" customFormat="1" ht="15.75" customHeight="1">
      <c r="D493" s="94" t="s">
        <v>86</v>
      </c>
      <c r="E493" s="94" t="s">
        <v>1077</v>
      </c>
      <c r="F493" s="94"/>
      <c r="G493" s="94"/>
      <c r="H493" s="95" t="s">
        <v>1078</v>
      </c>
      <c r="I493" s="94"/>
      <c r="J493" s="94"/>
      <c r="K493" s="94"/>
      <c r="L493" s="94"/>
      <c r="M493" s="94"/>
      <c r="N493" s="94"/>
      <c r="O493" s="94"/>
      <c r="P493" s="94"/>
      <c r="Q493" s="94"/>
      <c r="R493" s="94"/>
      <c r="S493" s="94"/>
      <c r="T493" s="94"/>
      <c r="U493" s="94"/>
      <c r="V493" s="94"/>
      <c r="W493" s="94"/>
      <c r="X493" s="94"/>
      <c r="Y493" s="94"/>
      <c r="Z493" s="94"/>
      <c r="AA493" s="3"/>
      <c r="AB493" s="94"/>
    </row>
    <row r="494" spans="4:28">
      <c r="D494" s="3" t="s">
        <v>1111</v>
      </c>
      <c r="E494" s="3" t="s">
        <v>1112</v>
      </c>
      <c r="F494" s="3" t="s">
        <v>1112</v>
      </c>
      <c r="G494" s="3" t="s">
        <v>1113</v>
      </c>
      <c r="H494" s="89" t="str">
        <f t="shared" ref="H494:H502" si="6">_xlfn.CONCAT(F494,".", " ", G494)</f>
        <v>EM16. Quel genre d'emploi cherchez-vous?</v>
      </c>
      <c r="K494" s="3" t="s">
        <v>90</v>
      </c>
      <c r="P494" s="3" t="s">
        <v>46</v>
      </c>
    </row>
    <row r="495" spans="4:28" s="79" customFormat="1">
      <c r="D495" s="77" t="s">
        <v>124</v>
      </c>
      <c r="E495" s="77" t="s">
        <v>1114</v>
      </c>
      <c r="F495" s="77" t="s">
        <v>1114</v>
      </c>
      <c r="G495" s="80" t="s">
        <v>1115</v>
      </c>
      <c r="H495" s="91" t="str">
        <f t="shared" si="6"/>
        <v xml:space="preserve">EM17. Pour quel montant minimum êtes-vous prêt à travailler? </v>
      </c>
      <c r="I495" s="77" t="s">
        <v>1116</v>
      </c>
      <c r="J495" s="77"/>
      <c r="K495" s="77" t="s">
        <v>1117</v>
      </c>
      <c r="L495" s="77" t="s">
        <v>1118</v>
      </c>
      <c r="M495" s="77"/>
      <c r="N495" s="77"/>
      <c r="O495" s="77" t="s">
        <v>46</v>
      </c>
      <c r="P495" s="77" t="s">
        <v>46</v>
      </c>
      <c r="Q495" s="77"/>
      <c r="R495" s="77"/>
      <c r="S495" s="77"/>
      <c r="T495" s="77"/>
      <c r="U495" s="77"/>
      <c r="V495" s="77"/>
      <c r="W495" s="77"/>
      <c r="X495" s="77"/>
      <c r="Y495" s="77"/>
      <c r="Z495" s="77"/>
      <c r="AA495" s="3"/>
      <c r="AB495" s="77"/>
    </row>
    <row r="496" spans="4:28" s="79" customFormat="1">
      <c r="D496" s="77" t="s">
        <v>1119</v>
      </c>
      <c r="E496" s="77" t="s">
        <v>1120</v>
      </c>
      <c r="F496" s="77" t="s">
        <v>1120</v>
      </c>
      <c r="G496" s="80" t="s">
        <v>1121</v>
      </c>
      <c r="H496" s="91" t="str">
        <f t="shared" si="6"/>
        <v>EM18. Pour quelle périodicité?</v>
      </c>
      <c r="I496" s="77"/>
      <c r="J496" s="77"/>
      <c r="K496" s="77" t="s">
        <v>90</v>
      </c>
      <c r="L496" s="77"/>
      <c r="M496" s="77"/>
      <c r="N496" s="77"/>
      <c r="O496" s="77" t="s">
        <v>46</v>
      </c>
      <c r="P496" s="77" t="s">
        <v>46</v>
      </c>
      <c r="Q496" s="77"/>
      <c r="R496" s="77"/>
      <c r="S496" s="77"/>
      <c r="T496" s="77"/>
      <c r="U496" s="77"/>
      <c r="V496" s="77"/>
      <c r="W496" s="77"/>
      <c r="X496" s="77"/>
      <c r="Y496" s="77"/>
      <c r="Z496" s="77"/>
      <c r="AA496" s="3"/>
      <c r="AB496" s="77"/>
    </row>
    <row r="497" spans="4:28">
      <c r="D497" s="3" t="s">
        <v>124</v>
      </c>
      <c r="E497" s="3" t="s">
        <v>1122</v>
      </c>
      <c r="F497" s="3" t="s">
        <v>1122</v>
      </c>
      <c r="G497" s="37" t="s">
        <v>1123</v>
      </c>
      <c r="H497" s="89" t="str">
        <f t="shared" si="6"/>
        <v>EM19. Au cours des 30 derniers jours, à combien d'emplois avez-vous candidaté?</v>
      </c>
      <c r="L497" s="3" t="s">
        <v>1124</v>
      </c>
      <c r="P497" s="3" t="s">
        <v>46</v>
      </c>
    </row>
    <row r="498" spans="4:28" s="79" customFormat="1">
      <c r="D498" s="77" t="s">
        <v>124</v>
      </c>
      <c r="E498" s="77" t="s">
        <v>1125</v>
      </c>
      <c r="F498" s="77" t="s">
        <v>1125</v>
      </c>
      <c r="G498" s="80" t="s">
        <v>1126</v>
      </c>
      <c r="H498" s="91" t="str">
        <f t="shared" si="6"/>
        <v>EM20. Au cours des 30 derniers jours, combien d'employeurs vous ont contacté au sujet d'une candidature?</v>
      </c>
      <c r="I498" s="77"/>
      <c r="J498" s="77"/>
      <c r="K498" s="77"/>
      <c r="L498" s="77" t="s">
        <v>1124</v>
      </c>
      <c r="M498" s="77"/>
      <c r="N498" s="77"/>
      <c r="O498" s="77" t="s">
        <v>46</v>
      </c>
      <c r="P498" s="77" t="s">
        <v>46</v>
      </c>
      <c r="Q498" s="77"/>
      <c r="R498" s="77"/>
      <c r="S498" s="77"/>
      <c r="T498" s="77"/>
      <c r="U498" s="77"/>
      <c r="V498" s="77"/>
      <c r="W498" s="77"/>
      <c r="X498" s="77"/>
      <c r="Y498" s="77"/>
      <c r="Z498" s="77"/>
      <c r="AA498" s="3"/>
      <c r="AB498" s="77"/>
    </row>
    <row r="499" spans="4:28" s="79" customFormat="1">
      <c r="D499" s="77" t="s">
        <v>124</v>
      </c>
      <c r="E499" s="77" t="s">
        <v>1127</v>
      </c>
      <c r="F499" s="77" t="s">
        <v>1127</v>
      </c>
      <c r="G499" s="80" t="s">
        <v>1128</v>
      </c>
      <c r="H499" s="91" t="str">
        <f t="shared" si="6"/>
        <v>EM21. Au cours des 30 derniers jours, combien d'offres d'emploi avez-vous reçues?</v>
      </c>
      <c r="I499" s="77"/>
      <c r="J499" s="77"/>
      <c r="K499" s="77"/>
      <c r="L499" s="77" t="s">
        <v>1124</v>
      </c>
      <c r="M499" s="77"/>
      <c r="N499" s="77" t="s">
        <v>1129</v>
      </c>
      <c r="O499" s="77" t="s">
        <v>46</v>
      </c>
      <c r="P499" s="77" t="s">
        <v>46</v>
      </c>
      <c r="Q499" s="77"/>
      <c r="R499" s="77"/>
      <c r="S499" s="77"/>
      <c r="T499" s="77"/>
      <c r="U499" s="77"/>
      <c r="V499" s="77"/>
      <c r="W499" s="77"/>
      <c r="X499" s="77"/>
      <c r="Y499" s="77"/>
      <c r="Z499" s="77"/>
      <c r="AA499" s="3"/>
      <c r="AB499" s="77"/>
    </row>
    <row r="500" spans="4:28" s="79" customFormat="1">
      <c r="D500" s="77" t="s">
        <v>124</v>
      </c>
      <c r="E500" s="77" t="s">
        <v>1130</v>
      </c>
      <c r="F500" s="77" t="s">
        <v>1130</v>
      </c>
      <c r="G500" s="80" t="s">
        <v>1131</v>
      </c>
      <c r="H500" s="91" t="str">
        <f t="shared" si="6"/>
        <v>EM22. Au cours des 30 derniers jours, combien d'offres d'emploi avez-vous refusées?</v>
      </c>
      <c r="I500" s="77"/>
      <c r="J500" s="77"/>
      <c r="K500" s="77"/>
      <c r="L500" s="77" t="s">
        <v>1124</v>
      </c>
      <c r="M500" s="77"/>
      <c r="N500" s="77" t="s">
        <v>1132</v>
      </c>
      <c r="O500" s="77" t="s">
        <v>46</v>
      </c>
      <c r="P500" s="77" t="s">
        <v>46</v>
      </c>
      <c r="Q500" s="77"/>
      <c r="R500" s="77"/>
      <c r="S500" s="77"/>
      <c r="T500" s="77"/>
      <c r="U500" s="77"/>
      <c r="V500" s="77"/>
      <c r="W500" s="77"/>
      <c r="X500" s="77"/>
      <c r="Y500" s="77"/>
      <c r="Z500" s="77"/>
      <c r="AA500" s="3"/>
      <c r="AB500" s="77"/>
    </row>
    <row r="501" spans="4:28" s="79" customFormat="1">
      <c r="D501" s="77" t="s">
        <v>1133</v>
      </c>
      <c r="E501" s="77" t="s">
        <v>1134</v>
      </c>
      <c r="F501" s="77" t="s">
        <v>1134</v>
      </c>
      <c r="G501" s="80" t="s">
        <v>1135</v>
      </c>
      <c r="H501" s="91" t="str">
        <f t="shared" si="6"/>
        <v xml:space="preserve">EM23. Quelles étaient les principales raisons de ce refus? </v>
      </c>
      <c r="I501" s="77" t="s">
        <v>1136</v>
      </c>
      <c r="J501" s="77"/>
      <c r="K501" s="77"/>
      <c r="L501" s="77"/>
      <c r="M501" s="77"/>
      <c r="N501" s="77" t="s">
        <v>1137</v>
      </c>
      <c r="O501" s="77" t="s">
        <v>46</v>
      </c>
      <c r="P501" s="77" t="s">
        <v>46</v>
      </c>
      <c r="Q501" s="77"/>
      <c r="R501" s="77"/>
      <c r="S501" s="77"/>
      <c r="T501" s="77"/>
      <c r="U501" s="77"/>
      <c r="V501" s="77"/>
      <c r="W501" s="77"/>
      <c r="X501" s="77"/>
      <c r="Y501" s="77"/>
      <c r="Z501" s="77"/>
      <c r="AA501" s="3"/>
      <c r="AB501" s="77"/>
    </row>
    <row r="502" spans="4:28" s="79" customFormat="1">
      <c r="D502" s="77" t="s">
        <v>81</v>
      </c>
      <c r="E502" s="77" t="s">
        <v>1138</v>
      </c>
      <c r="F502" s="77" t="s">
        <v>1139</v>
      </c>
      <c r="G502" s="81" t="s">
        <v>100</v>
      </c>
      <c r="H502" s="91" t="str">
        <f t="shared" si="6"/>
        <v>EM23.1. Autre à préciser</v>
      </c>
      <c r="I502" s="77"/>
      <c r="J502" s="77"/>
      <c r="K502" s="77"/>
      <c r="L502" s="77"/>
      <c r="M502" s="77"/>
      <c r="N502" s="77" t="s">
        <v>1140</v>
      </c>
      <c r="O502" s="77" t="s">
        <v>46</v>
      </c>
      <c r="P502" s="77"/>
      <c r="Q502" s="77"/>
      <c r="R502" s="77"/>
      <c r="S502" s="77"/>
      <c r="T502" s="77"/>
      <c r="U502" s="77"/>
      <c r="V502" s="77"/>
      <c r="W502" s="77"/>
      <c r="X502" s="77"/>
      <c r="Y502" s="77"/>
      <c r="Z502" s="77"/>
      <c r="AA502" s="3"/>
      <c r="AB502" s="77"/>
    </row>
    <row r="503" spans="4:28" s="79" customFormat="1">
      <c r="D503" s="77" t="s">
        <v>47</v>
      </c>
      <c r="E503" s="77" t="s">
        <v>1141</v>
      </c>
      <c r="F503" s="77"/>
      <c r="G503" s="81"/>
      <c r="H503" s="91"/>
      <c r="I503" s="77"/>
      <c r="J503" s="77"/>
      <c r="K503" s="77"/>
      <c r="L503" s="77"/>
      <c r="M503" s="77"/>
      <c r="N503" s="77" t="s">
        <v>1142</v>
      </c>
      <c r="O503" s="77" t="s">
        <v>46</v>
      </c>
      <c r="P503" s="77"/>
      <c r="Q503" s="77"/>
      <c r="R503" s="77"/>
      <c r="S503" s="77" t="s">
        <v>1143</v>
      </c>
      <c r="T503" s="77"/>
      <c r="U503" s="77"/>
      <c r="V503" s="77"/>
      <c r="W503" s="77"/>
      <c r="X503" s="77"/>
      <c r="Y503" s="77"/>
      <c r="Z503" s="77"/>
      <c r="AA503" s="3"/>
      <c r="AB503" s="77"/>
    </row>
    <row r="504" spans="4:28" s="79" customFormat="1">
      <c r="D504" s="77" t="s">
        <v>47</v>
      </c>
      <c r="E504" s="77" t="s">
        <v>1144</v>
      </c>
      <c r="F504" s="77"/>
      <c r="G504" s="81"/>
      <c r="H504" s="91"/>
      <c r="I504" s="77"/>
      <c r="J504" s="77"/>
      <c r="K504" s="77"/>
      <c r="L504" s="77"/>
      <c r="M504" s="77"/>
      <c r="N504" s="77" t="s">
        <v>1145</v>
      </c>
      <c r="O504" s="77" t="s">
        <v>46</v>
      </c>
      <c r="P504" s="77"/>
      <c r="Q504" s="77"/>
      <c r="R504" s="77"/>
      <c r="S504" s="77" t="s">
        <v>1146</v>
      </c>
      <c r="T504" s="77"/>
      <c r="U504" s="77"/>
      <c r="V504" s="77"/>
      <c r="W504" s="77"/>
      <c r="X504" s="77"/>
      <c r="Y504" s="77"/>
      <c r="Z504" s="77"/>
      <c r="AA504" s="3"/>
      <c r="AB504" s="77"/>
    </row>
    <row r="505" spans="4:28" s="79" customFormat="1">
      <c r="D505" s="77" t="s">
        <v>47</v>
      </c>
      <c r="E505" s="77" t="s">
        <v>1147</v>
      </c>
      <c r="F505" s="77"/>
      <c r="G505" s="81"/>
      <c r="H505" s="91"/>
      <c r="I505" s="77"/>
      <c r="J505" s="77"/>
      <c r="K505" s="77"/>
      <c r="L505" s="77"/>
      <c r="M505" s="77"/>
      <c r="N505" s="77" t="s">
        <v>1148</v>
      </c>
      <c r="O505" s="77" t="s">
        <v>46</v>
      </c>
      <c r="P505" s="77"/>
      <c r="Q505" s="77"/>
      <c r="R505" s="77"/>
      <c r="S505" s="77" t="s">
        <v>1149</v>
      </c>
      <c r="T505" s="77"/>
      <c r="U505" s="77"/>
      <c r="V505" s="77"/>
      <c r="W505" s="77"/>
      <c r="X505" s="77"/>
      <c r="Y505" s="77"/>
      <c r="Z505" s="77"/>
      <c r="AA505" s="3"/>
      <c r="AB505" s="77"/>
    </row>
    <row r="506" spans="4:28">
      <c r="G506" s="36"/>
    </row>
    <row r="507" spans="4:28" s="79" customFormat="1">
      <c r="D507" s="77" t="s">
        <v>63</v>
      </c>
      <c r="E507" s="77" t="s">
        <v>1150</v>
      </c>
      <c r="F507" s="77"/>
      <c r="G507" s="81"/>
      <c r="H507" s="91" t="s">
        <v>1151</v>
      </c>
      <c r="I507" s="77"/>
      <c r="J507" s="77"/>
      <c r="K507" s="77" t="s">
        <v>378</v>
      </c>
      <c r="L507" s="77"/>
      <c r="M507" s="77"/>
      <c r="N507" s="77" t="s">
        <v>1137</v>
      </c>
      <c r="O507" s="77" t="s">
        <v>46</v>
      </c>
      <c r="P507" s="77"/>
      <c r="Q507" s="77"/>
      <c r="R507" s="77"/>
      <c r="S507" s="77"/>
      <c r="T507" s="77"/>
      <c r="U507" s="77"/>
      <c r="V507" s="77"/>
      <c r="W507" s="77"/>
      <c r="X507" s="77"/>
      <c r="Y507" s="77"/>
      <c r="Z507" s="77"/>
      <c r="AA507" s="3"/>
      <c r="AB507" s="77"/>
    </row>
    <row r="508" spans="4:28" s="79" customFormat="1">
      <c r="D508" s="77" t="s">
        <v>1094</v>
      </c>
      <c r="E508" s="77" t="s">
        <v>1152</v>
      </c>
      <c r="F508" s="77"/>
      <c r="G508" s="81"/>
      <c r="H508" s="91" t="s">
        <v>1153</v>
      </c>
      <c r="I508" s="77"/>
      <c r="J508" s="77"/>
      <c r="K508" s="77" t="s">
        <v>7</v>
      </c>
      <c r="L508" s="77"/>
      <c r="M508" s="77"/>
      <c r="N508" s="77"/>
      <c r="O508" s="77" t="s">
        <v>46</v>
      </c>
      <c r="P508" s="77"/>
      <c r="Q508" s="77"/>
      <c r="R508" s="77"/>
      <c r="S508" s="77"/>
      <c r="T508" s="77"/>
      <c r="U508" s="77"/>
      <c r="V508" s="77"/>
      <c r="W508" s="77"/>
      <c r="X508" s="77"/>
      <c r="Y508" s="77"/>
      <c r="Z508" s="77"/>
      <c r="AA508" s="3"/>
      <c r="AB508" s="77"/>
    </row>
    <row r="509" spans="4:28" s="79" customFormat="1">
      <c r="D509" s="77" t="s">
        <v>1094</v>
      </c>
      <c r="E509" s="77" t="s">
        <v>1154</v>
      </c>
      <c r="F509" s="77" t="s">
        <v>1154</v>
      </c>
      <c r="G509" s="81" t="s">
        <v>1155</v>
      </c>
      <c r="H509" s="91" t="str">
        <f>_xlfn.CONCAT(F509,".", " ", G509)</f>
        <v>EM23A. [${raison1}]</v>
      </c>
      <c r="I509" s="77"/>
      <c r="J509" s="77"/>
      <c r="K509" s="77" t="s">
        <v>1100</v>
      </c>
      <c r="L509" s="77"/>
      <c r="M509" s="77"/>
      <c r="N509" s="77" t="s">
        <v>1142</v>
      </c>
      <c r="O509" s="77" t="s">
        <v>46</v>
      </c>
      <c r="P509" s="77" t="s">
        <v>46</v>
      </c>
      <c r="Q509" s="77"/>
      <c r="R509" s="77"/>
      <c r="S509" s="77"/>
      <c r="T509" s="77"/>
      <c r="U509" s="77"/>
      <c r="V509" s="77"/>
      <c r="W509" s="77"/>
      <c r="X509" s="77"/>
      <c r="Y509" s="77"/>
      <c r="Z509" s="77"/>
      <c r="AA509" s="3"/>
      <c r="AB509" s="77"/>
    </row>
    <row r="510" spans="4:28" s="79" customFormat="1">
      <c r="D510" s="77" t="s">
        <v>1094</v>
      </c>
      <c r="E510" s="77" t="s">
        <v>1156</v>
      </c>
      <c r="F510" s="77" t="s">
        <v>1156</v>
      </c>
      <c r="G510" s="81" t="s">
        <v>1157</v>
      </c>
      <c r="H510" s="91" t="str">
        <f>_xlfn.CONCAT(F510,".", " ", G510)</f>
        <v>EM23B. [${raison2}]</v>
      </c>
      <c r="I510" s="77"/>
      <c r="J510" s="77"/>
      <c r="K510" s="77" t="s">
        <v>1100</v>
      </c>
      <c r="L510" s="77" t="s">
        <v>1158</v>
      </c>
      <c r="M510" s="77" t="s">
        <v>1159</v>
      </c>
      <c r="N510" s="77" t="s">
        <v>1145</v>
      </c>
      <c r="O510" s="77" t="s">
        <v>46</v>
      </c>
      <c r="P510" s="77" t="s">
        <v>46</v>
      </c>
      <c r="Q510" s="77"/>
      <c r="R510" s="77"/>
      <c r="S510" s="77"/>
      <c r="T510" s="77"/>
      <c r="U510" s="77"/>
      <c r="V510" s="77"/>
      <c r="W510" s="77"/>
      <c r="X510" s="77"/>
      <c r="Y510" s="77"/>
      <c r="Z510" s="77"/>
      <c r="AA510" s="3"/>
      <c r="AB510" s="77"/>
    </row>
    <row r="511" spans="4:28" s="79" customFormat="1">
      <c r="D511" s="77" t="s">
        <v>1094</v>
      </c>
      <c r="E511" s="77" t="s">
        <v>1160</v>
      </c>
      <c r="F511" s="77" t="s">
        <v>1160</v>
      </c>
      <c r="G511" s="81" t="s">
        <v>1161</v>
      </c>
      <c r="H511" s="91" t="str">
        <f>_xlfn.CONCAT(F511,".", " ", G511)</f>
        <v>EM23C. [${raison3}]</v>
      </c>
      <c r="I511" s="77"/>
      <c r="J511" s="77"/>
      <c r="K511" s="77" t="s">
        <v>1100</v>
      </c>
      <c r="L511" s="77" t="s">
        <v>1162</v>
      </c>
      <c r="M511" s="77" t="s">
        <v>1159</v>
      </c>
      <c r="N511" s="77" t="s">
        <v>1148</v>
      </c>
      <c r="O511" s="77" t="s">
        <v>46</v>
      </c>
      <c r="P511" s="77" t="s">
        <v>46</v>
      </c>
      <c r="Q511" s="77"/>
      <c r="R511" s="77"/>
      <c r="S511" s="77"/>
      <c r="T511" s="77"/>
      <c r="U511" s="77"/>
      <c r="V511" s="77"/>
      <c r="W511" s="77"/>
      <c r="X511" s="77"/>
      <c r="Y511" s="77"/>
      <c r="Z511" s="77"/>
      <c r="AA511" s="3"/>
      <c r="AB511" s="77"/>
    </row>
    <row r="512" spans="4:28" s="79" customFormat="1">
      <c r="D512" s="77" t="s">
        <v>86</v>
      </c>
      <c r="E512" s="77" t="s">
        <v>1150</v>
      </c>
      <c r="F512" s="77"/>
      <c r="G512" s="81"/>
      <c r="H512" s="91" t="s">
        <v>1151</v>
      </c>
      <c r="I512" s="77"/>
      <c r="J512" s="77"/>
      <c r="K512" s="77"/>
      <c r="L512" s="77"/>
      <c r="M512" s="77"/>
      <c r="N512" s="77"/>
      <c r="O512" s="77" t="s">
        <v>46</v>
      </c>
      <c r="P512" s="77"/>
      <c r="Q512" s="77"/>
      <c r="R512" s="77"/>
      <c r="S512" s="77"/>
      <c r="T512" s="77"/>
      <c r="U512" s="77"/>
      <c r="V512" s="77"/>
      <c r="W512" s="77"/>
      <c r="X512" s="77"/>
      <c r="Y512" s="77"/>
      <c r="Z512" s="77"/>
      <c r="AA512" s="3"/>
      <c r="AB512" s="77"/>
    </row>
    <row r="513" spans="4:28" customFormat="1" ht="15.75" customHeight="1">
      <c r="D513" s="94" t="s">
        <v>86</v>
      </c>
      <c r="E513" s="94" t="s">
        <v>1065</v>
      </c>
      <c r="F513" s="94"/>
      <c r="G513" s="94"/>
      <c r="H513" s="95"/>
      <c r="I513" s="94"/>
      <c r="J513" s="94"/>
      <c r="K513" s="94"/>
      <c r="L513" s="94"/>
      <c r="M513" s="94"/>
      <c r="N513" s="94"/>
      <c r="O513" s="94"/>
      <c r="P513" s="94"/>
      <c r="Q513" s="94"/>
      <c r="R513" s="94"/>
      <c r="S513" s="94"/>
      <c r="T513" s="94"/>
      <c r="U513" s="94"/>
      <c r="V513" s="94"/>
      <c r="W513" s="94"/>
      <c r="X513" s="94"/>
      <c r="Y513" s="94"/>
      <c r="Z513" s="94"/>
      <c r="AA513" s="3"/>
      <c r="AB513" s="94"/>
    </row>
    <row r="514" spans="4:28" customFormat="1" ht="15.75" customHeight="1">
      <c r="D514" s="94" t="s">
        <v>1163</v>
      </c>
      <c r="E514" s="94" t="s">
        <v>1164</v>
      </c>
      <c r="F514" s="94" t="s">
        <v>1164</v>
      </c>
      <c r="G514" s="94" t="s">
        <v>1165</v>
      </c>
      <c r="H514" s="95" t="str">
        <f>_xlfn.CONCAT(F514,".", " ", G514)</f>
        <v xml:space="preserve">EM24. Pourquoi n'avez-vous pas cherché de travail au cours des 30 derniers jours ? </v>
      </c>
      <c r="I514" s="94" t="s">
        <v>1166</v>
      </c>
      <c r="J514" s="94"/>
      <c r="K514" s="94"/>
      <c r="L514" s="94"/>
      <c r="M514" s="94"/>
      <c r="N514" s="94" t="s">
        <v>1167</v>
      </c>
      <c r="O514" s="94"/>
      <c r="P514" s="94" t="s">
        <v>46</v>
      </c>
      <c r="Q514" s="94"/>
      <c r="R514" s="94"/>
      <c r="S514" s="94"/>
      <c r="T514" s="94"/>
      <c r="U514" s="94"/>
      <c r="V514" s="94"/>
      <c r="W514" s="94"/>
      <c r="X514" s="94"/>
      <c r="Y514" s="94"/>
      <c r="Z514" s="94"/>
      <c r="AA514" s="3"/>
      <c r="AB514" s="94"/>
    </row>
    <row r="515" spans="4:28" customFormat="1" ht="15.75" customHeight="1">
      <c r="D515" s="94" t="s">
        <v>81</v>
      </c>
      <c r="E515" s="94" t="s">
        <v>1168</v>
      </c>
      <c r="F515" s="94" t="s">
        <v>1168</v>
      </c>
      <c r="G515" s="94" t="s">
        <v>100</v>
      </c>
      <c r="H515" s="95" t="str">
        <f>_xlfn.CONCAT(F515,".", " ", G515)</f>
        <v>EM24_1. Autre à préciser</v>
      </c>
      <c r="I515" s="94"/>
      <c r="J515" s="94"/>
      <c r="K515" s="94"/>
      <c r="L515" s="94"/>
      <c r="M515" s="94"/>
      <c r="N515" s="94" t="s">
        <v>1169</v>
      </c>
      <c r="O515" s="94"/>
      <c r="P515" s="94" t="s">
        <v>46</v>
      </c>
      <c r="Q515" s="94"/>
      <c r="R515" s="94"/>
      <c r="S515" s="94"/>
      <c r="T515" s="94"/>
      <c r="U515" s="94"/>
      <c r="V515" s="94"/>
      <c r="W515" s="94"/>
      <c r="X515" s="94"/>
      <c r="Y515" s="94"/>
      <c r="Z515" s="94"/>
      <c r="AA515" s="3"/>
      <c r="AB515" s="94"/>
    </row>
    <row r="516" spans="4:28" customFormat="1" ht="15.75" customHeight="1">
      <c r="D516" s="94" t="s">
        <v>47</v>
      </c>
      <c r="E516" s="94" t="s">
        <v>1170</v>
      </c>
      <c r="F516" s="94"/>
      <c r="G516" s="94"/>
      <c r="H516" s="95"/>
      <c r="I516" s="94"/>
      <c r="J516" s="94"/>
      <c r="K516" s="94"/>
      <c r="L516" s="94"/>
      <c r="M516" s="94"/>
      <c r="N516" s="94"/>
      <c r="O516" s="94"/>
      <c r="P516" s="94"/>
      <c r="Q516" s="94"/>
      <c r="R516" s="94"/>
      <c r="S516" s="94" t="s">
        <v>1171</v>
      </c>
      <c r="T516" s="94"/>
      <c r="U516" s="94"/>
      <c r="V516" s="94"/>
      <c r="W516" s="94"/>
      <c r="X516" s="94"/>
      <c r="Y516" s="94"/>
      <c r="Z516" s="94"/>
      <c r="AA516" s="3"/>
      <c r="AB516" s="94"/>
    </row>
    <row r="517" spans="4:28" customFormat="1" ht="15.75" customHeight="1">
      <c r="D517" s="94" t="s">
        <v>47</v>
      </c>
      <c r="E517" s="94" t="s">
        <v>1172</v>
      </c>
      <c r="F517" s="94"/>
      <c r="G517" s="94"/>
      <c r="H517" s="95"/>
      <c r="I517" s="94"/>
      <c r="J517" s="94"/>
      <c r="K517" s="94"/>
      <c r="L517" s="94"/>
      <c r="M517" s="94"/>
      <c r="N517" s="94"/>
      <c r="O517" s="94"/>
      <c r="P517" s="94"/>
      <c r="Q517" s="94"/>
      <c r="R517" s="94"/>
      <c r="S517" s="94" t="s">
        <v>1173</v>
      </c>
      <c r="T517" s="94"/>
      <c r="U517" s="94"/>
      <c r="V517" s="94"/>
      <c r="W517" s="94"/>
      <c r="X517" s="94"/>
      <c r="Y517" s="94"/>
      <c r="Z517" s="94"/>
      <c r="AA517" s="3"/>
      <c r="AB517" s="94"/>
    </row>
    <row r="518" spans="4:28" customFormat="1" ht="15.75" customHeight="1">
      <c r="D518" s="94" t="s">
        <v>47</v>
      </c>
      <c r="E518" s="94" t="s">
        <v>1174</v>
      </c>
      <c r="F518" s="94"/>
      <c r="G518" s="94"/>
      <c r="H518" s="95"/>
      <c r="I518" s="94"/>
      <c r="J518" s="94"/>
      <c r="K518" s="94"/>
      <c r="L518" s="94"/>
      <c r="M518" s="94"/>
      <c r="N518" s="94"/>
      <c r="O518" s="94"/>
      <c r="P518" s="94"/>
      <c r="Q518" s="94"/>
      <c r="R518" s="94"/>
      <c r="S518" s="94" t="s">
        <v>1175</v>
      </c>
      <c r="T518" s="94"/>
      <c r="U518" s="94"/>
      <c r="V518" s="94"/>
      <c r="W518" s="94"/>
      <c r="X518" s="94"/>
      <c r="Y518" s="94"/>
      <c r="Z518" s="94"/>
      <c r="AA518" s="3"/>
      <c r="AB518" s="94"/>
    </row>
    <row r="519" spans="4:28" customFormat="1" ht="15.75" customHeight="1">
      <c r="D519" s="94"/>
      <c r="E519" s="94"/>
      <c r="F519" s="94"/>
      <c r="G519" s="94"/>
      <c r="H519" s="95"/>
      <c r="I519" s="94"/>
      <c r="J519" s="94"/>
      <c r="K519" s="94"/>
      <c r="L519" s="94"/>
      <c r="M519" s="94"/>
      <c r="N519" s="94"/>
      <c r="O519" s="94"/>
      <c r="P519" s="94"/>
      <c r="Q519" s="94"/>
      <c r="R519" s="94"/>
      <c r="S519" s="94"/>
      <c r="T519" s="94"/>
      <c r="U519" s="94"/>
      <c r="V519" s="94"/>
      <c r="W519" s="94"/>
      <c r="X519" s="94"/>
      <c r="Y519" s="94"/>
      <c r="Z519" s="94"/>
      <c r="AA519" s="3"/>
      <c r="AB519" s="94"/>
    </row>
    <row r="520" spans="4:28" customFormat="1" ht="15.75" customHeight="1">
      <c r="D520" s="94" t="s">
        <v>63</v>
      </c>
      <c r="E520" s="94" t="s">
        <v>1176</v>
      </c>
      <c r="F520" s="94"/>
      <c r="G520" s="94"/>
      <c r="H520" s="95" t="s">
        <v>1177</v>
      </c>
      <c r="I520" s="94"/>
      <c r="J520" s="94"/>
      <c r="K520" s="94" t="s">
        <v>378</v>
      </c>
      <c r="L520" s="94"/>
      <c r="M520" s="94"/>
      <c r="N520" s="94" t="s">
        <v>1167</v>
      </c>
      <c r="O520" s="94"/>
      <c r="P520" s="94"/>
      <c r="Q520" s="94"/>
      <c r="R520" s="94"/>
      <c r="S520" s="94"/>
      <c r="T520" s="94"/>
      <c r="U520" s="94"/>
      <c r="V520" s="94"/>
      <c r="W520" s="94"/>
      <c r="X520" s="94"/>
      <c r="Y520" s="94"/>
      <c r="Z520" s="94"/>
      <c r="AA520" s="3"/>
      <c r="AB520" s="94"/>
    </row>
    <row r="521" spans="4:28" customFormat="1" ht="15.75" customHeight="1">
      <c r="D521" s="94" t="s">
        <v>1094</v>
      </c>
      <c r="E521" s="94" t="s">
        <v>1178</v>
      </c>
      <c r="F521" s="94"/>
      <c r="G521" s="94"/>
      <c r="H521" s="95" t="s">
        <v>1153</v>
      </c>
      <c r="I521" s="94"/>
      <c r="J521" s="94"/>
      <c r="K521" s="94" t="s">
        <v>7</v>
      </c>
      <c r="L521" s="94"/>
      <c r="M521" s="94"/>
      <c r="N521" s="94"/>
      <c r="O521" s="94"/>
      <c r="P521" s="94"/>
      <c r="Q521" s="94"/>
      <c r="R521" s="94"/>
      <c r="S521" s="94"/>
      <c r="T521" s="94"/>
      <c r="U521" s="94"/>
      <c r="V521" s="94"/>
      <c r="W521" s="94"/>
      <c r="X521" s="94"/>
      <c r="Y521" s="94"/>
      <c r="Z521" s="94"/>
      <c r="AA521" s="3"/>
      <c r="AB521" s="94"/>
    </row>
    <row r="522" spans="4:28" customFormat="1" ht="15.75" customHeight="1">
      <c r="D522" s="94" t="s">
        <v>1094</v>
      </c>
      <c r="E522" s="94" t="s">
        <v>1179</v>
      </c>
      <c r="F522" s="94" t="s">
        <v>1179</v>
      </c>
      <c r="G522" s="94" t="s">
        <v>1180</v>
      </c>
      <c r="H522" s="95" t="str">
        <f>_xlfn.CONCAT(F522,".", " ", G522)</f>
        <v>EM24A. [${pascherche1}</v>
      </c>
      <c r="I522" s="94"/>
      <c r="J522" s="94"/>
      <c r="K522" s="94" t="s">
        <v>1100</v>
      </c>
      <c r="L522" s="94"/>
      <c r="M522" s="94"/>
      <c r="N522" s="94" t="s">
        <v>1181</v>
      </c>
      <c r="O522" s="94"/>
      <c r="P522" s="94" t="s">
        <v>46</v>
      </c>
      <c r="Q522" s="94"/>
      <c r="R522" s="94"/>
      <c r="S522" s="94"/>
      <c r="T522" s="94"/>
      <c r="U522" s="94"/>
      <c r="V522" s="94"/>
      <c r="W522" s="94"/>
      <c r="X522" s="94"/>
      <c r="Y522" s="94"/>
      <c r="Z522" s="94"/>
      <c r="AA522" s="3"/>
      <c r="AB522" s="94"/>
    </row>
    <row r="523" spans="4:28" customFormat="1" ht="15.75" customHeight="1">
      <c r="D523" s="94" t="s">
        <v>1094</v>
      </c>
      <c r="E523" s="94" t="s">
        <v>1182</v>
      </c>
      <c r="F523" s="94" t="s">
        <v>1182</v>
      </c>
      <c r="G523" s="94" t="s">
        <v>1183</v>
      </c>
      <c r="H523" s="95" t="str">
        <f>_xlfn.CONCAT(F523,".", " ", G523)</f>
        <v>EM24B. [${pascherche2}</v>
      </c>
      <c r="I523" s="94"/>
      <c r="J523" s="94"/>
      <c r="K523" s="94" t="s">
        <v>1100</v>
      </c>
      <c r="L523" s="94" t="s">
        <v>1184</v>
      </c>
      <c r="M523" s="94" t="s">
        <v>1159</v>
      </c>
      <c r="N523" s="94" t="s">
        <v>1185</v>
      </c>
      <c r="O523" s="94"/>
      <c r="P523" s="94" t="s">
        <v>46</v>
      </c>
      <c r="Q523" s="94"/>
      <c r="R523" s="94"/>
      <c r="S523" s="94"/>
      <c r="T523" s="94"/>
      <c r="U523" s="94"/>
      <c r="V523" s="94"/>
      <c r="W523" s="94"/>
      <c r="X523" s="94"/>
      <c r="Y523" s="94"/>
      <c r="Z523" s="94"/>
      <c r="AA523" s="3"/>
      <c r="AB523" s="94"/>
    </row>
    <row r="524" spans="4:28" customFormat="1" ht="15.75" customHeight="1">
      <c r="D524" s="94" t="s">
        <v>1094</v>
      </c>
      <c r="E524" s="94" t="s">
        <v>1186</v>
      </c>
      <c r="F524" s="94" t="s">
        <v>1186</v>
      </c>
      <c r="G524" s="94" t="s">
        <v>1187</v>
      </c>
      <c r="H524" s="95" t="str">
        <f>_xlfn.CONCAT(F524,".", " ", G524)</f>
        <v>EM24C. [${pascherche3}</v>
      </c>
      <c r="I524" s="94"/>
      <c r="J524" s="94"/>
      <c r="K524" s="94" t="s">
        <v>1100</v>
      </c>
      <c r="L524" s="94" t="s">
        <v>1188</v>
      </c>
      <c r="M524" s="94" t="s">
        <v>1159</v>
      </c>
      <c r="N524" s="94" t="s">
        <v>1189</v>
      </c>
      <c r="O524" s="94"/>
      <c r="P524" s="94" t="s">
        <v>46</v>
      </c>
      <c r="Q524" s="94"/>
      <c r="R524" s="94"/>
      <c r="S524" s="94"/>
      <c r="T524" s="94"/>
      <c r="U524" s="94"/>
      <c r="V524" s="94"/>
      <c r="W524" s="94"/>
      <c r="X524" s="94"/>
      <c r="Y524" s="94"/>
      <c r="Z524" s="94"/>
      <c r="AA524" s="3"/>
      <c r="AB524" s="94"/>
    </row>
    <row r="525" spans="4:28" customFormat="1" ht="15.75" customHeight="1">
      <c r="D525" s="94" t="s">
        <v>86</v>
      </c>
      <c r="E525" s="94" t="s">
        <v>1176</v>
      </c>
      <c r="F525" s="94"/>
      <c r="G525" s="94"/>
      <c r="H525" s="95" t="s">
        <v>1177</v>
      </c>
      <c r="I525" s="94"/>
      <c r="J525" s="94"/>
      <c r="K525" s="94"/>
      <c r="L525" s="94"/>
      <c r="M525" s="94"/>
      <c r="N525" s="94"/>
      <c r="O525" s="94"/>
      <c r="P525" s="94"/>
      <c r="Q525" s="94"/>
      <c r="R525" s="94"/>
      <c r="S525" s="94"/>
      <c r="T525" s="94"/>
      <c r="U525" s="94"/>
      <c r="V525" s="94"/>
      <c r="W525" s="94"/>
      <c r="X525" s="94"/>
      <c r="Y525" s="94"/>
      <c r="Z525" s="94"/>
      <c r="AA525" s="3"/>
      <c r="AB525" s="94"/>
    </row>
    <row r="526" spans="4:28" customFormat="1" ht="15.75" customHeight="1">
      <c r="D526" s="94"/>
      <c r="E526" s="94"/>
      <c r="F526" s="94"/>
      <c r="G526" s="94"/>
      <c r="H526" s="95"/>
      <c r="I526" s="94"/>
      <c r="J526" s="94"/>
      <c r="K526" s="94"/>
      <c r="L526" s="94"/>
      <c r="M526" s="94"/>
      <c r="N526" s="94"/>
      <c r="O526" s="94"/>
      <c r="P526" s="94"/>
      <c r="Q526" s="94"/>
      <c r="R526" s="94"/>
      <c r="S526" s="94"/>
      <c r="T526" s="94"/>
      <c r="U526" s="94"/>
      <c r="V526" s="94"/>
      <c r="W526" s="94"/>
      <c r="X526" s="94"/>
      <c r="Y526" s="94"/>
      <c r="Z526" s="94"/>
      <c r="AA526" s="3"/>
      <c r="AB526" s="94"/>
    </row>
    <row r="527" spans="4:28" customFormat="1" ht="15.75" customHeight="1">
      <c r="D527" s="94" t="s">
        <v>1190</v>
      </c>
      <c r="E527" s="94" t="s">
        <v>1191</v>
      </c>
      <c r="F527" s="94" t="s">
        <v>1192</v>
      </c>
      <c r="G527" s="94" t="s">
        <v>1193</v>
      </c>
      <c r="H527" s="95" t="str">
        <f>_xlfn.CONCAT(F527,".", " ", G527)</f>
        <v xml:space="preserve">EM24_2. De quelle manière le COVID-19 vous a-t-il empêché de chercher du travail ? </v>
      </c>
      <c r="I527" s="94"/>
      <c r="J527" s="94"/>
      <c r="K527" s="94"/>
      <c r="L527" s="94"/>
      <c r="M527" s="94"/>
      <c r="N527" s="94" t="s">
        <v>1194</v>
      </c>
      <c r="O527" s="94"/>
      <c r="P527" s="94" t="s">
        <v>46</v>
      </c>
      <c r="Q527" s="94"/>
      <c r="R527" s="94"/>
      <c r="S527" s="94"/>
      <c r="T527" s="94"/>
      <c r="U527" s="94"/>
      <c r="V527" s="94"/>
      <c r="W527" s="94"/>
      <c r="X527" s="94"/>
      <c r="Y527" s="94"/>
      <c r="Z527" s="94"/>
      <c r="AA527" s="3"/>
      <c r="AB527" s="94"/>
    </row>
    <row r="528" spans="4:28">
      <c r="G528" s="36"/>
    </row>
    <row r="529" spans="4:28" s="79" customFormat="1">
      <c r="D529" s="77" t="s">
        <v>63</v>
      </c>
      <c r="E529" s="77" t="s">
        <v>1195</v>
      </c>
      <c r="F529" s="77"/>
      <c r="G529" s="77"/>
      <c r="H529" s="91"/>
      <c r="I529" s="77"/>
      <c r="J529" s="77"/>
      <c r="K529" s="77"/>
      <c r="L529" s="77"/>
      <c r="M529" s="77"/>
      <c r="N529" s="77"/>
      <c r="O529" s="77" t="s">
        <v>46</v>
      </c>
      <c r="P529" s="77"/>
      <c r="Q529" s="77"/>
      <c r="R529" s="77"/>
      <c r="S529" s="77"/>
      <c r="T529" s="77"/>
      <c r="U529" s="77"/>
      <c r="V529" s="77"/>
      <c r="W529" s="77"/>
      <c r="X529" s="77"/>
      <c r="Y529" s="77"/>
      <c r="Z529" s="77"/>
      <c r="AA529" s="3"/>
      <c r="AB529" s="77"/>
    </row>
    <row r="530" spans="4:28" s="79" customFormat="1">
      <c r="D530" s="77" t="s">
        <v>24</v>
      </c>
      <c r="E530" s="77" t="s">
        <v>1196</v>
      </c>
      <c r="F530" s="77"/>
      <c r="G530" s="77"/>
      <c r="H530" s="91" t="s">
        <v>1197</v>
      </c>
      <c r="I530" s="77"/>
      <c r="J530" s="77"/>
      <c r="K530" s="77"/>
      <c r="L530" s="77"/>
      <c r="M530" s="77"/>
      <c r="N530" s="77"/>
      <c r="O530" s="77" t="s">
        <v>46</v>
      </c>
      <c r="P530" s="77"/>
      <c r="Q530" s="77"/>
      <c r="R530" s="77"/>
      <c r="S530" s="77"/>
      <c r="T530" s="77"/>
      <c r="U530" s="77"/>
      <c r="V530" s="77"/>
      <c r="W530" s="77"/>
      <c r="X530" s="77"/>
      <c r="Y530" s="77"/>
      <c r="Z530" s="77"/>
      <c r="AA530" s="3"/>
      <c r="AB530" s="77"/>
    </row>
    <row r="531" spans="4:28" s="79" customFormat="1">
      <c r="D531" s="77" t="s">
        <v>63</v>
      </c>
      <c r="E531" s="77" t="s">
        <v>1198</v>
      </c>
      <c r="F531" s="77"/>
      <c r="G531" s="77"/>
      <c r="H531" s="91"/>
      <c r="I531" s="77"/>
      <c r="J531" s="77"/>
      <c r="K531" s="77" t="s">
        <v>378</v>
      </c>
      <c r="L531" s="77"/>
      <c r="M531" s="77"/>
      <c r="N531" s="77"/>
      <c r="O531" s="77" t="s">
        <v>46</v>
      </c>
      <c r="P531" s="77"/>
      <c r="Q531" s="77"/>
      <c r="R531" s="77"/>
      <c r="S531" s="77"/>
      <c r="T531" s="77"/>
      <c r="U531" s="77"/>
      <c r="V531" s="77"/>
      <c r="W531" s="77"/>
      <c r="X531" s="77"/>
      <c r="Y531" s="77"/>
      <c r="Z531" s="77"/>
      <c r="AA531" s="3"/>
      <c r="AB531" s="77"/>
    </row>
    <row r="532" spans="4:28" s="79" customFormat="1">
      <c r="D532" s="77" t="s">
        <v>24</v>
      </c>
      <c r="E532" s="77"/>
      <c r="F532" s="77"/>
      <c r="G532" s="77"/>
      <c r="H532" s="91" t="s">
        <v>1199</v>
      </c>
      <c r="I532" s="77"/>
      <c r="J532" s="77"/>
      <c r="K532" s="77"/>
      <c r="L532" s="77"/>
      <c r="M532" s="77"/>
      <c r="N532" s="77"/>
      <c r="O532" s="77" t="s">
        <v>46</v>
      </c>
      <c r="P532" s="77"/>
      <c r="Q532" s="77"/>
      <c r="R532" s="77"/>
      <c r="S532" s="77"/>
      <c r="T532" s="77"/>
      <c r="U532" s="77"/>
      <c r="V532" s="77"/>
      <c r="W532" s="77"/>
      <c r="X532" s="77"/>
      <c r="Y532" s="77"/>
      <c r="Z532" s="77"/>
      <c r="AA532" s="3"/>
      <c r="AB532" s="77"/>
    </row>
    <row r="533" spans="4:28" s="79" customFormat="1">
      <c r="D533" s="77" t="s">
        <v>24</v>
      </c>
      <c r="E533" s="77" t="s">
        <v>1200</v>
      </c>
      <c r="F533" s="77"/>
      <c r="G533" s="77"/>
      <c r="H533" s="91" t="s">
        <v>1201</v>
      </c>
      <c r="I533" s="77"/>
      <c r="J533" s="77"/>
      <c r="K533" s="77"/>
      <c r="L533" s="77"/>
      <c r="M533" s="77"/>
      <c r="N533" s="77"/>
      <c r="O533" s="77" t="s">
        <v>46</v>
      </c>
      <c r="P533" s="77"/>
      <c r="Q533" s="77"/>
      <c r="R533" s="77"/>
      <c r="S533" s="77"/>
      <c r="T533" s="77"/>
      <c r="U533" s="77"/>
      <c r="V533" s="77"/>
      <c r="W533" s="77"/>
      <c r="X533" s="77"/>
      <c r="Y533" s="77"/>
      <c r="Z533" s="77"/>
      <c r="AA533" s="3"/>
      <c r="AB533" s="77"/>
    </row>
    <row r="534" spans="4:28" s="79" customFormat="1">
      <c r="D534" s="77" t="s">
        <v>1202</v>
      </c>
      <c r="E534" s="77" t="s">
        <v>1203</v>
      </c>
      <c r="F534" s="77" t="s">
        <v>1203</v>
      </c>
      <c r="G534" s="77" t="s">
        <v>1204</v>
      </c>
      <c r="H534" s="91" t="str">
        <f>_xlfn.CONCAT(F534,".", " ", G534)</f>
        <v xml:space="preserve">EM25. Classer les caractéristiques par ordre de priorité: </v>
      </c>
      <c r="I534" s="77"/>
      <c r="J534" s="77"/>
      <c r="K534" s="77" t="s">
        <v>7</v>
      </c>
      <c r="L534" s="77"/>
      <c r="M534" s="77"/>
      <c r="N534" s="77"/>
      <c r="O534" s="77" t="s">
        <v>46</v>
      </c>
      <c r="P534" s="77"/>
      <c r="Q534" s="77"/>
      <c r="R534" s="77"/>
      <c r="S534" s="77"/>
      <c r="T534" s="77"/>
      <c r="U534" s="77"/>
      <c r="V534" s="77"/>
      <c r="W534" s="77"/>
      <c r="X534" s="77"/>
      <c r="Y534" s="77"/>
      <c r="Z534" s="77"/>
      <c r="AA534" s="3"/>
      <c r="AB534" s="77"/>
    </row>
    <row r="535" spans="4:28" s="79" customFormat="1">
      <c r="D535" s="77" t="s">
        <v>1202</v>
      </c>
      <c r="E535" s="77" t="s">
        <v>1205</v>
      </c>
      <c r="F535" s="77" t="s">
        <v>1205</v>
      </c>
      <c r="G535" s="77" t="s">
        <v>1206</v>
      </c>
      <c r="H535" s="91" t="str">
        <f>_xlfn.CONCAT(F535,".", " ", G535)</f>
        <v>EM25A. Quantité d’argent gagné</v>
      </c>
      <c r="I535" s="77"/>
      <c r="J535" s="77"/>
      <c r="K535" s="77" t="s">
        <v>1100</v>
      </c>
      <c r="L535" s="77"/>
      <c r="M535" s="77"/>
      <c r="N535" s="77"/>
      <c r="O535" s="77" t="s">
        <v>46</v>
      </c>
      <c r="P535" s="77" t="s">
        <v>46</v>
      </c>
      <c r="Q535" s="77"/>
      <c r="R535" s="77"/>
      <c r="S535" s="77"/>
      <c r="T535" s="77"/>
      <c r="U535" s="77"/>
      <c r="V535" s="77"/>
      <c r="W535" s="77"/>
      <c r="X535" s="77"/>
      <c r="Y535" s="77"/>
      <c r="Z535" s="77"/>
      <c r="AA535" s="3"/>
      <c r="AB535" s="77"/>
    </row>
    <row r="536" spans="4:28" s="79" customFormat="1">
      <c r="D536" s="77" t="s">
        <v>1202</v>
      </c>
      <c r="E536" s="77" t="s">
        <v>1207</v>
      </c>
      <c r="F536" s="77" t="s">
        <v>1207</v>
      </c>
      <c r="G536" s="77" t="s">
        <v>1208</v>
      </c>
      <c r="H536" s="91" t="str">
        <f>_xlfn.CONCAT(F536,".", " ", G536)</f>
        <v>EM25B. Pouvoir choisir ses heures de travail</v>
      </c>
      <c r="I536" s="77"/>
      <c r="J536" s="77"/>
      <c r="K536" s="77" t="s">
        <v>1100</v>
      </c>
      <c r="L536" s="77" t="s">
        <v>1209</v>
      </c>
      <c r="M536" s="77"/>
      <c r="N536" s="77"/>
      <c r="O536" s="77" t="s">
        <v>46</v>
      </c>
      <c r="P536" s="77" t="s">
        <v>46</v>
      </c>
      <c r="Q536" s="77"/>
      <c r="R536" s="77"/>
      <c r="S536" s="77"/>
      <c r="T536" s="77"/>
      <c r="U536" s="77"/>
      <c r="V536" s="77"/>
      <c r="W536" s="77"/>
      <c r="X536" s="77"/>
      <c r="Y536" s="77"/>
      <c r="Z536" s="77"/>
      <c r="AA536" s="3"/>
      <c r="AB536" s="77"/>
    </row>
    <row r="537" spans="4:28" s="79" customFormat="1">
      <c r="D537" s="77" t="s">
        <v>1202</v>
      </c>
      <c r="E537" s="77" t="s">
        <v>1210</v>
      </c>
      <c r="F537" s="77" t="s">
        <v>1210</v>
      </c>
      <c r="G537" s="77" t="s">
        <v>1211</v>
      </c>
      <c r="H537" s="91" t="str">
        <f>_xlfn.CONCAT(F537,".", " ", G537)</f>
        <v>EM25C. Travail qui ne demande pas trop d’effort physique</v>
      </c>
      <c r="I537" s="77"/>
      <c r="J537" s="77"/>
      <c r="K537" s="77" t="s">
        <v>1100</v>
      </c>
      <c r="L537" s="77" t="s">
        <v>1212</v>
      </c>
      <c r="M537" s="77"/>
      <c r="N537" s="77"/>
      <c r="O537" s="77" t="s">
        <v>46</v>
      </c>
      <c r="P537" s="77" t="s">
        <v>46</v>
      </c>
      <c r="Q537" s="77"/>
      <c r="R537" s="77"/>
      <c r="S537" s="77"/>
      <c r="T537" s="77"/>
      <c r="U537" s="77"/>
      <c r="V537" s="77"/>
      <c r="W537" s="77"/>
      <c r="X537" s="77"/>
      <c r="Y537" s="77"/>
      <c r="Z537" s="77"/>
      <c r="AA537" s="3"/>
      <c r="AB537" s="77"/>
    </row>
    <row r="538" spans="4:28" s="79" customFormat="1">
      <c r="D538" s="77" t="s">
        <v>1202</v>
      </c>
      <c r="E538" s="77" t="s">
        <v>1213</v>
      </c>
      <c r="F538" s="77" t="s">
        <v>1213</v>
      </c>
      <c r="G538" s="77" t="s">
        <v>1214</v>
      </c>
      <c r="H538" s="91" t="str">
        <f>_xlfn.CONCAT(F538,".", " ", G538)</f>
        <v>EM25D. Travail utile à la communauté</v>
      </c>
      <c r="I538" s="77"/>
      <c r="J538" s="77"/>
      <c r="K538" s="77" t="s">
        <v>1100</v>
      </c>
      <c r="L538" s="77" t="s">
        <v>1215</v>
      </c>
      <c r="M538" s="77"/>
      <c r="N538" s="77"/>
      <c r="O538" s="77" t="s">
        <v>46</v>
      </c>
      <c r="P538" s="77" t="s">
        <v>46</v>
      </c>
      <c r="Q538" s="77"/>
      <c r="R538" s="77"/>
      <c r="S538" s="77"/>
      <c r="T538" s="77"/>
      <c r="U538" s="77"/>
      <c r="V538" s="77"/>
      <c r="W538" s="77"/>
      <c r="X538" s="77"/>
      <c r="Y538" s="77"/>
      <c r="Z538" s="77"/>
      <c r="AA538" s="3"/>
      <c r="AB538" s="77"/>
    </row>
    <row r="539" spans="4:28" s="79" customFormat="1">
      <c r="D539" s="77" t="s">
        <v>47</v>
      </c>
      <c r="E539" s="77" t="s">
        <v>1216</v>
      </c>
      <c r="F539" s="77"/>
      <c r="G539" s="77"/>
      <c r="H539" s="91"/>
      <c r="I539" s="77"/>
      <c r="J539" s="77"/>
      <c r="K539" s="77"/>
      <c r="L539" s="77"/>
      <c r="M539" s="77"/>
      <c r="N539" s="77"/>
      <c r="O539" s="77" t="s">
        <v>46</v>
      </c>
      <c r="P539" s="77"/>
      <c r="Q539" s="77"/>
      <c r="R539" s="77"/>
      <c r="S539" s="77" t="s">
        <v>1217</v>
      </c>
      <c r="T539" s="77"/>
      <c r="U539" s="77"/>
      <c r="V539" s="77"/>
      <c r="W539" s="77"/>
      <c r="X539" s="77"/>
      <c r="Y539" s="77"/>
      <c r="Z539" s="77"/>
      <c r="AA539" s="3"/>
      <c r="AB539" s="77"/>
    </row>
    <row r="540" spans="4:28" s="79" customFormat="1">
      <c r="D540" s="77" t="s">
        <v>86</v>
      </c>
      <c r="E540" s="77" t="s">
        <v>1198</v>
      </c>
      <c r="F540" s="77"/>
      <c r="G540" s="77"/>
      <c r="H540" s="91"/>
      <c r="I540" s="77"/>
      <c r="J540" s="77"/>
      <c r="K540" s="77"/>
      <c r="L540" s="77"/>
      <c r="M540" s="77"/>
      <c r="N540" s="77"/>
      <c r="O540" s="77" t="s">
        <v>46</v>
      </c>
      <c r="P540" s="77"/>
      <c r="Q540" s="77"/>
      <c r="R540" s="77"/>
      <c r="S540" s="77"/>
      <c r="T540" s="77"/>
      <c r="U540" s="77"/>
      <c r="V540" s="77"/>
      <c r="W540" s="77"/>
      <c r="X540" s="77"/>
      <c r="Y540" s="77"/>
      <c r="Z540" s="77"/>
      <c r="AA540" s="3"/>
      <c r="AB540" s="77"/>
    </row>
    <row r="541" spans="4:28" s="79" customFormat="1">
      <c r="D541" s="77" t="s">
        <v>24</v>
      </c>
      <c r="E541" s="77" t="s">
        <v>1218</v>
      </c>
      <c r="F541" s="77"/>
      <c r="G541" s="77">
        <v>2</v>
      </c>
      <c r="H541" s="91" t="s">
        <v>1219</v>
      </c>
      <c r="I541" s="77"/>
      <c r="J541" s="77"/>
      <c r="K541" s="77"/>
      <c r="L541" s="77"/>
      <c r="M541" s="77"/>
      <c r="N541" s="77" t="s">
        <v>1220</v>
      </c>
      <c r="O541" s="77" t="s">
        <v>46</v>
      </c>
      <c r="P541" s="77"/>
      <c r="Q541" s="77"/>
      <c r="R541" s="77"/>
      <c r="S541" s="77"/>
      <c r="T541" s="77"/>
      <c r="U541" s="77"/>
      <c r="V541" s="77"/>
      <c r="W541" s="77"/>
      <c r="X541" s="77"/>
      <c r="Y541" s="77"/>
      <c r="Z541" s="77"/>
      <c r="AA541" s="3"/>
      <c r="AB541" s="77"/>
    </row>
    <row r="542" spans="4:28" s="79" customFormat="1">
      <c r="D542" s="77" t="s">
        <v>86</v>
      </c>
      <c r="E542" s="77" t="s">
        <v>1195</v>
      </c>
      <c r="F542" s="77"/>
      <c r="G542" s="77"/>
      <c r="H542" s="91"/>
      <c r="I542" s="77"/>
      <c r="J542" s="77"/>
      <c r="K542" s="77"/>
      <c r="L542" s="77"/>
      <c r="M542" s="77"/>
      <c r="N542" s="77"/>
      <c r="O542" s="77" t="s">
        <v>46</v>
      </c>
      <c r="P542" s="77"/>
      <c r="Q542" s="77"/>
      <c r="R542" s="77"/>
      <c r="S542" s="77"/>
      <c r="T542" s="77"/>
      <c r="U542" s="77"/>
      <c r="V542" s="77"/>
      <c r="W542" s="77"/>
      <c r="X542" s="77"/>
      <c r="Y542" s="77"/>
      <c r="Z542" s="77"/>
      <c r="AA542" s="3"/>
      <c r="AB542" s="77"/>
    </row>
    <row r="544" spans="4:28" customFormat="1" ht="15.75" customHeight="1">
      <c r="D544" s="94" t="s">
        <v>56</v>
      </c>
      <c r="E544" s="94" t="s">
        <v>1221</v>
      </c>
      <c r="F544" s="94"/>
      <c r="G544" s="94"/>
      <c r="H544" s="95"/>
      <c r="I544" s="94"/>
      <c r="J544" s="94"/>
      <c r="K544" s="94"/>
      <c r="L544" s="94"/>
      <c r="M544" s="94"/>
      <c r="N544" s="94"/>
      <c r="O544" s="94"/>
      <c r="P544" s="94"/>
      <c r="Q544" s="94"/>
      <c r="R544" s="94"/>
      <c r="S544" s="94" t="s">
        <v>59</v>
      </c>
      <c r="T544" s="94"/>
      <c r="U544" s="94"/>
      <c r="V544" s="94"/>
      <c r="W544" s="94"/>
      <c r="X544" s="94"/>
      <c r="Y544" s="94"/>
      <c r="Z544" s="94"/>
      <c r="AA544" s="3"/>
      <c r="AB544" s="94"/>
    </row>
    <row r="545" spans="2:28" customFormat="1" ht="15.75" customHeight="1">
      <c r="D545" s="94" t="s">
        <v>56</v>
      </c>
      <c r="E545" s="94" t="s">
        <v>1222</v>
      </c>
      <c r="F545" s="94"/>
      <c r="G545" s="94"/>
      <c r="H545" s="95"/>
      <c r="I545" s="94"/>
      <c r="J545" s="94"/>
      <c r="K545" s="94"/>
      <c r="L545" s="94"/>
      <c r="M545" s="94"/>
      <c r="N545" s="94"/>
      <c r="O545" s="94"/>
      <c r="P545" s="94"/>
      <c r="Q545" s="94"/>
      <c r="R545" s="94"/>
      <c r="S545" s="94" t="s">
        <v>121</v>
      </c>
      <c r="T545" s="94"/>
      <c r="U545" s="94"/>
      <c r="V545" s="94"/>
      <c r="W545" s="94"/>
      <c r="X545" s="94"/>
      <c r="Y545" s="94"/>
      <c r="Z545" s="94"/>
      <c r="AA545" s="3"/>
      <c r="AB545" s="94"/>
    </row>
    <row r="546" spans="2:28" customFormat="1" ht="15.75" customHeight="1">
      <c r="D546" s="94" t="s">
        <v>86</v>
      </c>
      <c r="E546" s="94" t="s">
        <v>961</v>
      </c>
      <c r="F546" s="94"/>
      <c r="G546" s="94"/>
      <c r="H546" s="95"/>
      <c r="I546" s="94"/>
      <c r="J546" s="94"/>
      <c r="K546" s="94"/>
      <c r="L546" s="94"/>
      <c r="M546" s="94"/>
      <c r="N546" s="94"/>
      <c r="O546" s="94"/>
      <c r="P546" s="94"/>
      <c r="Q546" s="94"/>
      <c r="R546" s="94"/>
      <c r="S546" s="94"/>
      <c r="T546" s="94"/>
      <c r="U546" s="94"/>
      <c r="V546" s="94"/>
      <c r="W546" s="94"/>
      <c r="X546" s="94"/>
      <c r="Y546" s="94"/>
      <c r="Z546" s="94"/>
      <c r="AA546" s="3"/>
      <c r="AB546" s="94"/>
    </row>
    <row r="547" spans="2:28" customFormat="1" ht="15.75" customHeight="1">
      <c r="D547" s="94" t="s">
        <v>47</v>
      </c>
      <c r="E547" s="94" t="s">
        <v>1223</v>
      </c>
      <c r="F547" s="94"/>
      <c r="G547" s="94"/>
      <c r="H547" s="95"/>
      <c r="I547" s="94"/>
      <c r="J547" s="94"/>
      <c r="K547" s="94"/>
      <c r="L547" s="94"/>
      <c r="M547" s="94"/>
      <c r="N547" s="94"/>
      <c r="O547" s="94"/>
      <c r="P547" s="94"/>
      <c r="Q547" s="94"/>
      <c r="R547" s="94"/>
      <c r="S547" s="94" t="s">
        <v>1224</v>
      </c>
      <c r="T547" s="94"/>
      <c r="U547" s="94"/>
      <c r="V547" s="94"/>
      <c r="W547" s="94"/>
      <c r="X547" s="94"/>
      <c r="Y547" s="94"/>
      <c r="Z547" s="94"/>
      <c r="AA547" s="3"/>
      <c r="AB547" s="94"/>
    </row>
    <row r="548" spans="2:28" customFormat="1" ht="15.75" customHeight="1">
      <c r="D548" s="94"/>
      <c r="E548" s="94"/>
      <c r="F548" s="94"/>
      <c r="G548" s="94"/>
      <c r="H548" s="95"/>
      <c r="I548" s="94"/>
      <c r="J548" s="94"/>
      <c r="K548" s="94"/>
      <c r="L548" s="94"/>
      <c r="M548" s="94"/>
      <c r="N548" s="94"/>
      <c r="O548" s="94"/>
      <c r="P548" s="94"/>
      <c r="Q548" s="94"/>
      <c r="R548" s="94"/>
      <c r="S548" s="94"/>
      <c r="T548" s="94"/>
      <c r="U548" s="94"/>
      <c r="V548" s="94"/>
      <c r="W548" s="94"/>
      <c r="X548" s="94"/>
      <c r="Y548" s="94"/>
      <c r="Z548" s="94"/>
      <c r="AA548" s="3"/>
      <c r="AB548" s="94"/>
    </row>
    <row r="549" spans="2:28" customFormat="1" ht="15.75" customHeight="1">
      <c r="B549" t="s">
        <v>141</v>
      </c>
      <c r="C549" t="s">
        <v>1225</v>
      </c>
      <c r="D549" s="94" t="s">
        <v>47</v>
      </c>
      <c r="E549" s="94" t="s">
        <v>1226</v>
      </c>
      <c r="F549" s="94"/>
      <c r="G549" s="94"/>
      <c r="H549" s="95" t="s">
        <v>1227</v>
      </c>
      <c r="I549" s="94"/>
      <c r="J549" s="94"/>
      <c r="K549" s="94"/>
      <c r="L549" s="94"/>
      <c r="M549" s="94"/>
      <c r="N549" s="94"/>
      <c r="O549" s="94"/>
      <c r="P549" s="94"/>
      <c r="Q549" s="94"/>
      <c r="R549" s="94"/>
      <c r="S549" s="94" t="s">
        <v>1228</v>
      </c>
      <c r="T549" s="94"/>
      <c r="U549" s="94"/>
      <c r="V549" s="94"/>
      <c r="W549" s="94"/>
      <c r="X549" s="94"/>
      <c r="Y549" s="94"/>
      <c r="Z549" s="94"/>
      <c r="AA549" s="3"/>
      <c r="AB549" s="94"/>
    </row>
    <row r="550" spans="2:28" customFormat="1" ht="15.75" customHeight="1">
      <c r="D550" s="94"/>
      <c r="E550" s="94"/>
      <c r="F550" s="94"/>
      <c r="G550" s="94"/>
      <c r="H550" s="95"/>
      <c r="I550" s="94"/>
      <c r="J550" s="94"/>
      <c r="K550" s="94"/>
      <c r="L550" s="94"/>
      <c r="M550" s="94"/>
      <c r="N550" s="94"/>
      <c r="O550" s="94"/>
      <c r="P550" s="94"/>
      <c r="Q550" s="94"/>
      <c r="R550" s="94"/>
      <c r="S550" s="94"/>
      <c r="T550" s="94"/>
      <c r="U550" s="94"/>
      <c r="V550" s="94"/>
      <c r="W550" s="94"/>
      <c r="X550" s="94"/>
      <c r="Y550" s="94"/>
      <c r="Z550" s="94"/>
      <c r="AA550" s="3"/>
      <c r="AB550" s="94"/>
    </row>
    <row r="551" spans="2:28" customFormat="1" ht="15.75" customHeight="1">
      <c r="D551" s="94" t="s">
        <v>63</v>
      </c>
      <c r="E551" s="94" t="s">
        <v>1229</v>
      </c>
      <c r="F551" s="94"/>
      <c r="G551" s="94"/>
      <c r="H551" s="95"/>
      <c r="I551" s="94"/>
      <c r="J551" s="94"/>
      <c r="K551" s="94"/>
      <c r="L551" s="94"/>
      <c r="M551" s="94"/>
      <c r="N551" s="94" t="s">
        <v>1230</v>
      </c>
      <c r="O551" s="94"/>
      <c r="P551" s="94"/>
      <c r="Q551" s="94"/>
      <c r="R551" s="94"/>
      <c r="S551" s="94"/>
      <c r="T551" s="94"/>
      <c r="U551" s="94"/>
      <c r="V551" s="94"/>
      <c r="W551" s="94"/>
      <c r="X551" s="94"/>
      <c r="Y551" s="94"/>
      <c r="Z551" s="94"/>
      <c r="AA551" s="3"/>
      <c r="AB551" s="94"/>
    </row>
    <row r="552" spans="2:28" customFormat="1" ht="15.75" customHeight="1">
      <c r="D552" s="94" t="s">
        <v>56</v>
      </c>
      <c r="E552" s="94" t="s">
        <v>1231</v>
      </c>
      <c r="F552" s="94"/>
      <c r="G552" s="94"/>
      <c r="H552" s="95"/>
      <c r="I552" s="94"/>
      <c r="J552" s="94"/>
      <c r="K552" s="94"/>
      <c r="L552" s="94"/>
      <c r="M552" s="94"/>
      <c r="N552" s="94"/>
      <c r="O552" s="94"/>
      <c r="P552" s="94"/>
      <c r="Q552" s="94"/>
      <c r="R552" s="94"/>
      <c r="S552" s="94" t="s">
        <v>59</v>
      </c>
      <c r="T552" s="94"/>
      <c r="U552" s="94"/>
      <c r="V552" s="94"/>
      <c r="W552" s="94"/>
      <c r="X552" s="94"/>
      <c r="Y552" s="94"/>
      <c r="Z552" s="94"/>
      <c r="AA552" s="3"/>
      <c r="AB552" s="94"/>
    </row>
    <row r="553" spans="2:28" customFormat="1" ht="15.75" customHeight="1">
      <c r="D553" s="94" t="s">
        <v>56</v>
      </c>
      <c r="E553" s="94" t="s">
        <v>1232</v>
      </c>
      <c r="F553" s="94"/>
      <c r="G553" s="94"/>
      <c r="H553" s="95"/>
      <c r="I553" s="94"/>
      <c r="J553" s="94"/>
      <c r="K553" s="94"/>
      <c r="L553" s="94"/>
      <c r="M553" s="94"/>
      <c r="N553" s="94"/>
      <c r="O553" s="94"/>
      <c r="P553" s="94"/>
      <c r="Q553" s="94"/>
      <c r="R553" s="94"/>
      <c r="S553" s="94" t="s">
        <v>121</v>
      </c>
      <c r="T553" s="94"/>
      <c r="U553" s="94"/>
      <c r="V553" s="94"/>
      <c r="W553" s="94"/>
      <c r="X553" s="94"/>
      <c r="Y553" s="94"/>
      <c r="Z553" s="94"/>
      <c r="AA553" s="3"/>
      <c r="AB553" s="94"/>
    </row>
    <row r="554" spans="2:28" customFormat="1" ht="15.75" customHeight="1">
      <c r="D554" s="94" t="s">
        <v>24</v>
      </c>
      <c r="E554" s="94" t="s">
        <v>1233</v>
      </c>
      <c r="F554" s="94"/>
      <c r="G554" s="94"/>
      <c r="H554" s="95" t="s">
        <v>1234</v>
      </c>
      <c r="I554" s="94"/>
      <c r="J554" s="94"/>
      <c r="K554" s="94"/>
      <c r="L554" s="94"/>
      <c r="M554" s="94"/>
      <c r="N554" s="94"/>
      <c r="O554" s="94"/>
      <c r="P554" s="94"/>
      <c r="Q554" s="94"/>
      <c r="R554" s="94"/>
      <c r="S554" s="94"/>
      <c r="T554" s="94"/>
      <c r="U554" s="94"/>
      <c r="V554" s="94"/>
      <c r="W554" s="94"/>
      <c r="X554" s="94"/>
      <c r="Y554" s="94"/>
      <c r="Z554" s="94"/>
      <c r="AA554" s="3"/>
      <c r="AB554" s="94"/>
    </row>
    <row r="555" spans="2:28" customFormat="1" ht="15.75" customHeight="1">
      <c r="D555" s="94" t="s">
        <v>24</v>
      </c>
      <c r="E555" s="94" t="s">
        <v>1235</v>
      </c>
      <c r="F555" s="94"/>
      <c r="G555" s="94"/>
      <c r="H555" s="95" t="s">
        <v>1236</v>
      </c>
      <c r="I555" s="94"/>
      <c r="J555" s="94"/>
      <c r="K555" s="94"/>
      <c r="L555" s="94"/>
      <c r="M555" s="94"/>
      <c r="N555" s="94"/>
      <c r="O555" s="94"/>
      <c r="P555" s="94"/>
      <c r="Q555" s="94"/>
      <c r="R555" s="94"/>
      <c r="S555" s="94"/>
      <c r="T555" s="94"/>
      <c r="U555" s="94"/>
      <c r="V555" s="94"/>
      <c r="W555" s="94"/>
      <c r="X555" s="94"/>
      <c r="Y555" s="94"/>
      <c r="Z555" s="94"/>
      <c r="AA555" s="3"/>
      <c r="AB555" s="94"/>
    </row>
    <row r="556" spans="2:28" customFormat="1" ht="15.75" customHeight="1">
      <c r="D556" s="94" t="s">
        <v>1237</v>
      </c>
      <c r="E556" s="94" t="s">
        <v>1238</v>
      </c>
      <c r="F556" s="94" t="s">
        <v>1239</v>
      </c>
      <c r="G556" s="94" t="s">
        <v>1240</v>
      </c>
      <c r="H556" s="95" t="str">
        <f>_xlfn.CONCAT(F556,".", " ", G556)</f>
        <v>AR_S1. Code activité:
Lister toutes les activités menées au cours des 30 derniers jours</v>
      </c>
      <c r="I556" s="94"/>
      <c r="J556" s="94"/>
      <c r="K556" s="94" t="s">
        <v>1241</v>
      </c>
      <c r="L556" s="94" t="s">
        <v>1242</v>
      </c>
      <c r="M556" s="94" t="s">
        <v>1243</v>
      </c>
      <c r="N556" s="94"/>
      <c r="O556" s="94"/>
      <c r="P556" s="94" t="s">
        <v>46</v>
      </c>
      <c r="Q556" s="94"/>
      <c r="R556" s="94"/>
      <c r="S556" s="94"/>
      <c r="T556" s="94"/>
      <c r="U556" s="94"/>
      <c r="V556" s="94"/>
      <c r="W556" s="94"/>
      <c r="X556" s="94"/>
      <c r="Y556" s="94"/>
      <c r="Z556" s="94"/>
      <c r="AA556" s="3"/>
      <c r="AB556" s="94"/>
    </row>
    <row r="557" spans="2:28" customFormat="1" ht="15.75" customHeight="1">
      <c r="D557" s="94" t="s">
        <v>81</v>
      </c>
      <c r="E557" s="94" t="s">
        <v>1244</v>
      </c>
      <c r="F557" s="94" t="s">
        <v>1245</v>
      </c>
      <c r="G557" s="94" t="s">
        <v>1246</v>
      </c>
      <c r="H557" s="95" t="str">
        <f>_xlfn.CONCAT(F557,".", " ", G557)</f>
        <v xml:space="preserve">AR_S1.1. Autre, veuillez préciser: </v>
      </c>
      <c r="I557" s="94"/>
      <c r="J557" s="94"/>
      <c r="K557" s="94"/>
      <c r="L557" s="94"/>
      <c r="M557" s="94"/>
      <c r="N557" s="94" t="s">
        <v>1247</v>
      </c>
      <c r="O557" s="94"/>
      <c r="P557" s="94" t="s">
        <v>46</v>
      </c>
      <c r="Q557" s="94"/>
      <c r="R557" s="94"/>
      <c r="S557" s="94"/>
      <c r="T557" s="94"/>
      <c r="U557" s="94"/>
      <c r="V557" s="94"/>
      <c r="W557" s="94"/>
      <c r="X557" s="94"/>
      <c r="Y557" s="94"/>
      <c r="Z557" s="94"/>
      <c r="AA557" s="3"/>
      <c r="AB557" s="94"/>
    </row>
    <row r="558" spans="2:28" customFormat="1" ht="15.75" customHeight="1">
      <c r="D558" s="94" t="s">
        <v>47</v>
      </c>
      <c r="E558" s="94" t="s">
        <v>1248</v>
      </c>
      <c r="F558" s="94"/>
      <c r="G558" s="94"/>
      <c r="H558" s="95"/>
      <c r="I558" s="94"/>
      <c r="J558" s="94"/>
      <c r="K558" s="94"/>
      <c r="L558" s="94"/>
      <c r="M558" s="94"/>
      <c r="N558" s="94"/>
      <c r="O558" s="94"/>
      <c r="P558" s="94"/>
      <c r="Q558" s="94"/>
      <c r="R558" s="94"/>
      <c r="S558" s="94" t="s">
        <v>1249</v>
      </c>
      <c r="T558" s="94"/>
      <c r="U558" s="94"/>
      <c r="V558" s="94"/>
      <c r="W558" s="94"/>
      <c r="X558" s="94"/>
      <c r="Y558" s="94"/>
      <c r="Z558" s="94"/>
      <c r="AA558" s="3"/>
      <c r="AB558" s="94"/>
    </row>
    <row r="559" spans="2:28" customFormat="1" ht="15.75" customHeight="1">
      <c r="D559" s="94"/>
      <c r="E559" s="94"/>
      <c r="F559" s="94"/>
      <c r="G559" s="94"/>
      <c r="H559" s="95"/>
      <c r="I559" s="94"/>
      <c r="J559" s="94"/>
      <c r="K559" s="94"/>
      <c r="L559" s="94"/>
      <c r="M559" s="94"/>
      <c r="N559" s="94"/>
      <c r="O559" s="94"/>
      <c r="P559" s="94"/>
      <c r="Q559" s="94"/>
      <c r="R559" s="94"/>
      <c r="S559" s="94"/>
      <c r="T559" s="94"/>
      <c r="U559" s="94"/>
      <c r="V559" s="94"/>
      <c r="W559" s="94"/>
      <c r="X559" s="94"/>
      <c r="Y559" s="94"/>
      <c r="Z559" s="94"/>
      <c r="AA559" s="3"/>
      <c r="AB559" s="94"/>
    </row>
    <row r="560" spans="2:28" customFormat="1" ht="15.75" customHeight="1">
      <c r="D560" s="94" t="s">
        <v>331</v>
      </c>
      <c r="E560" s="94" t="s">
        <v>1250</v>
      </c>
      <c r="F560" s="94"/>
      <c r="G560" s="94"/>
      <c r="H560" s="95" t="s">
        <v>1251</v>
      </c>
      <c r="I560" s="94"/>
      <c r="J560" s="94"/>
      <c r="K560" s="94"/>
      <c r="L560" s="94"/>
      <c r="M560" s="94"/>
      <c r="N560" s="94"/>
      <c r="O560" s="94"/>
      <c r="P560" s="94"/>
      <c r="Q560" s="94"/>
      <c r="R560" s="94"/>
      <c r="S560" s="94"/>
      <c r="T560" s="94" t="s">
        <v>1252</v>
      </c>
      <c r="U560" s="94"/>
      <c r="V560" s="94"/>
      <c r="W560" s="94"/>
      <c r="X560" s="94"/>
      <c r="Y560" s="94"/>
      <c r="Z560" s="94"/>
      <c r="AA560" s="3"/>
      <c r="AB560" s="94"/>
    </row>
    <row r="561" spans="4:28" customFormat="1" ht="15.75" customHeight="1">
      <c r="D561" s="94" t="s">
        <v>47</v>
      </c>
      <c r="E561" s="94" t="s">
        <v>1253</v>
      </c>
      <c r="F561" s="94"/>
      <c r="G561" s="94"/>
      <c r="H561" s="95"/>
      <c r="I561" s="94"/>
      <c r="J561" s="94"/>
      <c r="K561" s="94"/>
      <c r="L561" s="94"/>
      <c r="M561" s="94"/>
      <c r="N561" s="94"/>
      <c r="O561" s="94"/>
      <c r="P561" s="94"/>
      <c r="Q561" s="94"/>
      <c r="R561" s="94"/>
      <c r="S561" s="94" t="s">
        <v>1254</v>
      </c>
      <c r="T561" s="94"/>
      <c r="U561" s="94"/>
      <c r="V561" s="94"/>
      <c r="W561" s="94"/>
      <c r="X561" s="94"/>
      <c r="Y561" s="94"/>
      <c r="Z561" s="94"/>
      <c r="AA561" s="3"/>
      <c r="AB561" s="94"/>
    </row>
    <row r="562" spans="4:28" customFormat="1" ht="15.75" customHeight="1">
      <c r="D562" s="94" t="s">
        <v>47</v>
      </c>
      <c r="E562" s="94" t="s">
        <v>1255</v>
      </c>
      <c r="F562" s="94"/>
      <c r="G562" s="94"/>
      <c r="H562" s="95"/>
      <c r="I562" s="94"/>
      <c r="J562" s="94"/>
      <c r="K562" s="94"/>
      <c r="L562" s="94"/>
      <c r="M562" s="94"/>
      <c r="N562" s="94"/>
      <c r="O562" s="94"/>
      <c r="P562" s="94"/>
      <c r="Q562" s="94"/>
      <c r="R562" s="94"/>
      <c r="S562" s="94" t="s">
        <v>1256</v>
      </c>
      <c r="T562" s="94"/>
      <c r="U562" s="94"/>
      <c r="V562" s="94"/>
      <c r="W562" s="94"/>
      <c r="X562" s="94"/>
      <c r="Y562" s="94"/>
      <c r="Z562" s="94"/>
      <c r="AA562" s="3"/>
      <c r="AB562" s="94"/>
    </row>
    <row r="563" spans="4:28" customFormat="1" ht="15.75" customHeight="1">
      <c r="D563" s="94" t="s">
        <v>47</v>
      </c>
      <c r="E563" s="94" t="s">
        <v>1257</v>
      </c>
      <c r="F563" s="94"/>
      <c r="G563" s="94"/>
      <c r="H563" s="95"/>
      <c r="I563" s="94"/>
      <c r="J563" s="94"/>
      <c r="K563" s="94"/>
      <c r="L563" s="94"/>
      <c r="M563" s="94"/>
      <c r="N563" s="94"/>
      <c r="O563" s="94"/>
      <c r="P563" s="94"/>
      <c r="Q563" s="94"/>
      <c r="R563" s="94"/>
      <c r="S563" s="94" t="s">
        <v>1258</v>
      </c>
      <c r="T563" s="94"/>
      <c r="U563" s="94"/>
      <c r="V563" s="94"/>
      <c r="W563" s="94"/>
      <c r="X563" s="94"/>
      <c r="Y563" s="94"/>
      <c r="Z563" s="94"/>
      <c r="AA563" s="3"/>
      <c r="AB563" s="94"/>
    </row>
    <row r="564" spans="4:28" customFormat="1" ht="15.75" customHeight="1">
      <c r="D564" s="94" t="s">
        <v>47</v>
      </c>
      <c r="E564" s="94" t="s">
        <v>1259</v>
      </c>
      <c r="F564" s="94"/>
      <c r="G564" s="94"/>
      <c r="H564" s="95"/>
      <c r="I564" s="94"/>
      <c r="J564" s="94"/>
      <c r="K564" s="94"/>
      <c r="L564" s="94"/>
      <c r="M564" s="94"/>
      <c r="N564" s="94"/>
      <c r="O564" s="94"/>
      <c r="P564" s="94"/>
      <c r="Q564" s="94"/>
      <c r="R564" s="94"/>
      <c r="S564" s="94" t="s">
        <v>1260</v>
      </c>
      <c r="T564" s="94"/>
      <c r="U564" s="94"/>
      <c r="V564" s="94"/>
      <c r="W564" s="94"/>
      <c r="X564" s="94"/>
      <c r="Y564" s="94"/>
      <c r="Z564" s="94"/>
      <c r="AA564" s="3"/>
      <c r="AB564" s="94"/>
    </row>
    <row r="565" spans="4:28" customFormat="1" ht="15.75" customHeight="1">
      <c r="D565" s="94" t="s">
        <v>1261</v>
      </c>
      <c r="E565" s="94" t="s">
        <v>1262</v>
      </c>
      <c r="F565" s="94" t="s">
        <v>1262</v>
      </c>
      <c r="G565" s="94" t="s">
        <v>1263</v>
      </c>
      <c r="H565" s="95" t="str">
        <f>_xlfn.CONCAT(F565,".", " ", G565)</f>
        <v xml:space="preserve">AR_S2. Activité numéro ${asr_id}: ${asr_label}
Pour qui travaillez-vous ?
</v>
      </c>
      <c r="I565" s="94"/>
      <c r="J565" s="94"/>
      <c r="K565" s="94"/>
      <c r="L565" s="94"/>
      <c r="M565" s="94"/>
      <c r="N565" s="94"/>
      <c r="O565" s="94"/>
      <c r="P565" s="94" t="s">
        <v>46</v>
      </c>
      <c r="Q565" s="94"/>
      <c r="R565" s="94"/>
      <c r="S565" s="94"/>
      <c r="T565" s="94"/>
      <c r="U565" s="94"/>
      <c r="V565" s="94"/>
      <c r="W565" s="94"/>
      <c r="X565" s="94"/>
      <c r="Y565" s="94"/>
      <c r="Z565" s="94"/>
      <c r="AA565" s="3"/>
      <c r="AB565" s="94"/>
    </row>
    <row r="566" spans="4:28" customFormat="1" ht="15.75" customHeight="1">
      <c r="D566" s="94" t="s">
        <v>81</v>
      </c>
      <c r="E566" s="94" t="s">
        <v>1264</v>
      </c>
      <c r="F566" s="94" t="s">
        <v>1265</v>
      </c>
      <c r="G566" s="94" t="s">
        <v>1266</v>
      </c>
      <c r="H566" s="95" t="str">
        <f>_xlfn.CONCAT(F566,".", " ", G566)</f>
        <v xml:space="preserve">AR_S2.1. Activité numéro ${asr_id}: ${asr_label}
Autre. Veuillez préciser: 
</v>
      </c>
      <c r="I566" s="94"/>
      <c r="J566" s="94"/>
      <c r="K566" s="94"/>
      <c r="L566" s="94"/>
      <c r="M566" s="94"/>
      <c r="N566" s="94" t="s">
        <v>1267</v>
      </c>
      <c r="O566" s="94"/>
      <c r="P566" s="94" t="s">
        <v>46</v>
      </c>
      <c r="Q566" s="94"/>
      <c r="R566" s="94"/>
      <c r="S566" s="94"/>
      <c r="T566" s="94"/>
      <c r="U566" s="94"/>
      <c r="V566" s="94"/>
      <c r="W566" s="94"/>
      <c r="X566" s="94"/>
      <c r="Y566" s="94"/>
      <c r="Z566" s="94"/>
      <c r="AA566" s="3"/>
      <c r="AB566" s="94"/>
    </row>
    <row r="567" spans="4:28" customFormat="1" ht="15.75" customHeight="1">
      <c r="D567" s="94" t="s">
        <v>1268</v>
      </c>
      <c r="E567" s="94" t="s">
        <v>1269</v>
      </c>
      <c r="F567" s="94" t="s">
        <v>1269</v>
      </c>
      <c r="G567" s="94" t="s">
        <v>1270</v>
      </c>
      <c r="H567" s="95" t="str">
        <f>_xlfn.CONCAT(F567,".", " ", G567)</f>
        <v>AR_S3. Activité numéro ${asr_id}: ${asr_label}
Où menez-vous cette activité?</v>
      </c>
      <c r="I567" s="94"/>
      <c r="J567" s="94"/>
      <c r="K567" s="94"/>
      <c r="L567" s="94"/>
      <c r="M567" s="94"/>
      <c r="N567" s="94"/>
      <c r="O567" s="94"/>
      <c r="P567" s="94" t="s">
        <v>46</v>
      </c>
      <c r="Q567" s="94"/>
      <c r="R567" s="94"/>
      <c r="S567" s="94"/>
      <c r="T567" s="94"/>
      <c r="U567" s="94"/>
      <c r="V567" s="94"/>
      <c r="W567" s="94"/>
      <c r="X567" s="94"/>
      <c r="Y567" s="94"/>
      <c r="Z567" s="94"/>
      <c r="AA567" s="3"/>
      <c r="AB567" s="94"/>
    </row>
    <row r="568" spans="4:28" customFormat="1" ht="15.75" customHeight="1">
      <c r="D568" s="94" t="s">
        <v>81</v>
      </c>
      <c r="E568" s="94" t="s">
        <v>1271</v>
      </c>
      <c r="F568" s="94" t="s">
        <v>1272</v>
      </c>
      <c r="G568" s="94" t="s">
        <v>1266</v>
      </c>
      <c r="H568" s="95" t="str">
        <f>_xlfn.CONCAT(F568,".", " ", G568)</f>
        <v xml:space="preserve">AR_S3.1. Activité numéro ${asr_id}: ${asr_label}
Autre. Veuillez préciser: 
</v>
      </c>
      <c r="I568" s="94"/>
      <c r="J568" s="94"/>
      <c r="K568" s="94"/>
      <c r="L568" s="94"/>
      <c r="M568" s="94"/>
      <c r="N568" s="94" t="s">
        <v>1273</v>
      </c>
      <c r="O568" s="94"/>
      <c r="P568" s="94" t="s">
        <v>46</v>
      </c>
      <c r="Q568" s="94"/>
      <c r="R568" s="94"/>
      <c r="S568" s="94"/>
      <c r="T568" s="94"/>
      <c r="U568" s="94"/>
      <c r="V568" s="94"/>
      <c r="W568" s="94"/>
      <c r="X568" s="94"/>
      <c r="Y568" s="94"/>
      <c r="Z568" s="94"/>
      <c r="AA568" s="3"/>
      <c r="AB568" s="94"/>
    </row>
    <row r="569" spans="4:28" customFormat="1" ht="15.75" customHeight="1">
      <c r="D569" s="94" t="s">
        <v>1274</v>
      </c>
      <c r="E569" s="94" t="s">
        <v>1275</v>
      </c>
      <c r="F569" s="94" t="s">
        <v>1275</v>
      </c>
      <c r="G569" s="94" t="s">
        <v>1276</v>
      </c>
      <c r="H569" s="95" t="str">
        <f>_xlfn.CONCAT(F569,".", " ", G569)</f>
        <v xml:space="preserve">AR_S4. Activité numéro ${asr_id}: ${asr_label}
Combien de personnes travaillent dans la même structure que vous ? 
</v>
      </c>
      <c r="I569" s="94"/>
      <c r="J569" s="94"/>
      <c r="K569" s="94"/>
      <c r="L569" s="94"/>
      <c r="M569" s="94"/>
      <c r="N569" s="94"/>
      <c r="O569" s="94"/>
      <c r="P569" s="94" t="s">
        <v>46</v>
      </c>
      <c r="Q569" s="94"/>
      <c r="R569" s="94"/>
      <c r="S569" s="94"/>
      <c r="T569" s="94"/>
      <c r="U569" s="94"/>
      <c r="V569" s="94"/>
      <c r="W569" s="94"/>
      <c r="X569" s="94"/>
      <c r="Y569" s="94"/>
      <c r="Z569" s="94"/>
      <c r="AA569" s="3"/>
      <c r="AB569" s="94"/>
    </row>
    <row r="570" spans="4:28" customFormat="1" ht="15.75" customHeight="1">
      <c r="D570" s="94" t="s">
        <v>63</v>
      </c>
      <c r="E570" s="94" t="s">
        <v>1277</v>
      </c>
      <c r="F570" s="94"/>
      <c r="G570" s="94"/>
      <c r="H570" s="95" t="s">
        <v>1278</v>
      </c>
      <c r="I570" s="94"/>
      <c r="J570" s="94"/>
      <c r="K570" s="94" t="s">
        <v>378</v>
      </c>
      <c r="L570" s="94"/>
      <c r="M570" s="94"/>
      <c r="N570" s="94"/>
      <c r="O570" s="94"/>
      <c r="P570" s="94"/>
      <c r="Q570" s="94"/>
      <c r="R570" s="94"/>
      <c r="S570" s="94"/>
      <c r="T570" s="94"/>
      <c r="U570" s="94"/>
      <c r="V570" s="94"/>
      <c r="W570" s="94"/>
      <c r="X570" s="94"/>
      <c r="Y570" s="94"/>
      <c r="Z570" s="94"/>
      <c r="AA570" s="3"/>
      <c r="AB570" s="94"/>
    </row>
    <row r="571" spans="4:28" customFormat="1" ht="15.75" customHeight="1">
      <c r="D571" s="94" t="s">
        <v>24</v>
      </c>
      <c r="E571" s="94" t="s">
        <v>1279</v>
      </c>
      <c r="F571" s="94" t="s">
        <v>1279</v>
      </c>
      <c r="G571" s="94" t="s">
        <v>1280</v>
      </c>
      <c r="H571" s="95" t="str">
        <f>_xlfn.CONCAT(F571,".", " ", G571)</f>
        <v>AR_S5. Activité numéro ${asr_id}: ${asr_label}
Depuis combien de temps menez-vous cette activité?</v>
      </c>
      <c r="I571" s="94"/>
      <c r="J571" s="94"/>
      <c r="K571" s="94"/>
      <c r="L571" s="94"/>
      <c r="M571" s="94"/>
      <c r="N571" s="94"/>
      <c r="O571" s="94"/>
      <c r="P571" s="94"/>
      <c r="Q571" s="94"/>
      <c r="R571" s="94"/>
      <c r="S571" s="94"/>
      <c r="T571" s="94"/>
      <c r="U571" s="94"/>
      <c r="V571" s="94"/>
      <c r="W571" s="94"/>
      <c r="X571" s="94"/>
      <c r="Y571" s="94"/>
      <c r="Z571" s="94"/>
      <c r="AA571" s="3"/>
      <c r="AB571" s="94"/>
    </row>
    <row r="572" spans="4:28" customFormat="1" ht="15.75" customHeight="1">
      <c r="D572" s="94" t="s">
        <v>124</v>
      </c>
      <c r="E572" s="94" t="s">
        <v>1281</v>
      </c>
      <c r="F572" s="94"/>
      <c r="G572" s="94"/>
      <c r="H572" s="95" t="s">
        <v>1282</v>
      </c>
      <c r="I572" s="94" t="s">
        <v>1283</v>
      </c>
      <c r="J572" s="94"/>
      <c r="K572" s="94"/>
      <c r="L572" s="94" t="s">
        <v>1284</v>
      </c>
      <c r="M572" s="94"/>
      <c r="N572" s="94"/>
      <c r="O572" s="94"/>
      <c r="P572" s="94" t="s">
        <v>46</v>
      </c>
      <c r="Q572" s="94"/>
      <c r="R572" s="94"/>
      <c r="S572" s="94"/>
      <c r="T572" s="94"/>
      <c r="U572" s="94"/>
      <c r="V572" s="94"/>
      <c r="W572" s="94"/>
      <c r="X572" s="94"/>
      <c r="Y572" s="94"/>
      <c r="Z572" s="94"/>
      <c r="AA572" s="3"/>
      <c r="AB572" s="94"/>
    </row>
    <row r="573" spans="4:28" customFormat="1" ht="15.75" customHeight="1">
      <c r="D573" s="94" t="s">
        <v>124</v>
      </c>
      <c r="E573" s="94" t="s">
        <v>1285</v>
      </c>
      <c r="F573" s="94"/>
      <c r="G573" s="94"/>
      <c r="H573" s="95" t="s">
        <v>1286</v>
      </c>
      <c r="I573" s="94" t="s">
        <v>1283</v>
      </c>
      <c r="J573" s="94"/>
      <c r="K573" s="94"/>
      <c r="L573" s="94" t="s">
        <v>1287</v>
      </c>
      <c r="M573" s="94"/>
      <c r="N573" s="94"/>
      <c r="O573" s="94"/>
      <c r="P573" s="94" t="s">
        <v>46</v>
      </c>
      <c r="Q573" s="94"/>
      <c r="R573" s="94"/>
      <c r="S573" s="94"/>
      <c r="T573" s="94"/>
      <c r="U573" s="94"/>
      <c r="V573" s="94"/>
      <c r="W573" s="94"/>
      <c r="X573" s="94"/>
      <c r="Y573" s="94"/>
      <c r="Z573" s="94"/>
      <c r="AA573" s="3"/>
      <c r="AB573" s="94"/>
    </row>
    <row r="574" spans="4:28" customFormat="1" ht="15.75" customHeight="1">
      <c r="D574" s="94" t="s">
        <v>124</v>
      </c>
      <c r="E574" s="94" t="s">
        <v>1288</v>
      </c>
      <c r="F574" s="94"/>
      <c r="G574" s="94"/>
      <c r="H574" s="95" t="s">
        <v>1289</v>
      </c>
      <c r="I574" s="94" t="s">
        <v>1283</v>
      </c>
      <c r="J574" s="94"/>
      <c r="K574" s="94"/>
      <c r="L574" s="94" t="s">
        <v>1290</v>
      </c>
      <c r="M574" s="94"/>
      <c r="N574" s="94"/>
      <c r="O574" s="94"/>
      <c r="P574" s="94" t="s">
        <v>46</v>
      </c>
      <c r="Q574" s="94"/>
      <c r="R574" s="94"/>
      <c r="S574" s="94"/>
      <c r="T574" s="94"/>
      <c r="U574" s="94"/>
      <c r="V574" s="94"/>
      <c r="W574" s="94"/>
      <c r="X574" s="94"/>
      <c r="Y574" s="94"/>
      <c r="Z574" s="94"/>
      <c r="AA574" s="3"/>
      <c r="AB574" s="94"/>
    </row>
    <row r="576" spans="4:28" customFormat="1" ht="15.75" customHeight="1">
      <c r="D576" s="94" t="s">
        <v>86</v>
      </c>
      <c r="E576" s="94" t="s">
        <v>1277</v>
      </c>
      <c r="F576" s="94"/>
      <c r="G576" s="94"/>
      <c r="H576" s="95" t="s">
        <v>1278</v>
      </c>
      <c r="I576" s="94"/>
      <c r="J576" s="94"/>
      <c r="K576" s="94"/>
      <c r="L576" s="94"/>
      <c r="M576" s="94"/>
      <c r="N576" s="94"/>
      <c r="O576" s="94"/>
      <c r="P576" s="94"/>
      <c r="Q576" s="94"/>
      <c r="R576" s="94"/>
      <c r="S576" s="94"/>
      <c r="T576" s="94"/>
      <c r="U576" s="94"/>
      <c r="V576" s="94"/>
      <c r="W576" s="94"/>
      <c r="X576" s="94"/>
      <c r="Y576" s="94"/>
      <c r="Z576" s="94"/>
      <c r="AA576" s="3"/>
      <c r="AB576" s="94"/>
    </row>
    <row r="577" spans="2:28" customFormat="1" ht="15.4" customHeight="1">
      <c r="D577" s="94" t="s">
        <v>24</v>
      </c>
      <c r="E577" s="94" t="s">
        <v>1291</v>
      </c>
      <c r="F577" s="94"/>
      <c r="G577" s="94"/>
      <c r="H577" s="95" t="s">
        <v>1292</v>
      </c>
      <c r="I577" s="94"/>
      <c r="J577" s="94"/>
      <c r="K577" s="94"/>
      <c r="L577" s="94"/>
      <c r="M577" s="94"/>
      <c r="N577" s="94" t="s">
        <v>1293</v>
      </c>
      <c r="O577" s="94"/>
      <c r="P577" s="94"/>
      <c r="Q577" s="94"/>
      <c r="R577" s="94"/>
      <c r="S577" s="94"/>
      <c r="T577" s="94"/>
      <c r="U577" s="94"/>
      <c r="V577" s="94"/>
      <c r="W577" s="94"/>
      <c r="X577" s="94"/>
      <c r="Y577" s="94"/>
      <c r="Z577" s="94"/>
      <c r="AA577" s="3"/>
      <c r="AB577" s="94"/>
    </row>
    <row r="578" spans="2:28" customFormat="1" ht="15.75" customHeight="1">
      <c r="B578" t="s">
        <v>141</v>
      </c>
      <c r="C578" t="s">
        <v>1294</v>
      </c>
      <c r="D578" s="94" t="s">
        <v>24</v>
      </c>
      <c r="E578" s="94" t="s">
        <v>1295</v>
      </c>
      <c r="F578" s="94"/>
      <c r="G578" s="94"/>
      <c r="H578" s="95" t="s">
        <v>1296</v>
      </c>
      <c r="I578" s="94"/>
      <c r="J578" s="94"/>
      <c r="K578" s="94"/>
      <c r="L578" s="94"/>
      <c r="M578" s="94"/>
      <c r="N578" s="94" t="s">
        <v>1297</v>
      </c>
      <c r="O578" s="94"/>
      <c r="P578" s="94"/>
      <c r="Q578" s="94"/>
      <c r="R578" s="94"/>
      <c r="S578" s="94"/>
      <c r="T578" s="94"/>
      <c r="U578" s="94"/>
      <c r="V578" s="94"/>
      <c r="W578" s="94"/>
      <c r="X578" s="94"/>
      <c r="Y578" s="94"/>
      <c r="Z578" s="94"/>
      <c r="AA578" s="3"/>
      <c r="AB578" s="94"/>
    </row>
    <row r="579" spans="2:28" customFormat="1" ht="15.75" customHeight="1">
      <c r="D579" s="94"/>
      <c r="E579" s="94"/>
      <c r="F579" s="94"/>
      <c r="G579" s="94"/>
      <c r="H579" s="95"/>
      <c r="I579" s="94"/>
      <c r="J579" s="94"/>
      <c r="K579" s="94"/>
      <c r="L579" s="94"/>
      <c r="M579" s="94"/>
      <c r="N579" s="94"/>
      <c r="O579" s="94"/>
      <c r="P579" s="94"/>
      <c r="Q579" s="94"/>
      <c r="R579" s="94"/>
      <c r="S579" s="94"/>
      <c r="T579" s="94"/>
      <c r="U579" s="94"/>
      <c r="V579" s="94"/>
      <c r="W579" s="94"/>
      <c r="X579" s="94"/>
      <c r="Y579" s="94"/>
      <c r="Z579" s="94"/>
      <c r="AA579" s="3"/>
      <c r="AB579" s="94"/>
    </row>
    <row r="580" spans="2:28" customFormat="1" ht="15.75" customHeight="1">
      <c r="D580" s="94" t="s">
        <v>124</v>
      </c>
      <c r="E580" s="94" t="s">
        <v>1298</v>
      </c>
      <c r="F580" s="94" t="s">
        <v>1298</v>
      </c>
      <c r="G580" s="94" t="s">
        <v>1299</v>
      </c>
      <c r="H580" s="95" t="str">
        <f>_xlfn.CONCAT(F580,".", " ", G580)</f>
        <v>AR_S6. Activité numéro ${asr_id}: ${asr_label}
Lors d'une journée de travail typique, combien d'heures consacrez-vous à cette activité?</v>
      </c>
      <c r="I580" s="94" t="s">
        <v>1300</v>
      </c>
      <c r="J580" s="94"/>
      <c r="K580" s="94"/>
      <c r="L580" s="94" t="s">
        <v>1301</v>
      </c>
      <c r="M580" s="94"/>
      <c r="N580" s="94"/>
      <c r="O580" s="94"/>
      <c r="P580" s="94" t="s">
        <v>46</v>
      </c>
      <c r="Q580" s="94"/>
      <c r="R580" s="94"/>
      <c r="S580" s="94"/>
      <c r="T580" s="94"/>
      <c r="U580" s="94"/>
      <c r="V580" s="94"/>
      <c r="W580" s="94"/>
      <c r="X580" s="94"/>
      <c r="Y580" s="94"/>
      <c r="Z580" s="94"/>
      <c r="AA580" s="3"/>
      <c r="AB580" s="94"/>
    </row>
    <row r="581" spans="2:28" customFormat="1" ht="15.75" customHeight="1">
      <c r="B581" t="s">
        <v>560</v>
      </c>
      <c r="C581" t="s">
        <v>1302</v>
      </c>
      <c r="D581" s="94" t="s">
        <v>124</v>
      </c>
      <c r="E581" s="94" t="s">
        <v>1303</v>
      </c>
      <c r="F581" s="94" t="s">
        <v>1303</v>
      </c>
      <c r="G581" s="94" t="s">
        <v>1304</v>
      </c>
      <c r="H581" s="95" t="str">
        <f>_xlfn.CONCAT(F581,".", " ", G581)</f>
        <v>AR_S7. Activité numéro ${asr_id}: ${asr_label}
Lors d'un mois typique, combien de journées consacrez-vous à cette activité?</v>
      </c>
      <c r="I581" s="94" t="s">
        <v>1305</v>
      </c>
      <c r="J581" s="94"/>
      <c r="K581" s="94"/>
      <c r="L581" s="94" t="s">
        <v>1306</v>
      </c>
      <c r="M581" s="94"/>
      <c r="N581" s="94"/>
      <c r="O581" s="94"/>
      <c r="P581" s="94" t="s">
        <v>46</v>
      </c>
      <c r="Q581" s="94"/>
      <c r="R581" s="94"/>
      <c r="S581" s="94"/>
      <c r="T581" s="94"/>
      <c r="U581" s="94"/>
      <c r="V581" s="94"/>
      <c r="W581" s="94"/>
      <c r="X581" s="94"/>
      <c r="Y581" s="94"/>
      <c r="Z581" s="94"/>
      <c r="AA581" s="3"/>
      <c r="AB581" s="94"/>
    </row>
    <row r="582" spans="2:28" customFormat="1" ht="15.75" customHeight="1">
      <c r="D582" s="94" t="s">
        <v>124</v>
      </c>
      <c r="E582" s="94" t="s">
        <v>1307</v>
      </c>
      <c r="F582" s="94" t="s">
        <v>1307</v>
      </c>
      <c r="G582" s="94" t="s">
        <v>1308</v>
      </c>
      <c r="H582" s="95" t="str">
        <f>_xlfn.CONCAT(F582,".", " ", G582)</f>
        <v>AR_S7_bis. Activité numéro ${asr_id}: ${asr_label}. Lors d'une année typique, combien de mois consacrez-vous à cette activité?</v>
      </c>
      <c r="I582" s="94" t="s">
        <v>1309</v>
      </c>
      <c r="J582" s="94"/>
      <c r="K582" s="94"/>
      <c r="L582" s="94" t="s">
        <v>1310</v>
      </c>
      <c r="M582" s="94"/>
      <c r="N582" s="94"/>
      <c r="O582" s="94"/>
      <c r="P582" s="94" t="s">
        <v>46</v>
      </c>
      <c r="Q582" s="94"/>
      <c r="R582" s="94"/>
      <c r="S582" s="94"/>
      <c r="T582" s="94"/>
      <c r="U582" s="94"/>
      <c r="V582" s="94"/>
      <c r="W582" s="94"/>
      <c r="X582" s="94"/>
      <c r="Y582" s="94"/>
      <c r="Z582" s="94"/>
      <c r="AA582" s="3"/>
      <c r="AB582" s="94"/>
    </row>
    <row r="583" spans="2:28" customFormat="1" ht="15.75" customHeight="1">
      <c r="B583" t="s">
        <v>560</v>
      </c>
      <c r="D583" s="94" t="s">
        <v>124</v>
      </c>
      <c r="E583" s="94" t="s">
        <v>1311</v>
      </c>
      <c r="F583" s="94" t="s">
        <v>1311</v>
      </c>
      <c r="G583" s="94" t="s">
        <v>1312</v>
      </c>
      <c r="H583" s="95" t="str">
        <f>_xlfn.CONCAT(F583,".", " ", G583)</f>
        <v>AR_S8. Activité numéro ${asr_id}: ${asr_label}
Combien cette activité vous a-t-elle rapporté au cours des 30 derniers jours?</v>
      </c>
      <c r="I583" s="94" t="s">
        <v>1313</v>
      </c>
      <c r="J583" s="94"/>
      <c r="K583" s="94" t="s">
        <v>1117</v>
      </c>
      <c r="L583" s="94" t="s">
        <v>884</v>
      </c>
      <c r="M583" s="94"/>
      <c r="N583" s="94"/>
      <c r="O583" s="94"/>
      <c r="P583" s="94" t="s">
        <v>46</v>
      </c>
      <c r="Q583" s="94"/>
      <c r="R583" s="94"/>
      <c r="S583" s="94"/>
      <c r="T583" s="94"/>
      <c r="U583" s="94"/>
      <c r="V583" s="94"/>
      <c r="W583" s="94"/>
      <c r="X583" s="94"/>
      <c r="Y583" s="94"/>
      <c r="Z583" s="94"/>
      <c r="AA583" s="3"/>
      <c r="AB583" s="94"/>
    </row>
    <row r="584" spans="2:28" customFormat="1" ht="15.75" customHeight="1">
      <c r="B584" t="s">
        <v>141</v>
      </c>
      <c r="C584" t="s">
        <v>1314</v>
      </c>
      <c r="D584" s="94" t="s">
        <v>24</v>
      </c>
      <c r="E584" s="94" t="s">
        <v>1315</v>
      </c>
      <c r="F584" s="94"/>
      <c r="G584" s="94"/>
      <c r="H584" s="95" t="s">
        <v>1316</v>
      </c>
      <c r="I584" s="94"/>
      <c r="J584" s="94"/>
      <c r="K584" s="94"/>
      <c r="L584" s="94"/>
      <c r="M584" s="94"/>
      <c r="N584" s="94" t="s">
        <v>1317</v>
      </c>
      <c r="O584" s="94"/>
      <c r="P584" s="94"/>
      <c r="Q584" s="94"/>
      <c r="R584" s="94"/>
      <c r="S584" s="94"/>
      <c r="T584" s="94"/>
      <c r="U584" s="94"/>
      <c r="V584" s="94"/>
      <c r="W584" s="94"/>
      <c r="X584" s="94"/>
      <c r="Y584" s="94"/>
      <c r="Z584" s="94"/>
      <c r="AA584" s="3"/>
      <c r="AB584" s="94"/>
    </row>
    <row r="585" spans="2:28" customFormat="1" ht="15.75" customHeight="1">
      <c r="D585" s="94" t="s">
        <v>401</v>
      </c>
      <c r="E585" s="94" t="s">
        <v>1318</v>
      </c>
      <c r="F585" s="94" t="s">
        <v>1318</v>
      </c>
      <c r="G585" s="133" t="s">
        <v>1319</v>
      </c>
      <c r="H585" s="95" t="str">
        <f>_xlfn.CONCAT(F585,".", " ", G585)</f>
        <v>AR_S9. Activité numéro ${asr_id}: ${asr_label}
Recevez-vous un salaire périodique pour cette activité?</v>
      </c>
      <c r="I585" s="94"/>
      <c r="J585" s="94"/>
      <c r="K585" s="94" t="s">
        <v>90</v>
      </c>
      <c r="L585" s="94"/>
      <c r="M585" s="94"/>
      <c r="N585" s="94"/>
      <c r="O585" s="94"/>
      <c r="P585" s="94" t="s">
        <v>46</v>
      </c>
      <c r="Q585" s="94"/>
      <c r="R585" s="94"/>
      <c r="S585" s="94"/>
      <c r="T585" s="94"/>
      <c r="U585" s="94"/>
      <c r="V585" s="94"/>
      <c r="W585" s="94"/>
      <c r="X585" s="94"/>
      <c r="Y585" s="94"/>
      <c r="Z585" s="94"/>
      <c r="AA585" s="3"/>
      <c r="AB585" s="94"/>
    </row>
    <row r="586" spans="2:28" customFormat="1" ht="15.75" customHeight="1">
      <c r="D586" s="94" t="s">
        <v>1320</v>
      </c>
      <c r="E586" s="94" t="s">
        <v>1321</v>
      </c>
      <c r="F586" s="94" t="s">
        <v>1321</v>
      </c>
      <c r="G586" s="94" t="s">
        <v>1322</v>
      </c>
      <c r="H586" s="95" t="str">
        <f>_xlfn.CONCAT(F586,".", " ", G586)</f>
        <v>AR_S10. Activité numéro ${asr_id}: ${asr_label}
Quelle est la périodicité de la rémunération associée à cette activité?</v>
      </c>
      <c r="I586" s="94"/>
      <c r="J586" s="94"/>
      <c r="K586" s="94" t="s">
        <v>90</v>
      </c>
      <c r="L586" s="94"/>
      <c r="M586" s="94"/>
      <c r="N586" s="94" t="s">
        <v>1323</v>
      </c>
      <c r="O586" s="94"/>
      <c r="P586" s="94" t="s">
        <v>46</v>
      </c>
      <c r="Q586" s="94"/>
      <c r="R586" s="94"/>
      <c r="S586" s="94"/>
      <c r="T586" s="94"/>
      <c r="U586" s="94"/>
      <c r="V586" s="94"/>
      <c r="W586" s="94"/>
      <c r="X586" s="94"/>
      <c r="Y586" s="94"/>
      <c r="Z586" s="94"/>
      <c r="AA586" s="3"/>
      <c r="AB586" s="94"/>
    </row>
    <row r="587" spans="2:28" customFormat="1" ht="15.75" customHeight="1">
      <c r="D587" s="94" t="s">
        <v>81</v>
      </c>
      <c r="E587" s="94" t="s">
        <v>1324</v>
      </c>
      <c r="F587" s="94" t="s">
        <v>1325</v>
      </c>
      <c r="G587" s="94" t="s">
        <v>1326</v>
      </c>
      <c r="H587" s="95" t="str">
        <f>_xlfn.CONCAT(F587,".", " ", G587)</f>
        <v xml:space="preserve">AR_S10.1. Activité numéro ${asr_id}: ${asr_label}
Autre. Veuillez préciser: </v>
      </c>
      <c r="I587" s="94"/>
      <c r="J587" s="94"/>
      <c r="K587" s="94"/>
      <c r="L587" s="94"/>
      <c r="M587" s="94"/>
      <c r="N587" s="94" t="s">
        <v>1327</v>
      </c>
      <c r="O587" s="94"/>
      <c r="P587" s="94" t="s">
        <v>46</v>
      </c>
      <c r="Q587" s="94"/>
      <c r="R587" s="94"/>
      <c r="S587" s="94"/>
      <c r="T587" s="94"/>
      <c r="U587" s="94"/>
      <c r="V587" s="94"/>
      <c r="W587" s="94"/>
      <c r="X587" s="94"/>
      <c r="Y587" s="94"/>
      <c r="Z587" s="94"/>
      <c r="AA587" s="3"/>
      <c r="AB587" s="94"/>
    </row>
    <row r="588" spans="2:28" customFormat="1" ht="15.75" customHeight="1">
      <c r="D588" s="94" t="s">
        <v>1072</v>
      </c>
      <c r="E588" s="94" t="s">
        <v>1328</v>
      </c>
      <c r="F588" s="94" t="s">
        <v>1329</v>
      </c>
      <c r="G588" s="94" t="s">
        <v>1330</v>
      </c>
      <c r="H588" s="95" t="str">
        <f>_xlfn.CONCAT(F588,".", " ", G588)</f>
        <v>AR_S10.2. Activité numéro ${asr_id}: ${asr_label} présicer dans une journée typique  combien de tâches accomplisez vous?</v>
      </c>
      <c r="I588" s="94"/>
      <c r="J588" s="94"/>
      <c r="K588" s="94"/>
      <c r="L588" s="94" t="s">
        <v>1331</v>
      </c>
      <c r="M588" s="94"/>
      <c r="N588" s="94" t="s">
        <v>1332</v>
      </c>
      <c r="O588" s="94"/>
      <c r="P588" s="94" t="s">
        <v>46</v>
      </c>
      <c r="Q588" s="94"/>
      <c r="R588" s="94"/>
      <c r="S588" s="94"/>
      <c r="T588" s="94"/>
      <c r="U588" s="94"/>
      <c r="V588" s="94"/>
      <c r="W588" s="94"/>
      <c r="X588" s="94"/>
      <c r="Y588" s="94"/>
      <c r="Z588" s="94"/>
      <c r="AA588" s="3"/>
      <c r="AB588" s="94"/>
    </row>
    <row r="589" spans="2:28" customFormat="1" ht="15.75" customHeight="1">
      <c r="D589" s="94" t="s">
        <v>47</v>
      </c>
      <c r="E589" s="94" t="s">
        <v>1333</v>
      </c>
      <c r="F589" s="94"/>
      <c r="G589" s="94"/>
      <c r="H589" s="95"/>
      <c r="I589" s="94"/>
      <c r="J589" s="94"/>
      <c r="K589" s="94"/>
      <c r="L589" s="94"/>
      <c r="M589" s="94"/>
      <c r="N589" s="94"/>
      <c r="O589" s="94"/>
      <c r="P589" s="94"/>
      <c r="Q589" s="94"/>
      <c r="R589" s="94"/>
      <c r="S589" s="94" t="s">
        <v>1334</v>
      </c>
      <c r="T589" s="94"/>
      <c r="U589" s="94"/>
      <c r="V589" s="94"/>
      <c r="W589" s="94"/>
      <c r="X589" s="94"/>
      <c r="Y589" s="94"/>
      <c r="Z589" s="94"/>
      <c r="AA589" s="3"/>
      <c r="AB589" s="94"/>
    </row>
    <row r="590" spans="2:28" customFormat="1" ht="15.75" customHeight="1">
      <c r="B590" t="s">
        <v>560</v>
      </c>
      <c r="C590" t="s">
        <v>1335</v>
      </c>
      <c r="D590" s="94" t="s">
        <v>124</v>
      </c>
      <c r="E590" s="94" t="s">
        <v>1336</v>
      </c>
      <c r="F590" s="94" t="s">
        <v>1336</v>
      </c>
      <c r="G590" s="94" t="s">
        <v>1337</v>
      </c>
      <c r="H590" s="95" t="str">
        <f>_xlfn.CONCAT(F590,".", " ", G590)</f>
        <v>AR_S11. Activité numéro ${asr_id}: ${asr_label}
Quel est le montant de la rémunération ${periodicite_salaire}?</v>
      </c>
      <c r="I590" s="94" t="s">
        <v>1313</v>
      </c>
      <c r="J590" s="94"/>
      <c r="K590" s="94" t="s">
        <v>1117</v>
      </c>
      <c r="L590" s="94" t="s">
        <v>1331</v>
      </c>
      <c r="M590" s="94" t="s">
        <v>1338</v>
      </c>
      <c r="N590" s="94" t="s">
        <v>1323</v>
      </c>
      <c r="O590" s="94"/>
      <c r="P590" s="94" t="s">
        <v>46</v>
      </c>
      <c r="Q590" s="94"/>
      <c r="R590" s="94"/>
      <c r="S590" s="94"/>
      <c r="T590" s="94"/>
      <c r="U590" s="94"/>
      <c r="V590" s="94"/>
      <c r="W590" s="94"/>
      <c r="X590" s="94"/>
      <c r="Y590" s="94"/>
      <c r="Z590" s="94"/>
      <c r="AA590" s="3"/>
      <c r="AB590" s="94"/>
    </row>
    <row r="591" spans="2:28" customFormat="1" ht="15.75" customHeight="1">
      <c r="B591" t="s">
        <v>141</v>
      </c>
      <c r="C591" t="s">
        <v>1314</v>
      </c>
      <c r="D591" s="94" t="s">
        <v>24</v>
      </c>
      <c r="E591" s="94" t="s">
        <v>1339</v>
      </c>
      <c r="F591" s="94"/>
      <c r="G591" s="94"/>
      <c r="H591" s="95" t="s">
        <v>1316</v>
      </c>
      <c r="I591" s="94"/>
      <c r="J591" s="94"/>
      <c r="K591" s="94"/>
      <c r="L591" s="94"/>
      <c r="M591" s="94"/>
      <c r="N591" s="94" t="s">
        <v>1340</v>
      </c>
      <c r="O591" s="94"/>
      <c r="P591" s="94"/>
      <c r="Q591" s="94"/>
      <c r="R591" s="94"/>
      <c r="S591" s="94"/>
      <c r="T591" s="94"/>
      <c r="U591" s="94"/>
      <c r="V591" s="94"/>
      <c r="W591" s="94"/>
      <c r="X591" s="94"/>
      <c r="Y591" s="94"/>
      <c r="Z591" s="94"/>
      <c r="AA591" s="3"/>
      <c r="AB591" s="94"/>
    </row>
    <row r="592" spans="2:28" customFormat="1" ht="15.75" customHeight="1">
      <c r="D592" s="94" t="s">
        <v>1341</v>
      </c>
      <c r="E592" s="94" t="s">
        <v>1342</v>
      </c>
      <c r="F592" s="94" t="s">
        <v>1342</v>
      </c>
      <c r="G592" s="94" t="s">
        <v>1343</v>
      </c>
      <c r="H592" s="95" t="str">
        <f>_xlfn.CONCAT(F592,".", " ", G592)</f>
        <v>AR_S12. Activité numéro ${asr_id}: ${asr_label}
Qui décide de l'utilisation des revenus générés par cette activité ?</v>
      </c>
      <c r="I592" s="94" t="s">
        <v>1344</v>
      </c>
      <c r="J592" s="94"/>
      <c r="K592" s="94"/>
      <c r="L592" s="94"/>
      <c r="M592" s="94"/>
      <c r="N592" s="94"/>
      <c r="O592" s="94"/>
      <c r="P592" s="94" t="s">
        <v>46</v>
      </c>
      <c r="Q592" s="94"/>
      <c r="R592" s="94"/>
      <c r="S592" s="94"/>
      <c r="T592" s="94"/>
      <c r="U592" s="94"/>
      <c r="V592" s="94"/>
      <c r="W592" s="94"/>
      <c r="X592" s="94"/>
      <c r="Y592" s="94"/>
      <c r="Z592" s="94"/>
      <c r="AA592" s="3"/>
      <c r="AB592" s="94"/>
    </row>
    <row r="593" spans="4:28" customFormat="1" ht="15.75" customHeight="1">
      <c r="D593" s="94" t="s">
        <v>81</v>
      </c>
      <c r="E593" s="94" t="s">
        <v>1345</v>
      </c>
      <c r="F593" s="94" t="s">
        <v>1346</v>
      </c>
      <c r="G593" s="94" t="s">
        <v>1326</v>
      </c>
      <c r="H593" s="95" t="str">
        <f>_xlfn.CONCAT(F593,".", " ", G593)</f>
        <v xml:space="preserve">AR_S12.1. Activité numéro ${asr_id}: ${asr_label}
Autre. Veuillez préciser: </v>
      </c>
      <c r="I593" s="94"/>
      <c r="J593" s="94"/>
      <c r="K593" s="94"/>
      <c r="L593" s="94"/>
      <c r="M593" s="94"/>
      <c r="N593" s="94" t="s">
        <v>1347</v>
      </c>
      <c r="O593" s="94"/>
      <c r="P593" s="94" t="s">
        <v>46</v>
      </c>
      <c r="Q593" s="94"/>
      <c r="R593" s="94"/>
      <c r="S593" s="94"/>
      <c r="T593" s="94"/>
      <c r="U593" s="94"/>
      <c r="V593" s="94"/>
      <c r="W593" s="94"/>
      <c r="X593" s="94"/>
      <c r="Y593" s="94"/>
      <c r="Z593" s="94"/>
      <c r="AA593" s="3"/>
      <c r="AB593" s="94"/>
    </row>
    <row r="594" spans="4:28" customFormat="1" ht="15.75" customHeight="1">
      <c r="D594" s="94" t="s">
        <v>413</v>
      </c>
      <c r="E594" s="94" t="s">
        <v>1250</v>
      </c>
      <c r="F594" s="94"/>
      <c r="G594" s="94"/>
      <c r="H594" s="95"/>
      <c r="I594" s="94"/>
      <c r="J594" s="94"/>
      <c r="K594" s="94"/>
      <c r="L594" s="94"/>
      <c r="M594" s="94"/>
      <c r="N594" s="94"/>
      <c r="O594" s="94"/>
      <c r="P594" s="94"/>
      <c r="Q594" s="94"/>
      <c r="R594" s="94"/>
      <c r="S594" s="94"/>
      <c r="T594" s="94"/>
      <c r="U594" s="94"/>
      <c r="V594" s="94"/>
      <c r="W594" s="94"/>
      <c r="X594" s="94"/>
      <c r="Y594" s="94"/>
      <c r="Z594" s="94"/>
      <c r="AA594" s="3"/>
      <c r="AB594" s="94"/>
    </row>
    <row r="595" spans="4:28" customFormat="1" ht="15.75" customHeight="1">
      <c r="D595" s="94"/>
      <c r="E595" s="94"/>
      <c r="F595" s="94"/>
      <c r="G595" s="94"/>
      <c r="H595" s="95"/>
      <c r="I595" s="94"/>
      <c r="J595" s="94"/>
      <c r="K595" s="94"/>
      <c r="L595" s="94"/>
      <c r="M595" s="94"/>
      <c r="N595" s="94"/>
      <c r="O595" s="94"/>
      <c r="P595" s="94"/>
      <c r="Q595" s="94"/>
      <c r="R595" s="94"/>
      <c r="S595" s="94"/>
      <c r="T595" s="94"/>
      <c r="U595" s="94"/>
      <c r="V595" s="94"/>
      <c r="W595" s="94"/>
      <c r="X595" s="94"/>
      <c r="Y595" s="94"/>
      <c r="Z595" s="94"/>
      <c r="AA595" s="3"/>
      <c r="AB595" s="94"/>
    </row>
    <row r="596" spans="4:28" customFormat="1" ht="15.75" customHeight="1">
      <c r="D596" s="94" t="s">
        <v>56</v>
      </c>
      <c r="E596" s="94" t="s">
        <v>1348</v>
      </c>
      <c r="F596" s="94"/>
      <c r="G596" s="94"/>
      <c r="H596" s="95"/>
      <c r="I596" s="94"/>
      <c r="J596" s="94"/>
      <c r="K596" s="94"/>
      <c r="L596" s="94"/>
      <c r="M596" s="94"/>
      <c r="N596" s="94"/>
      <c r="O596" s="94"/>
      <c r="P596" s="94"/>
      <c r="Q596" s="94"/>
      <c r="R596" s="94"/>
      <c r="S596" s="94" t="s">
        <v>59</v>
      </c>
      <c r="T596" s="94"/>
      <c r="U596" s="94"/>
      <c r="V596" s="94"/>
      <c r="W596" s="94"/>
      <c r="X596" s="94"/>
      <c r="Y596" s="94"/>
      <c r="Z596" s="94"/>
      <c r="AA596" s="3"/>
      <c r="AB596" s="94"/>
    </row>
    <row r="597" spans="4:28" customFormat="1" ht="15.75" customHeight="1">
      <c r="D597" s="94" t="s">
        <v>56</v>
      </c>
      <c r="E597" s="94" t="s">
        <v>1349</v>
      </c>
      <c r="F597" s="94"/>
      <c r="G597" s="94"/>
      <c r="H597" s="95"/>
      <c r="I597" s="94"/>
      <c r="J597" s="94"/>
      <c r="K597" s="94"/>
      <c r="L597" s="94"/>
      <c r="M597" s="94"/>
      <c r="N597" s="94"/>
      <c r="O597" s="94"/>
      <c r="P597" s="94"/>
      <c r="Q597" s="94"/>
      <c r="R597" s="94"/>
      <c r="S597" s="94" t="s">
        <v>121</v>
      </c>
      <c r="T597" s="94"/>
      <c r="U597" s="94"/>
      <c r="V597" s="94"/>
      <c r="W597" s="94"/>
      <c r="X597" s="94"/>
      <c r="Y597" s="94"/>
      <c r="Z597" s="94"/>
      <c r="AA597" s="3"/>
      <c r="AB597" s="94"/>
    </row>
    <row r="598" spans="4:28" customFormat="1" ht="15.75" customHeight="1">
      <c r="D598" s="94" t="s">
        <v>86</v>
      </c>
      <c r="E598" s="94" t="s">
        <v>1350</v>
      </c>
      <c r="F598" s="94"/>
      <c r="G598" s="94"/>
      <c r="H598" s="95"/>
      <c r="I598" s="94"/>
      <c r="J598" s="94"/>
      <c r="K598" s="94"/>
      <c r="L598" s="94"/>
      <c r="M598" s="94"/>
      <c r="N598" s="94"/>
      <c r="O598" s="94"/>
      <c r="P598" s="94"/>
      <c r="Q598" s="94"/>
      <c r="R598" s="94"/>
      <c r="S598" s="94"/>
      <c r="T598" s="94"/>
      <c r="U598" s="94"/>
      <c r="V598" s="94"/>
      <c r="W598" s="94"/>
      <c r="X598" s="94"/>
      <c r="Y598" s="94"/>
      <c r="Z598" s="94"/>
      <c r="AA598" s="3"/>
      <c r="AB598" s="94"/>
    </row>
    <row r="599" spans="4:28" customFormat="1" ht="15.75" customHeight="1">
      <c r="D599" s="94"/>
      <c r="E599" s="94"/>
      <c r="F599" s="94"/>
      <c r="G599" s="94"/>
      <c r="H599" s="95"/>
      <c r="I599" s="94"/>
      <c r="J599" s="94"/>
      <c r="K599" s="94"/>
      <c r="L599" s="94"/>
      <c r="M599" s="94"/>
      <c r="N599" s="94"/>
      <c r="O599" s="94"/>
      <c r="P599" s="94"/>
      <c r="Q599" s="94"/>
      <c r="R599" s="94"/>
      <c r="S599" s="94"/>
      <c r="T599" s="94"/>
      <c r="U599" s="94"/>
      <c r="V599" s="94"/>
      <c r="W599" s="94"/>
      <c r="X599" s="94"/>
      <c r="Y599" s="94"/>
      <c r="Z599" s="94"/>
      <c r="AA599" s="3"/>
      <c r="AB599" s="94"/>
    </row>
    <row r="600" spans="4:28" customFormat="1" ht="15.75" customHeight="1">
      <c r="D600" s="94"/>
      <c r="E600" s="94"/>
      <c r="F600" s="94"/>
      <c r="G600" s="94"/>
      <c r="H600" s="95"/>
      <c r="I600" s="94"/>
      <c r="J600" s="94"/>
      <c r="K600" s="94"/>
      <c r="L600" s="94"/>
      <c r="M600" s="94"/>
      <c r="N600" s="94"/>
      <c r="O600" s="94"/>
      <c r="P600" s="94"/>
      <c r="Q600" s="94"/>
      <c r="R600" s="94"/>
      <c r="S600" s="94"/>
      <c r="T600" s="94"/>
      <c r="U600" s="94"/>
      <c r="V600" s="94"/>
      <c r="W600" s="94"/>
      <c r="X600" s="94"/>
      <c r="Y600" s="94"/>
      <c r="Z600" s="94"/>
      <c r="AA600" s="3"/>
      <c r="AB600" s="94"/>
    </row>
    <row r="601" spans="4:28" customFormat="1" ht="15.75" customHeight="1">
      <c r="D601" s="94" t="s">
        <v>63</v>
      </c>
      <c r="E601" s="94" t="s">
        <v>1351</v>
      </c>
      <c r="F601" s="94"/>
      <c r="G601" s="94"/>
      <c r="H601" s="95"/>
      <c r="I601" s="94"/>
      <c r="J601" s="94"/>
      <c r="K601" s="94"/>
      <c r="L601" s="94"/>
      <c r="M601" s="94"/>
      <c r="N601" s="94" t="s">
        <v>1352</v>
      </c>
      <c r="O601" s="94"/>
      <c r="P601" s="94"/>
      <c r="Q601" s="94"/>
      <c r="R601" s="94"/>
      <c r="S601" s="94"/>
      <c r="T601" s="94"/>
      <c r="U601" s="94"/>
      <c r="V601" s="94"/>
      <c r="W601" s="94"/>
      <c r="X601" s="94"/>
      <c r="Y601" s="94"/>
      <c r="Z601" s="94"/>
      <c r="AA601" s="3"/>
      <c r="AB601" s="94"/>
    </row>
    <row r="602" spans="4:28" customFormat="1" ht="15.75" customHeight="1">
      <c r="D602" s="94" t="s">
        <v>56</v>
      </c>
      <c r="E602" s="94" t="s">
        <v>1353</v>
      </c>
      <c r="F602" s="94"/>
      <c r="G602" s="94"/>
      <c r="H602" s="95"/>
      <c r="I602" s="94"/>
      <c r="J602" s="94"/>
      <c r="K602" s="94"/>
      <c r="L602" s="94"/>
      <c r="M602" s="94"/>
      <c r="N602" s="94"/>
      <c r="O602" s="94"/>
      <c r="P602" s="94"/>
      <c r="Q602" s="94"/>
      <c r="R602" s="94"/>
      <c r="S602" s="94" t="s">
        <v>59</v>
      </c>
      <c r="T602" s="94"/>
      <c r="U602" s="94"/>
      <c r="V602" s="94"/>
      <c r="W602" s="94"/>
      <c r="X602" s="94"/>
      <c r="Y602" s="94"/>
      <c r="Z602" s="94"/>
      <c r="AA602" s="3"/>
      <c r="AB602" s="94"/>
    </row>
    <row r="603" spans="4:28" customFormat="1" ht="15.75" customHeight="1">
      <c r="D603" s="94" t="s">
        <v>56</v>
      </c>
      <c r="E603" s="94" t="s">
        <v>1354</v>
      </c>
      <c r="F603" s="94"/>
      <c r="G603" s="94"/>
      <c r="H603" s="95"/>
      <c r="I603" s="94"/>
      <c r="J603" s="94"/>
      <c r="K603" s="94"/>
      <c r="L603" s="94"/>
      <c r="M603" s="94"/>
      <c r="N603" s="94"/>
      <c r="O603" s="94"/>
      <c r="P603" s="94"/>
      <c r="Q603" s="94"/>
      <c r="R603" s="94"/>
      <c r="S603" s="94" t="s">
        <v>121</v>
      </c>
      <c r="T603" s="94"/>
      <c r="U603" s="94"/>
      <c r="V603" s="94"/>
      <c r="W603" s="94"/>
      <c r="X603" s="94"/>
      <c r="Y603" s="94"/>
      <c r="Z603" s="94"/>
      <c r="AA603" s="3"/>
      <c r="AB603" s="94"/>
    </row>
    <row r="604" spans="4:28" customFormat="1" ht="15.75" customHeight="1">
      <c r="D604" s="94" t="s">
        <v>24</v>
      </c>
      <c r="E604" s="94" t="s">
        <v>1355</v>
      </c>
      <c r="F604" s="94"/>
      <c r="G604" s="94"/>
      <c r="H604" s="95" t="s">
        <v>1356</v>
      </c>
      <c r="I604" s="94"/>
      <c r="J604" s="94"/>
      <c r="K604" s="94"/>
      <c r="L604" s="94"/>
      <c r="M604" s="94"/>
      <c r="N604" s="94"/>
      <c r="O604" s="94"/>
      <c r="P604" s="94"/>
      <c r="Q604" s="94"/>
      <c r="R604" s="94"/>
      <c r="S604" s="94"/>
      <c r="T604" s="94"/>
      <c r="U604" s="94"/>
      <c r="V604" s="94"/>
      <c r="W604" s="94"/>
      <c r="X604" s="94"/>
      <c r="Y604" s="94"/>
      <c r="Z604" s="94"/>
      <c r="AA604" s="3"/>
      <c r="AB604" s="94"/>
    </row>
    <row r="605" spans="4:28" customFormat="1" ht="15.75" customHeight="1">
      <c r="D605" s="94" t="s">
        <v>24</v>
      </c>
      <c r="E605" s="94" t="s">
        <v>1357</v>
      </c>
      <c r="F605" s="94"/>
      <c r="G605" s="94"/>
      <c r="H605" s="95" t="s">
        <v>1358</v>
      </c>
      <c r="I605" s="94"/>
      <c r="J605" s="94"/>
      <c r="K605" s="94"/>
      <c r="L605" s="94"/>
      <c r="M605" s="94"/>
      <c r="N605" s="94"/>
      <c r="O605" s="94"/>
      <c r="P605" s="94"/>
      <c r="Q605" s="94"/>
      <c r="R605" s="94"/>
      <c r="S605" s="94"/>
      <c r="T605" s="94"/>
      <c r="U605" s="94"/>
      <c r="V605" s="94"/>
      <c r="W605" s="94"/>
      <c r="X605" s="94"/>
      <c r="Y605" s="94"/>
      <c r="Z605" s="94"/>
      <c r="AA605" s="3"/>
      <c r="AB605" s="94"/>
    </row>
    <row r="606" spans="4:28" customFormat="1" ht="15.75" customHeight="1">
      <c r="D606" s="94" t="s">
        <v>1237</v>
      </c>
      <c r="E606" s="94" t="s">
        <v>1359</v>
      </c>
      <c r="F606" s="94" t="s">
        <v>1360</v>
      </c>
      <c r="G606" s="94" t="s">
        <v>1240</v>
      </c>
      <c r="H606" s="95" t="str">
        <f>_xlfn.CONCAT(F606,".", " ", G606)</f>
        <v>AR_N1. Code activité:
Lister toutes les activités menées au cours des 30 derniers jours</v>
      </c>
      <c r="I606" s="94"/>
      <c r="J606" s="94"/>
      <c r="K606" s="94" t="s">
        <v>1241</v>
      </c>
      <c r="L606" s="94" t="s">
        <v>1361</v>
      </c>
      <c r="M606" s="94" t="s">
        <v>1362</v>
      </c>
      <c r="N606" s="94"/>
      <c r="O606" s="94"/>
      <c r="P606" s="94" t="s">
        <v>46</v>
      </c>
      <c r="Q606" s="94"/>
      <c r="R606" s="94"/>
      <c r="S606" s="94"/>
      <c r="T606" s="94"/>
      <c r="U606" s="94"/>
      <c r="V606" s="94"/>
      <c r="W606" s="94"/>
      <c r="X606" s="94"/>
      <c r="Y606" s="94"/>
      <c r="Z606" s="94"/>
      <c r="AA606" s="3"/>
      <c r="AB606" s="94"/>
    </row>
    <row r="607" spans="4:28" customFormat="1" ht="15.75" customHeight="1">
      <c r="D607" s="94" t="s">
        <v>81</v>
      </c>
      <c r="E607" s="94" t="s">
        <v>1363</v>
      </c>
      <c r="F607" s="94" t="s">
        <v>1364</v>
      </c>
      <c r="G607" s="94" t="s">
        <v>1246</v>
      </c>
      <c r="H607" s="95" t="str">
        <f>_xlfn.CONCAT(F607,".", " ", G607)</f>
        <v xml:space="preserve">AR_N1.1. Autre, veuillez préciser: </v>
      </c>
      <c r="I607" s="94"/>
      <c r="J607" s="94"/>
      <c r="K607" s="94"/>
      <c r="L607" s="94"/>
      <c r="M607" s="94"/>
      <c r="N607" s="94" t="s">
        <v>1365</v>
      </c>
      <c r="O607" s="94"/>
      <c r="P607" s="94" t="s">
        <v>46</v>
      </c>
      <c r="Q607" s="94"/>
      <c r="R607" s="94"/>
      <c r="S607" s="94"/>
      <c r="T607" s="94"/>
      <c r="U607" s="94"/>
      <c r="V607" s="94"/>
      <c r="W607" s="94"/>
      <c r="X607" s="94"/>
      <c r="Y607" s="94"/>
      <c r="Z607" s="94"/>
      <c r="AA607" s="3"/>
      <c r="AB607" s="94"/>
    </row>
    <row r="608" spans="4:28" customFormat="1" ht="15.75" customHeight="1">
      <c r="D608" s="94" t="s">
        <v>47</v>
      </c>
      <c r="E608" s="94" t="s">
        <v>1366</v>
      </c>
      <c r="F608" s="94"/>
      <c r="G608" s="94"/>
      <c r="H608" s="95"/>
      <c r="I608" s="94"/>
      <c r="J608" s="94"/>
      <c r="K608" s="94"/>
      <c r="L608" s="94"/>
      <c r="M608" s="94"/>
      <c r="N608" s="94"/>
      <c r="O608" s="94"/>
      <c r="P608" s="94"/>
      <c r="Q608" s="94"/>
      <c r="R608" s="94"/>
      <c r="S608" s="94" t="s">
        <v>1367</v>
      </c>
      <c r="T608" s="94"/>
      <c r="U608" s="94"/>
      <c r="V608" s="94"/>
      <c r="W608" s="94"/>
      <c r="X608" s="94"/>
      <c r="Y608" s="94"/>
      <c r="Z608" s="94"/>
      <c r="AA608" s="3"/>
      <c r="AB608" s="94"/>
    </row>
    <row r="609" spans="4:28" customFormat="1" ht="15.75" customHeight="1">
      <c r="D609" s="94"/>
      <c r="E609" s="94"/>
      <c r="F609" s="94"/>
      <c r="G609" s="94"/>
      <c r="H609" s="95"/>
      <c r="I609" s="94"/>
      <c r="J609" s="94"/>
      <c r="K609" s="94"/>
      <c r="L609" s="94"/>
      <c r="M609" s="94"/>
      <c r="N609" s="94"/>
      <c r="O609" s="94"/>
      <c r="P609" s="94"/>
      <c r="Q609" s="94"/>
      <c r="R609" s="94"/>
      <c r="S609" s="94"/>
      <c r="T609" s="94"/>
      <c r="U609" s="94"/>
      <c r="V609" s="94"/>
      <c r="W609" s="94"/>
      <c r="X609" s="94"/>
      <c r="Y609" s="94"/>
      <c r="Z609" s="94"/>
      <c r="AA609" s="3"/>
      <c r="AB609" s="94"/>
    </row>
    <row r="610" spans="4:28" customFormat="1" ht="15.75" customHeight="1">
      <c r="D610" s="94" t="s">
        <v>331</v>
      </c>
      <c r="E610" s="94" t="s">
        <v>1368</v>
      </c>
      <c r="F610" s="94"/>
      <c r="G610" s="94"/>
      <c r="H610" s="95" t="s">
        <v>1369</v>
      </c>
      <c r="I610" s="94"/>
      <c r="J610" s="94"/>
      <c r="K610" s="94"/>
      <c r="L610" s="94"/>
      <c r="M610" s="94"/>
      <c r="N610" s="94"/>
      <c r="O610" s="94"/>
      <c r="P610" s="94"/>
      <c r="Q610" s="94"/>
      <c r="R610" s="94"/>
      <c r="S610" s="94"/>
      <c r="T610" s="94" t="s">
        <v>1370</v>
      </c>
      <c r="U610" s="94"/>
      <c r="V610" s="94"/>
      <c r="W610" s="94"/>
      <c r="X610" s="94"/>
      <c r="Y610" s="94"/>
      <c r="Z610" s="94"/>
      <c r="AA610" s="3"/>
      <c r="AB610" s="94"/>
    </row>
    <row r="611" spans="4:28" customFormat="1" ht="15.75" customHeight="1">
      <c r="D611" s="94" t="s">
        <v>47</v>
      </c>
      <c r="E611" s="94" t="s">
        <v>1371</v>
      </c>
      <c r="F611" s="94"/>
      <c r="G611" s="94"/>
      <c r="H611" s="95"/>
      <c r="I611" s="94"/>
      <c r="J611" s="94"/>
      <c r="K611" s="94"/>
      <c r="L611" s="94"/>
      <c r="M611" s="94"/>
      <c r="N611" s="94"/>
      <c r="O611" s="94"/>
      <c r="P611" s="94"/>
      <c r="Q611" s="94"/>
      <c r="R611" s="94"/>
      <c r="S611" s="94" t="s">
        <v>1254</v>
      </c>
      <c r="T611" s="94"/>
      <c r="U611" s="94"/>
      <c r="V611" s="94"/>
      <c r="W611" s="94"/>
      <c r="X611" s="94"/>
      <c r="Y611" s="94"/>
      <c r="Z611" s="94"/>
      <c r="AA611" s="3"/>
      <c r="AB611" s="94"/>
    </row>
    <row r="612" spans="4:28" customFormat="1" ht="15.75" customHeight="1">
      <c r="D612" s="94" t="s">
        <v>47</v>
      </c>
      <c r="E612" s="94" t="s">
        <v>1372</v>
      </c>
      <c r="F612" s="94"/>
      <c r="G612" s="94"/>
      <c r="H612" s="95"/>
      <c r="I612" s="94"/>
      <c r="J612" s="94"/>
      <c r="K612" s="94"/>
      <c r="L612" s="94"/>
      <c r="M612" s="94"/>
      <c r="N612" s="94"/>
      <c r="O612" s="94"/>
      <c r="P612" s="94"/>
      <c r="Q612" s="94"/>
      <c r="R612" s="94"/>
      <c r="S612" s="94" t="s">
        <v>1256</v>
      </c>
      <c r="T612" s="94"/>
      <c r="U612" s="94"/>
      <c r="V612" s="94"/>
      <c r="W612" s="94"/>
      <c r="X612" s="94"/>
      <c r="Y612" s="94"/>
      <c r="Z612" s="94"/>
      <c r="AA612" s="3"/>
      <c r="AB612" s="94"/>
    </row>
    <row r="613" spans="4:28" customFormat="1" ht="15.75" customHeight="1">
      <c r="D613" s="94" t="s">
        <v>47</v>
      </c>
      <c r="E613" s="94" t="s">
        <v>1373</v>
      </c>
      <c r="F613" s="94"/>
      <c r="G613" s="94"/>
      <c r="H613" s="95"/>
      <c r="I613" s="94"/>
      <c r="J613" s="94"/>
      <c r="K613" s="94"/>
      <c r="L613" s="94"/>
      <c r="M613" s="94"/>
      <c r="N613" s="94"/>
      <c r="O613" s="94"/>
      <c r="P613" s="94"/>
      <c r="Q613" s="94"/>
      <c r="R613" s="94"/>
      <c r="S613" s="94" t="s">
        <v>1374</v>
      </c>
      <c r="T613" s="94"/>
      <c r="U613" s="94"/>
      <c r="V613" s="94"/>
      <c r="W613" s="94"/>
      <c r="X613" s="94"/>
      <c r="Y613" s="94"/>
      <c r="Z613" s="94"/>
      <c r="AA613" s="3"/>
      <c r="AB613" s="94"/>
    </row>
    <row r="614" spans="4:28" customFormat="1" ht="15.75" customHeight="1">
      <c r="D614" s="94" t="s">
        <v>47</v>
      </c>
      <c r="E614" s="94" t="s">
        <v>1375</v>
      </c>
      <c r="F614" s="94"/>
      <c r="G614" s="94"/>
      <c r="H614" s="95"/>
      <c r="I614" s="94"/>
      <c r="J614" s="94"/>
      <c r="K614" s="94"/>
      <c r="L614" s="94"/>
      <c r="M614" s="94"/>
      <c r="N614" s="94"/>
      <c r="O614" s="94"/>
      <c r="P614" s="94"/>
      <c r="Q614" s="94"/>
      <c r="R614" s="94"/>
      <c r="S614" s="94" t="s">
        <v>1376</v>
      </c>
      <c r="T614" s="94"/>
      <c r="U614" s="94"/>
      <c r="V614" s="94"/>
      <c r="W614" s="94"/>
      <c r="X614" s="94"/>
      <c r="Y614" s="94"/>
      <c r="Z614" s="94"/>
      <c r="AA614" s="3"/>
      <c r="AB614" s="94"/>
    </row>
    <row r="615" spans="4:28" customFormat="1" ht="15.75" customHeight="1">
      <c r="D615" s="94" t="s">
        <v>1261</v>
      </c>
      <c r="E615" s="94" t="s">
        <v>1377</v>
      </c>
      <c r="F615" s="94" t="s">
        <v>1377</v>
      </c>
      <c r="G615" s="94" t="s">
        <v>1378</v>
      </c>
      <c r="H615" s="95" t="str">
        <f>_xlfn.CONCAT(F615,".", " ", G615)</f>
        <v xml:space="preserve">AR_NA2. Activité numéro ${anr_id}: ${anr_label}
Pour qui travaillez-vous ?
</v>
      </c>
      <c r="I615" s="94"/>
      <c r="J615" s="94"/>
      <c r="K615" s="94"/>
      <c r="L615" s="94"/>
      <c r="M615" s="94"/>
      <c r="N615" s="94"/>
      <c r="O615" s="94"/>
      <c r="P615" s="94" t="s">
        <v>46</v>
      </c>
      <c r="Q615" s="94"/>
      <c r="R615" s="94"/>
      <c r="S615" s="94"/>
      <c r="T615" s="94"/>
      <c r="U615" s="94"/>
      <c r="V615" s="94"/>
      <c r="W615" s="94"/>
      <c r="X615" s="94"/>
      <c r="Y615" s="94"/>
      <c r="Z615" s="94"/>
      <c r="AA615" s="3"/>
      <c r="AB615" s="94"/>
    </row>
    <row r="616" spans="4:28" customFormat="1" ht="15.75" customHeight="1">
      <c r="D616" s="94" t="s">
        <v>81</v>
      </c>
      <c r="E616" s="94" t="s">
        <v>1379</v>
      </c>
      <c r="F616" s="94" t="s">
        <v>1380</v>
      </c>
      <c r="G616" s="94" t="s">
        <v>1381</v>
      </c>
      <c r="H616" s="95" t="str">
        <f>_xlfn.CONCAT(F616,".", " ", G616)</f>
        <v xml:space="preserve">AR_NA2.1. Activité numéro ${anr_id}: ${anr_label}
Autre. Veuillez préciser: 
</v>
      </c>
      <c r="I616" s="94"/>
      <c r="J616" s="94"/>
      <c r="K616" s="94"/>
      <c r="L616" s="94"/>
      <c r="M616" s="94"/>
      <c r="N616" s="94" t="s">
        <v>1382</v>
      </c>
      <c r="O616" s="94"/>
      <c r="P616" s="94" t="s">
        <v>46</v>
      </c>
      <c r="Q616" s="94"/>
      <c r="R616" s="94"/>
      <c r="S616" s="94"/>
      <c r="T616" s="94"/>
      <c r="U616" s="94"/>
      <c r="V616" s="94"/>
      <c r="W616" s="94"/>
      <c r="X616" s="94"/>
      <c r="Y616" s="94"/>
      <c r="Z616" s="94"/>
      <c r="AA616" s="3"/>
      <c r="AB616" s="94"/>
    </row>
    <row r="617" spans="4:28" customFormat="1" ht="15.75" customHeight="1">
      <c r="D617" s="94" t="s">
        <v>47</v>
      </c>
      <c r="E617" s="94" t="s">
        <v>1383</v>
      </c>
      <c r="F617" s="94"/>
      <c r="G617" s="94"/>
      <c r="H617" s="95"/>
      <c r="I617" s="94"/>
      <c r="J617" s="94"/>
      <c r="K617" s="94"/>
      <c r="L617" s="94"/>
      <c r="M617" s="94"/>
      <c r="N617" s="94"/>
      <c r="O617" s="94"/>
      <c r="P617" s="94"/>
      <c r="Q617" s="94"/>
      <c r="R617" s="94"/>
      <c r="S617" s="94" t="s">
        <v>1384</v>
      </c>
      <c r="T617" s="94"/>
      <c r="U617" s="94"/>
      <c r="V617" s="94"/>
      <c r="W617" s="94"/>
      <c r="X617" s="94"/>
      <c r="Y617" s="94"/>
      <c r="Z617" s="94"/>
      <c r="AA617" s="3"/>
      <c r="AB617" s="94"/>
    </row>
    <row r="618" spans="4:28" customFormat="1" ht="15.75" customHeight="1">
      <c r="D618" s="94" t="s">
        <v>1268</v>
      </c>
      <c r="E618" s="94" t="s">
        <v>1385</v>
      </c>
      <c r="F618" s="94" t="s">
        <v>1385</v>
      </c>
      <c r="G618" s="94" t="s">
        <v>1386</v>
      </c>
      <c r="H618" s="95" t="str">
        <f>_xlfn.CONCAT(F618,".", " ", G618)</f>
        <v>AR_NA3. Activité numéro ${anr_id}: ${anr_label}
Où menez-vous cette activité?</v>
      </c>
      <c r="I618" s="94"/>
      <c r="J618" s="94"/>
      <c r="K618" s="94"/>
      <c r="L618" s="94"/>
      <c r="M618" s="94"/>
      <c r="N618" s="94"/>
      <c r="O618" s="94"/>
      <c r="P618" s="94" t="s">
        <v>46</v>
      </c>
      <c r="Q618" s="94"/>
      <c r="R618" s="94"/>
      <c r="S618" s="94"/>
      <c r="T618" s="94"/>
      <c r="U618" s="94"/>
      <c r="V618" s="94"/>
      <c r="W618" s="94"/>
      <c r="X618" s="94"/>
      <c r="Y618" s="94"/>
      <c r="Z618" s="94"/>
      <c r="AA618" s="3"/>
      <c r="AB618" s="94"/>
    </row>
    <row r="619" spans="4:28" customFormat="1" ht="15.75" customHeight="1">
      <c r="D619" s="94" t="s">
        <v>81</v>
      </c>
      <c r="E619" s="94" t="s">
        <v>1387</v>
      </c>
      <c r="F619" s="94" t="s">
        <v>1388</v>
      </c>
      <c r="G619" s="94" t="s">
        <v>1381</v>
      </c>
      <c r="H619" s="95" t="str">
        <f>_xlfn.CONCAT(F618,".", " ", G619)</f>
        <v xml:space="preserve">AR_NA3. Activité numéro ${anr_id}: ${anr_label}
Autre. Veuillez préciser: 
</v>
      </c>
      <c r="I619" s="94"/>
      <c r="J619" s="94"/>
      <c r="K619" s="94"/>
      <c r="L619" s="94"/>
      <c r="M619" s="94"/>
      <c r="N619" s="94" t="s">
        <v>1389</v>
      </c>
      <c r="O619" s="94"/>
      <c r="P619" s="94" t="s">
        <v>46</v>
      </c>
      <c r="Q619" s="94"/>
      <c r="R619" s="94"/>
      <c r="S619" s="94"/>
      <c r="T619" s="94"/>
      <c r="U619" s="94"/>
      <c r="V619" s="94"/>
      <c r="W619" s="94"/>
      <c r="X619" s="94"/>
      <c r="Y619" s="94"/>
      <c r="Z619" s="94"/>
      <c r="AA619" s="3"/>
      <c r="AB619" s="94"/>
    </row>
    <row r="620" spans="4:28" customFormat="1" ht="15.75" customHeight="1">
      <c r="D620" s="94" t="s">
        <v>1274</v>
      </c>
      <c r="E620" s="94" t="s">
        <v>1390</v>
      </c>
      <c r="F620" s="94" t="s">
        <v>1390</v>
      </c>
      <c r="G620" s="94" t="s">
        <v>1391</v>
      </c>
      <c r="H620" s="95" t="str">
        <f>_xlfn.CONCAT(F619,".", " ", G620)</f>
        <v xml:space="preserve">AR_NA3.1. Activité numéro ${anr_id}: ${anr_label}
Combien de personnes travaillent dans la même structure que vous ? 
</v>
      </c>
      <c r="I620" s="94"/>
      <c r="J620" s="94"/>
      <c r="K620" s="94"/>
      <c r="L620" s="94"/>
      <c r="M620" s="94"/>
      <c r="N620" s="94"/>
      <c r="O620" s="94"/>
      <c r="P620" s="94" t="s">
        <v>46</v>
      </c>
      <c r="Q620" s="94"/>
      <c r="R620" s="94"/>
      <c r="S620" s="94"/>
      <c r="T620" s="94"/>
      <c r="U620" s="94"/>
      <c r="V620" s="94"/>
      <c r="W620" s="94"/>
      <c r="X620" s="94"/>
      <c r="Y620" s="94"/>
      <c r="Z620" s="94"/>
      <c r="AA620" s="3"/>
      <c r="AB620" s="94"/>
    </row>
    <row r="621" spans="4:28" customFormat="1" ht="15.75" customHeight="1">
      <c r="D621" s="94" t="s">
        <v>63</v>
      </c>
      <c r="E621" s="94" t="s">
        <v>1392</v>
      </c>
      <c r="F621" s="94"/>
      <c r="G621" s="94"/>
      <c r="H621" s="95" t="s">
        <v>1278</v>
      </c>
      <c r="I621" s="94"/>
      <c r="J621" s="94"/>
      <c r="K621" s="94" t="s">
        <v>378</v>
      </c>
      <c r="L621" s="94"/>
      <c r="M621" s="94"/>
      <c r="N621" s="94"/>
      <c r="O621" s="94"/>
      <c r="P621" s="94"/>
      <c r="Q621" s="94"/>
      <c r="R621" s="94"/>
      <c r="S621" s="94"/>
      <c r="T621" s="94"/>
      <c r="U621" s="94"/>
      <c r="V621" s="94"/>
      <c r="W621" s="94"/>
      <c r="X621" s="94"/>
      <c r="Y621" s="94"/>
      <c r="Z621" s="94"/>
      <c r="AA621" s="3"/>
      <c r="AB621" s="94"/>
    </row>
    <row r="622" spans="4:28" customFormat="1" ht="15.75" customHeight="1">
      <c r="D622" s="94" t="s">
        <v>24</v>
      </c>
      <c r="E622" s="94" t="s">
        <v>1393</v>
      </c>
      <c r="F622" s="94" t="s">
        <v>1393</v>
      </c>
      <c r="G622" s="94" t="s">
        <v>1394</v>
      </c>
      <c r="H622" s="95" t="str">
        <f>_xlfn.CONCAT(F622,".", " ", G622)</f>
        <v>AR_NA5. Activité numéro ${anr_id}: ${anr_label}
Depuis combien de temps menez-vous cette activité?</v>
      </c>
      <c r="I622" s="94"/>
      <c r="J622" s="94"/>
      <c r="K622" s="94"/>
      <c r="L622" s="94"/>
      <c r="M622" s="94"/>
      <c r="N622" s="94"/>
      <c r="O622" s="94"/>
      <c r="P622" s="94"/>
      <c r="Q622" s="94"/>
      <c r="R622" s="94"/>
      <c r="S622" s="94"/>
      <c r="T622" s="94"/>
      <c r="U622" s="94"/>
      <c r="V622" s="94"/>
      <c r="W622" s="94"/>
      <c r="X622" s="94"/>
      <c r="Y622" s="94"/>
      <c r="Z622" s="94"/>
      <c r="AA622" s="3"/>
      <c r="AB622" s="94"/>
    </row>
    <row r="623" spans="4:28" customFormat="1" ht="15.75" customHeight="1">
      <c r="D623" s="94" t="s">
        <v>124</v>
      </c>
      <c r="E623" s="94" t="s">
        <v>1395</v>
      </c>
      <c r="F623" s="94"/>
      <c r="G623" s="94"/>
      <c r="H623" s="95" t="s">
        <v>1282</v>
      </c>
      <c r="I623" s="94" t="s">
        <v>1283</v>
      </c>
      <c r="J623" s="94"/>
      <c r="K623" s="94"/>
      <c r="L623" s="94" t="s">
        <v>1284</v>
      </c>
      <c r="M623" s="94"/>
      <c r="N623" s="94"/>
      <c r="O623" s="94"/>
      <c r="P623" s="94" t="s">
        <v>46</v>
      </c>
      <c r="Q623" s="94"/>
      <c r="R623" s="94"/>
      <c r="S623" s="94"/>
      <c r="T623" s="94"/>
      <c r="U623" s="94"/>
      <c r="V623" s="94"/>
      <c r="W623" s="94"/>
      <c r="X623" s="94"/>
      <c r="Y623" s="94"/>
      <c r="Z623" s="94"/>
      <c r="AA623" s="3"/>
      <c r="AB623" s="94"/>
    </row>
    <row r="624" spans="4:28" customFormat="1" ht="15.75" customHeight="1">
      <c r="D624" s="94" t="s">
        <v>124</v>
      </c>
      <c r="E624" s="94" t="s">
        <v>1396</v>
      </c>
      <c r="F624" s="94"/>
      <c r="G624" s="94"/>
      <c r="H624" s="95" t="s">
        <v>1286</v>
      </c>
      <c r="I624" s="94" t="s">
        <v>1283</v>
      </c>
      <c r="J624" s="94"/>
      <c r="K624" s="94"/>
      <c r="L624" s="94" t="s">
        <v>1287</v>
      </c>
      <c r="M624" s="94"/>
      <c r="N624" s="94"/>
      <c r="O624" s="94"/>
      <c r="P624" s="94" t="s">
        <v>46</v>
      </c>
      <c r="Q624" s="94"/>
      <c r="R624" s="94"/>
      <c r="S624" s="94"/>
      <c r="T624" s="94"/>
      <c r="U624" s="94"/>
      <c r="V624" s="94"/>
      <c r="W624" s="94"/>
      <c r="X624" s="94"/>
      <c r="Y624" s="94"/>
      <c r="Z624" s="94"/>
      <c r="AA624" s="3"/>
      <c r="AB624" s="94"/>
    </row>
    <row r="625" spans="2:28" customFormat="1" ht="15.75" customHeight="1">
      <c r="D625" s="94" t="s">
        <v>124</v>
      </c>
      <c r="E625" s="94" t="s">
        <v>1397</v>
      </c>
      <c r="F625" s="94"/>
      <c r="G625" s="94"/>
      <c r="H625" s="95" t="s">
        <v>1289</v>
      </c>
      <c r="I625" s="94" t="s">
        <v>1283</v>
      </c>
      <c r="J625" s="94"/>
      <c r="K625" s="94"/>
      <c r="L625" s="94" t="s">
        <v>1290</v>
      </c>
      <c r="M625" s="94"/>
      <c r="N625" s="94"/>
      <c r="O625" s="94"/>
      <c r="P625" s="94" t="s">
        <v>46</v>
      </c>
      <c r="Q625" s="94"/>
      <c r="R625" s="94"/>
      <c r="S625" s="94"/>
      <c r="T625" s="94"/>
      <c r="U625" s="94"/>
      <c r="V625" s="94"/>
      <c r="W625" s="94"/>
      <c r="X625" s="94"/>
      <c r="Y625" s="94"/>
      <c r="Z625" s="94"/>
      <c r="AA625" s="3"/>
      <c r="AB625" s="94"/>
    </row>
    <row r="627" spans="2:28" customFormat="1" ht="15.75" customHeight="1">
      <c r="D627" s="94" t="s">
        <v>86</v>
      </c>
      <c r="E627" s="94" t="s">
        <v>1392</v>
      </c>
      <c r="F627" s="94"/>
      <c r="G627" s="94"/>
      <c r="H627" s="95" t="s">
        <v>1278</v>
      </c>
      <c r="I627" s="94"/>
      <c r="J627" s="94"/>
      <c r="K627" s="94"/>
      <c r="L627" s="94"/>
      <c r="M627" s="94"/>
      <c r="N627" s="94"/>
      <c r="O627" s="94"/>
      <c r="P627" s="94"/>
      <c r="Q627" s="94"/>
      <c r="R627" s="94"/>
      <c r="S627" s="94"/>
      <c r="T627" s="94"/>
      <c r="U627" s="94"/>
      <c r="V627" s="94"/>
      <c r="W627" s="94"/>
      <c r="X627" s="94"/>
      <c r="Y627" s="94"/>
      <c r="Z627" s="94"/>
      <c r="AA627" s="3"/>
      <c r="AB627" s="94"/>
    </row>
    <row r="628" spans="2:28" customFormat="1" ht="15.75" customHeight="1">
      <c r="D628" s="94" t="s">
        <v>24</v>
      </c>
      <c r="E628" s="94" t="s">
        <v>1398</v>
      </c>
      <c r="F628" s="94"/>
      <c r="G628" s="94"/>
      <c r="H628" s="95" t="s">
        <v>1292</v>
      </c>
      <c r="I628" s="94"/>
      <c r="J628" s="94"/>
      <c r="K628" s="94"/>
      <c r="L628" s="94"/>
      <c r="M628" s="94"/>
      <c r="N628" s="94" t="s">
        <v>1399</v>
      </c>
      <c r="O628" s="94"/>
      <c r="P628" s="94"/>
      <c r="Q628" s="94"/>
      <c r="R628" s="94"/>
      <c r="S628" s="94"/>
      <c r="T628" s="94"/>
      <c r="U628" s="94"/>
      <c r="V628" s="94"/>
      <c r="W628" s="94"/>
      <c r="X628" s="94"/>
      <c r="Y628" s="94"/>
      <c r="Z628" s="94"/>
      <c r="AA628" s="3"/>
      <c r="AB628" s="94"/>
    </row>
    <row r="629" spans="2:28" customFormat="1" ht="15.75" customHeight="1">
      <c r="B629" t="s">
        <v>141</v>
      </c>
      <c r="C629" t="s">
        <v>1400</v>
      </c>
      <c r="D629" s="94" t="s">
        <v>24</v>
      </c>
      <c r="E629" s="94" t="s">
        <v>1401</v>
      </c>
      <c r="F629" s="94"/>
      <c r="G629" s="94"/>
      <c r="H629" s="95" t="s">
        <v>1402</v>
      </c>
      <c r="I629" s="94"/>
      <c r="J629" s="94"/>
      <c r="K629" s="94"/>
      <c r="L629" s="94"/>
      <c r="M629" s="94"/>
      <c r="N629" s="94" t="s">
        <v>1403</v>
      </c>
      <c r="O629" s="94"/>
      <c r="P629" s="94"/>
      <c r="Q629" s="94"/>
      <c r="R629" s="94"/>
      <c r="S629" s="94"/>
      <c r="T629" s="94"/>
      <c r="U629" s="94"/>
      <c r="V629" s="94"/>
      <c r="W629" s="94"/>
      <c r="X629" s="94"/>
      <c r="Y629" s="94"/>
      <c r="Z629" s="94"/>
      <c r="AA629" s="3"/>
      <c r="AB629" s="94"/>
    </row>
    <row r="630" spans="2:28" customFormat="1" ht="15.75" customHeight="1">
      <c r="D630" s="94"/>
      <c r="E630" s="94"/>
      <c r="F630" s="94"/>
      <c r="G630" s="94"/>
      <c r="H630" s="95"/>
      <c r="I630" s="94"/>
      <c r="J630" s="94"/>
      <c r="K630" s="94"/>
      <c r="L630" s="94"/>
      <c r="M630" s="94"/>
      <c r="N630" s="94"/>
      <c r="O630" s="94"/>
      <c r="P630" s="94"/>
      <c r="Q630" s="94"/>
      <c r="R630" s="94"/>
      <c r="S630" s="94"/>
      <c r="T630" s="94"/>
      <c r="U630" s="94"/>
      <c r="V630" s="94"/>
      <c r="W630" s="94"/>
      <c r="X630" s="94"/>
      <c r="Y630" s="94"/>
      <c r="Z630" s="94"/>
      <c r="AA630" s="3"/>
      <c r="AB630" s="94"/>
    </row>
    <row r="631" spans="2:28" customFormat="1" ht="15.75" customHeight="1">
      <c r="D631" s="94" t="s">
        <v>124</v>
      </c>
      <c r="E631" s="94" t="s">
        <v>1404</v>
      </c>
      <c r="F631" s="94" t="s">
        <v>1404</v>
      </c>
      <c r="G631" s="94" t="s">
        <v>1405</v>
      </c>
      <c r="H631" s="95" t="str">
        <f>_xlfn.CONCAT(F631,".", " ", G631)</f>
        <v>AR_NA6. Activité numéro ${anr_id}: ${anr_label}
Lors d'une journée de travail typique, combien d'heures consacrez-vous à cette activité?</v>
      </c>
      <c r="I631" s="94" t="s">
        <v>1300</v>
      </c>
      <c r="J631" s="94"/>
      <c r="K631" s="94"/>
      <c r="L631" s="94" t="s">
        <v>1301</v>
      </c>
      <c r="M631" s="94"/>
      <c r="N631" s="94"/>
      <c r="O631" s="94"/>
      <c r="P631" s="94" t="s">
        <v>46</v>
      </c>
      <c r="Q631" s="94"/>
      <c r="R631" s="94"/>
      <c r="S631" s="94"/>
      <c r="T631" s="94"/>
      <c r="U631" s="94"/>
      <c r="V631" s="94"/>
      <c r="W631" s="94"/>
      <c r="X631" s="94"/>
      <c r="Y631" s="94"/>
      <c r="Z631" s="94"/>
      <c r="AA631" s="3"/>
      <c r="AB631" s="94"/>
    </row>
    <row r="632" spans="2:28" customFormat="1" ht="15.75" customHeight="1">
      <c r="D632" s="94" t="s">
        <v>124</v>
      </c>
      <c r="E632" s="94" t="s">
        <v>1406</v>
      </c>
      <c r="F632" s="94" t="s">
        <v>1406</v>
      </c>
      <c r="G632" s="94" t="s">
        <v>1407</v>
      </c>
      <c r="H632" s="95" t="str">
        <f>_xlfn.CONCAT(F632,".", " ", G632)</f>
        <v>AR_NA7. Activité numéro ${anr_id}: ${anr_label}
Lors d'un mois typique, combien de journées consacrez-vous à cette activité?</v>
      </c>
      <c r="I632" s="94" t="s">
        <v>1305</v>
      </c>
      <c r="J632" s="94"/>
      <c r="K632" s="94"/>
      <c r="L632" s="94" t="s">
        <v>1306</v>
      </c>
      <c r="M632" s="94"/>
      <c r="N632" s="94"/>
      <c r="O632" s="94"/>
      <c r="P632" s="94" t="s">
        <v>46</v>
      </c>
      <c r="Q632" s="94"/>
      <c r="R632" s="94"/>
      <c r="S632" s="94"/>
      <c r="T632" s="94"/>
      <c r="U632" s="94"/>
      <c r="V632" s="94"/>
      <c r="W632" s="94"/>
      <c r="X632" s="94"/>
      <c r="Y632" s="94"/>
      <c r="Z632" s="94"/>
      <c r="AA632" s="3"/>
      <c r="AB632" s="94"/>
    </row>
    <row r="633" spans="2:28" customFormat="1" ht="15.75" customHeight="1">
      <c r="D633" s="94" t="s">
        <v>124</v>
      </c>
      <c r="E633" s="94" t="s">
        <v>1408</v>
      </c>
      <c r="F633" s="94" t="s">
        <v>1408</v>
      </c>
      <c r="G633" s="94" t="s">
        <v>1409</v>
      </c>
      <c r="H633" s="95" t="str">
        <f>_xlfn.CONCAT(F633,".", " ", G633)</f>
        <v>AR_NA7_bis. Activité numéro ${anr_id}: ${anr_label}. Lors d'une année typique, combien de mois consacrez-vous à cette activité?</v>
      </c>
      <c r="I633" s="94" t="s">
        <v>1309</v>
      </c>
      <c r="J633" s="94"/>
      <c r="K633" s="94"/>
      <c r="L633" s="94" t="s">
        <v>1310</v>
      </c>
      <c r="M633" s="94"/>
      <c r="N633" s="94"/>
      <c r="O633" s="94"/>
      <c r="P633" s="94" t="s">
        <v>46</v>
      </c>
      <c r="Q633" s="94"/>
      <c r="R633" s="94"/>
      <c r="S633" s="94"/>
      <c r="T633" s="94"/>
      <c r="U633" s="94"/>
      <c r="V633" s="94"/>
      <c r="W633" s="94"/>
      <c r="X633" s="94"/>
      <c r="Y633" s="94"/>
      <c r="Z633" s="94"/>
      <c r="AA633" s="3"/>
      <c r="AB633" s="94"/>
    </row>
    <row r="634" spans="2:28" customFormat="1" ht="15.75" customHeight="1">
      <c r="B634" t="s">
        <v>560</v>
      </c>
      <c r="D634" s="94" t="s">
        <v>124</v>
      </c>
      <c r="E634" s="94" t="s">
        <v>1410</v>
      </c>
      <c r="F634" s="94" t="s">
        <v>1410</v>
      </c>
      <c r="G634" s="94" t="s">
        <v>1411</v>
      </c>
      <c r="H634" s="95" t="str">
        <f>_xlfn.CONCAT(F634,".", " ", G634)</f>
        <v>AR_NA8. Activité numéro ${anr_id}: ${anr_label}
Combien cette activité vous a-t-elle rapporté au cours des 30 derniers jours?  Pour les salariés il s'agit du salaire. Pour les entrepreneurs il s'agit du profit.</v>
      </c>
      <c r="I634" s="94" t="s">
        <v>1313</v>
      </c>
      <c r="J634" s="94"/>
      <c r="K634" s="94" t="s">
        <v>1117</v>
      </c>
      <c r="L634" s="94" t="s">
        <v>884</v>
      </c>
      <c r="M634" s="94"/>
      <c r="N634" s="94"/>
      <c r="O634" s="94"/>
      <c r="P634" s="94" t="s">
        <v>46</v>
      </c>
      <c r="Q634" s="94"/>
      <c r="R634" s="94"/>
      <c r="S634" s="94"/>
      <c r="T634" s="94"/>
      <c r="U634" s="94"/>
      <c r="V634" s="94"/>
      <c r="W634" s="94"/>
      <c r="X634" s="94"/>
      <c r="Y634" s="94"/>
      <c r="Z634" s="94"/>
      <c r="AA634" s="3"/>
      <c r="AB634" s="94"/>
    </row>
    <row r="635" spans="2:28" customFormat="1" ht="15.75" customHeight="1">
      <c r="B635" t="s">
        <v>141</v>
      </c>
      <c r="C635" t="s">
        <v>1314</v>
      </c>
      <c r="D635" s="94" t="s">
        <v>24</v>
      </c>
      <c r="E635" s="94" t="s">
        <v>1412</v>
      </c>
      <c r="F635" s="94"/>
      <c r="G635" s="94"/>
      <c r="H635" s="95" t="s">
        <v>1413</v>
      </c>
      <c r="I635" s="94"/>
      <c r="J635" s="94"/>
      <c r="K635" s="94"/>
      <c r="L635" s="94"/>
      <c r="M635" s="94"/>
      <c r="N635" s="94" t="s">
        <v>1414</v>
      </c>
      <c r="O635" s="94"/>
      <c r="P635" s="94"/>
      <c r="Q635" s="94"/>
      <c r="R635" s="94"/>
      <c r="S635" s="94"/>
      <c r="T635" s="94"/>
      <c r="U635" s="94"/>
      <c r="V635" s="94"/>
      <c r="W635" s="94"/>
      <c r="X635" s="94"/>
      <c r="Y635" s="94"/>
      <c r="Z635" s="94"/>
      <c r="AA635" s="3"/>
      <c r="AB635" s="94"/>
    </row>
    <row r="636" spans="2:28" customFormat="1" ht="15.75" customHeight="1">
      <c r="D636" s="94" t="s">
        <v>401</v>
      </c>
      <c r="E636" s="94" t="s">
        <v>1415</v>
      </c>
      <c r="F636" s="94" t="s">
        <v>1415</v>
      </c>
      <c r="G636" s="94" t="s">
        <v>1416</v>
      </c>
      <c r="H636" s="95" t="str">
        <f>_xlfn.CONCAT(F636,".", " ", G636)</f>
        <v>AR_NA9. Activité numéro ${anr_id}: ${anr_label}
Recevez-vous un salaire périodique pour cette activité?</v>
      </c>
      <c r="I636" s="94"/>
      <c r="J636" s="94"/>
      <c r="K636" s="94" t="s">
        <v>90</v>
      </c>
      <c r="L636" s="94"/>
      <c r="M636" s="94"/>
      <c r="N636" s="94"/>
      <c r="O636" s="94"/>
      <c r="P636" s="94" t="s">
        <v>46</v>
      </c>
      <c r="Q636" s="94"/>
      <c r="R636" s="94"/>
      <c r="S636" s="94"/>
      <c r="T636" s="94"/>
      <c r="U636" s="94"/>
      <c r="V636" s="94"/>
      <c r="W636" s="94"/>
      <c r="X636" s="94"/>
      <c r="Y636" s="94"/>
      <c r="Z636" s="94"/>
      <c r="AA636" s="3"/>
      <c r="AB636" s="94"/>
    </row>
    <row r="637" spans="2:28" customFormat="1" ht="15.75" customHeight="1">
      <c r="D637" s="94" t="s">
        <v>1320</v>
      </c>
      <c r="E637" s="94" t="s">
        <v>1417</v>
      </c>
      <c r="F637" s="94" t="s">
        <v>1417</v>
      </c>
      <c r="G637" s="94" t="s">
        <v>1418</v>
      </c>
      <c r="H637" s="95" t="str">
        <f>_xlfn.CONCAT(F637,".", " ", G637)</f>
        <v>AR_NA10. Activité numéro ${anr_id}: ${anr_label}
Quelle est la périodicité de la rémunération associée à cette activité?</v>
      </c>
      <c r="I637" s="94"/>
      <c r="J637" s="94"/>
      <c r="K637" s="94" t="s">
        <v>90</v>
      </c>
      <c r="L637" s="94"/>
      <c r="M637" s="94"/>
      <c r="N637" s="94" t="s">
        <v>1419</v>
      </c>
      <c r="O637" s="94"/>
      <c r="P637" s="94" t="s">
        <v>46</v>
      </c>
      <c r="Q637" s="94"/>
      <c r="R637" s="94"/>
      <c r="S637" s="94"/>
      <c r="T637" s="94"/>
      <c r="U637" s="94"/>
      <c r="V637" s="94"/>
      <c r="W637" s="94"/>
      <c r="X637" s="94"/>
      <c r="Y637" s="94"/>
      <c r="Z637" s="94"/>
      <c r="AA637" s="3"/>
      <c r="AB637" s="94"/>
    </row>
    <row r="638" spans="2:28" customFormat="1" ht="15.75" customHeight="1">
      <c r="D638" s="94" t="s">
        <v>81</v>
      </c>
      <c r="E638" s="94" t="s">
        <v>1420</v>
      </c>
      <c r="F638" s="94" t="s">
        <v>1421</v>
      </c>
      <c r="G638" s="94" t="s">
        <v>1422</v>
      </c>
      <c r="H638" s="95" t="str">
        <f>_xlfn.CONCAT(F638,".", " ", G638)</f>
        <v xml:space="preserve">AR_NA10.1. Activité numéro ${anr_id}: ${anr_label}
Autre. Veuillez préciser: </v>
      </c>
      <c r="I638" s="94"/>
      <c r="J638" s="94"/>
      <c r="K638" s="94"/>
      <c r="L638" s="94"/>
      <c r="M638" s="94"/>
      <c r="N638" s="94" t="s">
        <v>1423</v>
      </c>
      <c r="O638" s="94"/>
      <c r="P638" s="94" t="s">
        <v>46</v>
      </c>
      <c r="Q638" s="94"/>
      <c r="R638" s="94"/>
      <c r="S638" s="94"/>
      <c r="T638" s="94"/>
      <c r="U638" s="94"/>
      <c r="V638" s="94"/>
      <c r="W638" s="94"/>
      <c r="X638" s="94"/>
      <c r="Y638" s="94"/>
      <c r="Z638" s="94"/>
      <c r="AA638" s="3"/>
      <c r="AB638" s="94"/>
    </row>
    <row r="639" spans="2:28" customFormat="1" ht="15.75" customHeight="1">
      <c r="D639" s="94" t="s">
        <v>1072</v>
      </c>
      <c r="E639" s="94" t="s">
        <v>1424</v>
      </c>
      <c r="F639" s="94" t="s">
        <v>1425</v>
      </c>
      <c r="G639" s="94" t="s">
        <v>1426</v>
      </c>
      <c r="H639" s="95" t="str">
        <f>_xlfn.CONCAT(F639,".", " ", G639)</f>
        <v>AR_NA10.2. Activité numéro ${anr_id}: ${anr_label} présicer dans une journée typique  combien de tâches accomplisez vous?</v>
      </c>
      <c r="I639" s="94"/>
      <c r="J639" s="94"/>
      <c r="K639" s="94"/>
      <c r="L639" s="94" t="s">
        <v>1331</v>
      </c>
      <c r="M639" s="94"/>
      <c r="N639" s="94" t="s">
        <v>1427</v>
      </c>
      <c r="O639" s="94"/>
      <c r="P639" s="94" t="s">
        <v>46</v>
      </c>
      <c r="Q639" s="94"/>
      <c r="R639" s="94"/>
      <c r="S639" s="94"/>
      <c r="T639" s="94"/>
      <c r="U639" s="94"/>
      <c r="V639" s="94"/>
      <c r="W639" s="94"/>
      <c r="X639" s="94"/>
      <c r="Y639" s="94"/>
      <c r="Z639" s="94"/>
      <c r="AA639" s="3"/>
      <c r="AB639" s="94"/>
    </row>
    <row r="640" spans="2:28" customFormat="1" ht="15.75" customHeight="1">
      <c r="D640" s="94" t="s">
        <v>47</v>
      </c>
      <c r="E640" s="94" t="s">
        <v>1428</v>
      </c>
      <c r="F640" s="94"/>
      <c r="G640" s="94"/>
      <c r="H640" s="95"/>
      <c r="I640" s="94"/>
      <c r="J640" s="94"/>
      <c r="K640" s="94"/>
      <c r="L640" s="94"/>
      <c r="M640" s="94"/>
      <c r="N640" s="94"/>
      <c r="O640" s="94"/>
      <c r="P640" s="94"/>
      <c r="Q640" s="94"/>
      <c r="R640" s="94"/>
      <c r="S640" s="94" t="s">
        <v>1429</v>
      </c>
      <c r="T640" s="94"/>
      <c r="U640" s="94"/>
      <c r="V640" s="94"/>
      <c r="W640" s="94"/>
      <c r="X640" s="94"/>
      <c r="Y640" s="94"/>
      <c r="Z640" s="94"/>
      <c r="AA640" s="3"/>
      <c r="AB640" s="94"/>
    </row>
    <row r="641" spans="2:28" customFormat="1" ht="15.75" customHeight="1">
      <c r="D641" s="94"/>
      <c r="E641" s="94"/>
      <c r="F641" s="94"/>
      <c r="G641" s="94"/>
      <c r="H641" s="95"/>
      <c r="I641" s="94"/>
      <c r="J641" s="94"/>
      <c r="K641" s="94"/>
      <c r="L641" s="94"/>
      <c r="M641" s="94"/>
      <c r="N641" s="94"/>
      <c r="O641" s="94"/>
      <c r="P641" s="94"/>
      <c r="Q641" s="94"/>
      <c r="R641" s="94"/>
      <c r="S641" s="94"/>
      <c r="T641" s="94"/>
      <c r="U641" s="94"/>
      <c r="V641" s="94"/>
      <c r="W641" s="94"/>
      <c r="X641" s="94"/>
      <c r="Y641" s="94"/>
      <c r="Z641" s="94"/>
      <c r="AA641" s="3"/>
      <c r="AB641" s="94"/>
    </row>
    <row r="642" spans="2:28" customFormat="1" ht="15.75" customHeight="1">
      <c r="B642" t="s">
        <v>680</v>
      </c>
      <c r="C642" t="s">
        <v>1430</v>
      </c>
      <c r="D642" s="94" t="s">
        <v>124</v>
      </c>
      <c r="E642" s="94" t="s">
        <v>1431</v>
      </c>
      <c r="F642" s="94" t="s">
        <v>1431</v>
      </c>
      <c r="G642" s="94" t="s">
        <v>1432</v>
      </c>
      <c r="H642" s="95" t="str">
        <f>_xlfn.CONCAT(F642,".", " ", G642)</f>
        <v>AR_NA11. Activité numéro ${anr_id}: ${anr_label}
Quel est le montant de la rémunération ${periodicite_salairen}?</v>
      </c>
      <c r="I642" s="94" t="s">
        <v>1313</v>
      </c>
      <c r="J642" s="94"/>
      <c r="K642" s="94" t="s">
        <v>1117</v>
      </c>
      <c r="L642" s="94" t="s">
        <v>1331</v>
      </c>
      <c r="M642" s="94" t="s">
        <v>1338</v>
      </c>
      <c r="N642" s="94" t="s">
        <v>1419</v>
      </c>
      <c r="O642" s="94"/>
      <c r="P642" s="94" t="s">
        <v>46</v>
      </c>
      <c r="Q642" s="94"/>
      <c r="R642" s="94"/>
      <c r="S642" s="94"/>
      <c r="T642" s="94"/>
      <c r="U642" s="94"/>
      <c r="V642" s="94"/>
      <c r="W642" s="94"/>
      <c r="X642" s="94"/>
      <c r="Y642" s="94"/>
      <c r="Z642" s="94"/>
      <c r="AA642" s="3"/>
      <c r="AB642" s="94"/>
    </row>
    <row r="643" spans="2:28" customFormat="1" ht="15.75" customHeight="1">
      <c r="B643" t="s">
        <v>141</v>
      </c>
      <c r="C643" t="s">
        <v>1314</v>
      </c>
      <c r="D643" s="94" t="s">
        <v>24</v>
      </c>
      <c r="E643" s="94" t="s">
        <v>1433</v>
      </c>
      <c r="F643" s="94"/>
      <c r="G643" s="94"/>
      <c r="H643" s="95" t="s">
        <v>1413</v>
      </c>
      <c r="I643" s="94"/>
      <c r="J643" s="94"/>
      <c r="K643" s="94"/>
      <c r="L643" s="94"/>
      <c r="M643" s="94"/>
      <c r="N643" s="94" t="s">
        <v>1434</v>
      </c>
      <c r="O643" s="94"/>
      <c r="P643" s="94"/>
      <c r="Q643" s="94"/>
      <c r="R643" s="94"/>
      <c r="S643" s="94"/>
      <c r="T643" s="94"/>
      <c r="U643" s="94"/>
      <c r="V643" s="94"/>
      <c r="W643" s="94"/>
      <c r="X643" s="94"/>
      <c r="Y643" s="94"/>
      <c r="Z643" s="94"/>
      <c r="AA643" s="3"/>
      <c r="AB643" s="94"/>
    </row>
    <row r="644" spans="2:28" customFormat="1" ht="15.75" customHeight="1">
      <c r="D644" s="94" t="s">
        <v>1341</v>
      </c>
      <c r="E644" s="94" t="s">
        <v>1435</v>
      </c>
      <c r="F644" s="94" t="s">
        <v>1435</v>
      </c>
      <c r="G644" s="94" t="s">
        <v>1436</v>
      </c>
      <c r="H644" s="95" t="str">
        <f>_xlfn.CONCAT(F644,".", " ", G644)</f>
        <v>AR_NA12. Activité numéro ${anr_id}: ${anr_label}
Qui décide de l'utilisation des revenus générés par cette activité ?</v>
      </c>
      <c r="I644" s="94" t="s">
        <v>1344</v>
      </c>
      <c r="J644" s="94"/>
      <c r="K644" s="94"/>
      <c r="L644" s="94"/>
      <c r="M644" s="94"/>
      <c r="N644" s="94"/>
      <c r="O644" s="94"/>
      <c r="P644" s="94" t="s">
        <v>46</v>
      </c>
      <c r="Q644" s="94"/>
      <c r="R644" s="94"/>
      <c r="S644" s="94"/>
      <c r="T644" s="94"/>
      <c r="U644" s="94"/>
      <c r="V644" s="94"/>
      <c r="W644" s="94"/>
      <c r="X644" s="94"/>
      <c r="Y644" s="94"/>
      <c r="Z644" s="94"/>
      <c r="AA644" s="3"/>
      <c r="AB644" s="94"/>
    </row>
    <row r="645" spans="2:28" customFormat="1" ht="15.75" customHeight="1">
      <c r="D645" s="94" t="s">
        <v>81</v>
      </c>
      <c r="E645" s="94" t="s">
        <v>1437</v>
      </c>
      <c r="F645" s="94" t="s">
        <v>1438</v>
      </c>
      <c r="G645" s="94" t="s">
        <v>1422</v>
      </c>
      <c r="H645" s="95" t="str">
        <f>_xlfn.CONCAT(F645,".", " ", G645)</f>
        <v xml:space="preserve">AR_NA12.1. Activité numéro ${anr_id}: ${anr_label}
Autre. Veuillez préciser: </v>
      </c>
      <c r="I645" s="94"/>
      <c r="J645" s="94"/>
      <c r="K645" s="94"/>
      <c r="L645" s="94"/>
      <c r="M645" s="94"/>
      <c r="N645" s="94" t="s">
        <v>1439</v>
      </c>
      <c r="O645" s="94"/>
      <c r="P645" s="94" t="s">
        <v>46</v>
      </c>
      <c r="Q645" s="94"/>
      <c r="R645" s="94"/>
      <c r="S645" s="94"/>
      <c r="T645" s="94"/>
      <c r="U645" s="94"/>
      <c r="V645" s="94"/>
      <c r="W645" s="94"/>
      <c r="X645" s="94"/>
      <c r="Y645" s="94"/>
      <c r="Z645" s="94"/>
      <c r="AA645" s="3"/>
      <c r="AB645" s="94"/>
    </row>
    <row r="646" spans="2:28" customFormat="1" ht="15.75" customHeight="1">
      <c r="D646" s="94" t="s">
        <v>413</v>
      </c>
      <c r="E646" s="94" t="s">
        <v>1368</v>
      </c>
      <c r="F646" s="94"/>
      <c r="G646" s="94"/>
      <c r="H646" s="95"/>
      <c r="I646" s="94"/>
      <c r="J646" s="94"/>
      <c r="K646" s="94"/>
      <c r="L646" s="94"/>
      <c r="M646" s="94"/>
      <c r="N646" s="94"/>
      <c r="O646" s="94"/>
      <c r="P646" s="94"/>
      <c r="Q646" s="94"/>
      <c r="R646" s="94"/>
      <c r="S646" s="94"/>
      <c r="T646" s="94"/>
      <c r="U646" s="94"/>
      <c r="V646" s="94"/>
      <c r="W646" s="94"/>
      <c r="X646" s="94"/>
      <c r="Y646" s="94"/>
      <c r="Z646" s="94"/>
      <c r="AA646" s="3"/>
      <c r="AB646" s="94"/>
    </row>
    <row r="647" spans="2:28" customFormat="1" ht="15.75" customHeight="1">
      <c r="D647" s="94" t="s">
        <v>47</v>
      </c>
      <c r="E647" s="94" t="s">
        <v>1440</v>
      </c>
      <c r="F647" s="94"/>
      <c r="G647" s="94"/>
      <c r="H647" s="95"/>
      <c r="I647" s="94"/>
      <c r="J647" s="94"/>
      <c r="K647" s="94"/>
      <c r="L647" s="94"/>
      <c r="M647" s="94"/>
      <c r="N647" s="94"/>
      <c r="O647" s="94"/>
      <c r="P647" s="94"/>
      <c r="Q647" s="94"/>
      <c r="R647" s="94"/>
      <c r="S647" s="94" t="s">
        <v>1441</v>
      </c>
      <c r="T647" s="94"/>
      <c r="U647" s="94"/>
      <c r="V647" s="94"/>
      <c r="W647" s="94"/>
      <c r="X647" s="94"/>
      <c r="Y647" s="94"/>
      <c r="Z647" s="94"/>
      <c r="AA647" s="3"/>
      <c r="AB647" s="94"/>
    </row>
    <row r="648" spans="2:28" customFormat="1" ht="15.75" customHeight="1">
      <c r="D648" s="94"/>
      <c r="E648" s="94"/>
      <c r="F648" s="94"/>
      <c r="G648" s="94"/>
      <c r="H648" s="95"/>
      <c r="I648" s="94"/>
      <c r="J648" s="94"/>
      <c r="K648" s="94"/>
      <c r="L648" s="94"/>
      <c r="M648" s="94"/>
      <c r="N648" s="94"/>
      <c r="O648" s="94"/>
      <c r="P648" s="94"/>
      <c r="Q648" s="94"/>
      <c r="R648" s="94"/>
      <c r="S648" s="94"/>
      <c r="T648" s="94"/>
      <c r="U648" s="94"/>
      <c r="V648" s="94"/>
      <c r="W648" s="94"/>
      <c r="X648" s="94"/>
      <c r="Y648" s="94"/>
      <c r="Z648" s="94"/>
      <c r="AA648" s="3"/>
      <c r="AB648" s="94"/>
    </row>
    <row r="649" spans="2:28" customFormat="1" ht="15.75" customHeight="1">
      <c r="D649" s="94" t="s">
        <v>56</v>
      </c>
      <c r="E649" s="94" t="s">
        <v>1442</v>
      </c>
      <c r="F649" s="94"/>
      <c r="G649" s="94"/>
      <c r="H649" s="95"/>
      <c r="I649" s="94"/>
      <c r="J649" s="94"/>
      <c r="K649" s="94"/>
      <c r="L649" s="94"/>
      <c r="M649" s="94"/>
      <c r="N649" s="94"/>
      <c r="O649" s="94"/>
      <c r="P649" s="94"/>
      <c r="Q649" s="94"/>
      <c r="R649" s="94"/>
      <c r="S649" s="94" t="s">
        <v>59</v>
      </c>
      <c r="T649" s="94"/>
      <c r="U649" s="94"/>
      <c r="V649" s="94"/>
      <c r="W649" s="94"/>
      <c r="X649" s="94"/>
      <c r="Y649" s="94"/>
      <c r="Z649" s="94"/>
      <c r="AA649" s="3"/>
      <c r="AB649" s="94"/>
    </row>
    <row r="650" spans="2:28" customFormat="1" ht="15.75" customHeight="1">
      <c r="D650" s="94" t="s">
        <v>56</v>
      </c>
      <c r="E650" s="94" t="s">
        <v>1443</v>
      </c>
      <c r="F650" s="94"/>
      <c r="G650" s="94"/>
      <c r="H650" s="95"/>
      <c r="I650" s="94"/>
      <c r="J650" s="94"/>
      <c r="K650" s="94"/>
      <c r="L650" s="94"/>
      <c r="M650" s="94"/>
      <c r="N650" s="94"/>
      <c r="O650" s="94"/>
      <c r="P650" s="94"/>
      <c r="Q650" s="94"/>
      <c r="R650" s="94"/>
      <c r="S650" s="94" t="s">
        <v>121</v>
      </c>
      <c r="T650" s="94"/>
      <c r="U650" s="94"/>
      <c r="V650" s="94"/>
      <c r="W650" s="94"/>
      <c r="X650" s="94"/>
      <c r="Y650" s="94"/>
      <c r="Z650" s="94"/>
      <c r="AA650" s="3"/>
      <c r="AB650" s="94"/>
    </row>
    <row r="651" spans="2:28" customFormat="1" ht="15.75" customHeight="1">
      <c r="D651" s="94" t="s">
        <v>86</v>
      </c>
      <c r="E651" s="94" t="s">
        <v>1351</v>
      </c>
      <c r="F651" s="94"/>
      <c r="G651" s="94"/>
      <c r="H651" s="95"/>
      <c r="I651" s="94"/>
      <c r="J651" s="94"/>
      <c r="K651" s="94"/>
      <c r="L651" s="94"/>
      <c r="M651" s="94"/>
      <c r="N651" s="94"/>
      <c r="O651" s="94"/>
      <c r="P651" s="94"/>
      <c r="Q651" s="94"/>
      <c r="R651" s="94"/>
      <c r="S651" s="94"/>
      <c r="T651" s="94"/>
      <c r="U651" s="94"/>
      <c r="V651" s="94"/>
      <c r="W651" s="94"/>
      <c r="X651" s="94"/>
      <c r="Y651" s="94"/>
      <c r="Z651" s="94"/>
      <c r="AA651" s="3"/>
      <c r="AB651" s="94"/>
    </row>
    <row r="652" spans="2:28" customFormat="1" ht="15.75" customHeight="1">
      <c r="D652" s="94"/>
      <c r="E652" s="94"/>
      <c r="F652" s="94"/>
      <c r="G652" s="94"/>
      <c r="H652" s="95"/>
      <c r="I652" s="94"/>
      <c r="J652" s="94"/>
      <c r="K652" s="94"/>
      <c r="L652" s="94"/>
      <c r="M652" s="94"/>
      <c r="N652" s="94"/>
      <c r="O652" s="94"/>
      <c r="P652" s="94"/>
      <c r="Q652" s="94"/>
      <c r="R652" s="94"/>
      <c r="S652" s="94"/>
      <c r="T652" s="94"/>
      <c r="U652" s="94"/>
      <c r="V652" s="94"/>
      <c r="W652" s="94"/>
      <c r="X652" s="94"/>
      <c r="Y652" s="94"/>
      <c r="Z652" s="94"/>
      <c r="AA652" s="3"/>
      <c r="AB652" s="94"/>
    </row>
    <row r="653" spans="2:28" customFormat="1" ht="15.75" customHeight="1">
      <c r="D653" s="94" t="s">
        <v>63</v>
      </c>
      <c r="E653" s="94" t="s">
        <v>1444</v>
      </c>
      <c r="F653" s="94"/>
      <c r="G653" s="94"/>
      <c r="H653" s="95"/>
      <c r="I653" s="94"/>
      <c r="J653" s="94"/>
      <c r="K653" s="94"/>
      <c r="L653" s="94"/>
      <c r="M653" s="94"/>
      <c r="N653" s="94" t="s">
        <v>1445</v>
      </c>
      <c r="O653" s="94"/>
      <c r="P653" s="94"/>
      <c r="Q653" s="94"/>
      <c r="R653" s="94"/>
      <c r="S653" s="94"/>
      <c r="T653" s="94"/>
      <c r="U653" s="94"/>
      <c r="V653" s="94"/>
      <c r="W653" s="94"/>
      <c r="X653" s="94"/>
      <c r="Y653" s="94"/>
      <c r="Z653" s="94"/>
      <c r="AA653" s="3"/>
      <c r="AB653" s="94"/>
    </row>
    <row r="654" spans="2:28" customFormat="1" ht="15.75" customHeight="1">
      <c r="D654" s="94" t="s">
        <v>56</v>
      </c>
      <c r="E654" s="94" t="s">
        <v>1446</v>
      </c>
      <c r="F654" s="94"/>
      <c r="G654" s="94"/>
      <c r="H654" s="95"/>
      <c r="I654" s="94"/>
      <c r="J654" s="94"/>
      <c r="K654" s="94"/>
      <c r="L654" s="94"/>
      <c r="M654" s="94"/>
      <c r="N654" s="94"/>
      <c r="O654" s="94"/>
      <c r="P654" s="94"/>
      <c r="Q654" s="94"/>
      <c r="R654" s="94"/>
      <c r="S654" s="94" t="s">
        <v>59</v>
      </c>
      <c r="T654" s="94"/>
      <c r="U654" s="94"/>
      <c r="V654" s="94"/>
      <c r="W654" s="94"/>
      <c r="X654" s="94"/>
      <c r="Y654" s="94"/>
      <c r="Z654" s="94"/>
      <c r="AA654" s="3"/>
      <c r="AB654" s="94"/>
    </row>
    <row r="655" spans="2:28" customFormat="1" ht="15.75" customHeight="1">
      <c r="D655" s="94" t="s">
        <v>56</v>
      </c>
      <c r="E655" s="94" t="s">
        <v>1447</v>
      </c>
      <c r="F655" s="94"/>
      <c r="G655" s="94"/>
      <c r="H655" s="95"/>
      <c r="I655" s="94"/>
      <c r="J655" s="94"/>
      <c r="K655" s="94"/>
      <c r="L655" s="94"/>
      <c r="M655" s="94"/>
      <c r="N655" s="94"/>
      <c r="O655" s="94"/>
      <c r="P655" s="94"/>
      <c r="Q655" s="94"/>
      <c r="R655" s="94"/>
      <c r="S655" s="94" t="s">
        <v>121</v>
      </c>
      <c r="T655" s="94"/>
      <c r="U655" s="94"/>
      <c r="V655" s="94"/>
      <c r="W655" s="94"/>
      <c r="X655" s="94"/>
      <c r="Y655" s="94"/>
      <c r="Z655" s="94"/>
      <c r="AA655" s="3"/>
      <c r="AB655" s="94"/>
    </row>
    <row r="656" spans="2:28" customFormat="1" ht="15.75" customHeight="1">
      <c r="D656" s="94" t="s">
        <v>24</v>
      </c>
      <c r="E656" s="94" t="s">
        <v>1448</v>
      </c>
      <c r="F656" s="94"/>
      <c r="G656" s="94"/>
      <c r="H656" s="95" t="s">
        <v>1449</v>
      </c>
      <c r="I656" s="94"/>
      <c r="J656" s="94"/>
      <c r="K656" s="94"/>
      <c r="L656" s="94"/>
      <c r="M656" s="94"/>
      <c r="N656" s="94"/>
      <c r="O656" s="94"/>
      <c r="P656" s="94"/>
      <c r="Q656" s="94"/>
      <c r="R656" s="94"/>
      <c r="S656" s="94"/>
      <c r="T656" s="94"/>
      <c r="U656" s="94"/>
      <c r="V656" s="94"/>
      <c r="W656" s="94"/>
      <c r="X656" s="94"/>
      <c r="Y656" s="94"/>
      <c r="Z656" s="94"/>
      <c r="AA656" s="3"/>
      <c r="AB656" s="94"/>
    </row>
    <row r="657" spans="4:28" customFormat="1" ht="15.75" customHeight="1">
      <c r="D657" s="94" t="s">
        <v>24</v>
      </c>
      <c r="E657" s="94" t="s">
        <v>1450</v>
      </c>
      <c r="F657" s="94"/>
      <c r="G657" s="94"/>
      <c r="H657" s="95" t="s">
        <v>1451</v>
      </c>
      <c r="I657" s="94"/>
      <c r="J657" s="94"/>
      <c r="K657" s="94"/>
      <c r="L657" s="94"/>
      <c r="M657" s="94"/>
      <c r="N657" s="94"/>
      <c r="O657" s="94"/>
      <c r="P657" s="94"/>
      <c r="Q657" s="94"/>
      <c r="R657" s="94"/>
      <c r="S657" s="94"/>
      <c r="T657" s="94"/>
      <c r="U657" s="94"/>
      <c r="V657" s="94"/>
      <c r="W657" s="94"/>
      <c r="X657" s="94"/>
      <c r="Y657" s="94"/>
      <c r="Z657" s="94"/>
      <c r="AA657" s="3"/>
      <c r="AB657" s="94"/>
    </row>
    <row r="658" spans="4:28" customFormat="1" ht="15.75" customHeight="1">
      <c r="D658" s="94" t="s">
        <v>1237</v>
      </c>
      <c r="E658" s="94" t="s">
        <v>1452</v>
      </c>
      <c r="F658" s="94" t="s">
        <v>1453</v>
      </c>
      <c r="G658" s="94" t="s">
        <v>1240</v>
      </c>
      <c r="H658" s="95" t="str">
        <f>_xlfn.CONCAT(F658,".", " ", G658)</f>
        <v>AR_A1. Code activité:
Lister toutes les activités menées au cours des 30 derniers jours</v>
      </c>
      <c r="I658" s="94"/>
      <c r="J658" s="94"/>
      <c r="K658" s="94" t="s">
        <v>1241</v>
      </c>
      <c r="L658" s="94" t="s">
        <v>1454</v>
      </c>
      <c r="M658" s="94" t="s">
        <v>1455</v>
      </c>
      <c r="N658" s="94"/>
      <c r="O658" s="94"/>
      <c r="P658" s="94" t="s">
        <v>46</v>
      </c>
      <c r="Q658" s="94"/>
      <c r="R658" s="94"/>
      <c r="S658" s="94"/>
      <c r="T658" s="94"/>
      <c r="U658" s="94"/>
      <c r="V658" s="94"/>
      <c r="W658" s="94"/>
      <c r="X658" s="94"/>
      <c r="Y658" s="94"/>
      <c r="Z658" s="94"/>
      <c r="AA658" s="3"/>
      <c r="AB658" s="94"/>
    </row>
    <row r="659" spans="4:28" customFormat="1" ht="15.75" customHeight="1">
      <c r="D659" s="94" t="s">
        <v>81</v>
      </c>
      <c r="E659" s="94" t="s">
        <v>1456</v>
      </c>
      <c r="F659" s="94" t="s">
        <v>1457</v>
      </c>
      <c r="G659" s="94" t="s">
        <v>1246</v>
      </c>
      <c r="H659" s="95" t="str">
        <f>_xlfn.CONCAT(F659,".", " ", G659)</f>
        <v xml:space="preserve">AR_A1.1. Autre, veuillez préciser: </v>
      </c>
      <c r="I659" s="94"/>
      <c r="J659" s="94"/>
      <c r="K659" s="94"/>
      <c r="L659" s="94"/>
      <c r="M659" s="94"/>
      <c r="N659" s="94" t="s">
        <v>1458</v>
      </c>
      <c r="O659" s="94"/>
      <c r="P659" s="94" t="s">
        <v>46</v>
      </c>
      <c r="Q659" s="94"/>
      <c r="R659" s="94"/>
      <c r="S659" s="94"/>
      <c r="T659" s="94"/>
      <c r="U659" s="94"/>
      <c r="V659" s="94"/>
      <c r="W659" s="94"/>
      <c r="X659" s="94"/>
      <c r="Y659" s="94"/>
      <c r="Z659" s="94"/>
      <c r="AA659" s="3"/>
      <c r="AB659" s="94"/>
    </row>
    <row r="660" spans="4:28" customFormat="1" ht="15.75" customHeight="1">
      <c r="D660" s="94" t="s">
        <v>47</v>
      </c>
      <c r="E660" s="94" t="s">
        <v>1459</v>
      </c>
      <c r="F660" s="94"/>
      <c r="G660" s="94"/>
      <c r="H660" s="95"/>
      <c r="I660" s="94"/>
      <c r="J660" s="94"/>
      <c r="K660" s="94"/>
      <c r="L660" s="94"/>
      <c r="M660" s="94"/>
      <c r="N660" s="94"/>
      <c r="O660" s="94"/>
      <c r="P660" s="94"/>
      <c r="Q660" s="94"/>
      <c r="R660" s="94"/>
      <c r="S660" s="94" t="s">
        <v>1460</v>
      </c>
      <c r="T660" s="94"/>
      <c r="U660" s="94"/>
      <c r="V660" s="94"/>
      <c r="W660" s="94"/>
      <c r="X660" s="94"/>
      <c r="Y660" s="94"/>
      <c r="Z660" s="94"/>
      <c r="AA660" s="3"/>
      <c r="AB660" s="94"/>
    </row>
    <row r="661" spans="4:28" customFormat="1" ht="15.75" customHeight="1">
      <c r="D661" s="94"/>
      <c r="E661" s="94"/>
      <c r="F661" s="94"/>
      <c r="G661" s="94"/>
      <c r="H661" s="95"/>
      <c r="I661" s="94"/>
      <c r="J661" s="94"/>
      <c r="K661" s="94"/>
      <c r="L661" s="94"/>
      <c r="M661" s="94"/>
      <c r="N661" s="94"/>
      <c r="O661" s="94"/>
      <c r="P661" s="94"/>
      <c r="Q661" s="94"/>
      <c r="R661" s="94"/>
      <c r="S661" s="94"/>
      <c r="T661" s="94"/>
      <c r="U661" s="94"/>
      <c r="V661" s="94"/>
      <c r="W661" s="94"/>
      <c r="X661" s="94"/>
      <c r="Y661" s="94"/>
      <c r="Z661" s="94"/>
      <c r="AA661" s="3"/>
      <c r="AB661" s="94"/>
    </row>
    <row r="662" spans="4:28" customFormat="1" ht="15.75" customHeight="1">
      <c r="D662" s="94" t="s">
        <v>331</v>
      </c>
      <c r="E662" s="94" t="s">
        <v>1461</v>
      </c>
      <c r="F662" s="94"/>
      <c r="G662" s="94"/>
      <c r="H662" s="95" t="s">
        <v>1462</v>
      </c>
      <c r="I662" s="94"/>
      <c r="J662" s="94"/>
      <c r="K662" s="94"/>
      <c r="L662" s="94"/>
      <c r="M662" s="94"/>
      <c r="N662" s="94"/>
      <c r="O662" s="94"/>
      <c r="P662" s="94"/>
      <c r="Q662" s="94"/>
      <c r="R662" s="94"/>
      <c r="S662" s="94"/>
      <c r="T662" s="94" t="s">
        <v>1463</v>
      </c>
      <c r="U662" s="94"/>
      <c r="V662" s="94"/>
      <c r="W662" s="94"/>
      <c r="X662" s="94"/>
      <c r="Y662" s="94"/>
      <c r="Z662" s="94"/>
      <c r="AA662" s="3"/>
      <c r="AB662" s="94"/>
    </row>
    <row r="663" spans="4:28" customFormat="1" ht="15.75" customHeight="1">
      <c r="D663" s="94" t="s">
        <v>47</v>
      </c>
      <c r="E663" s="94" t="s">
        <v>1464</v>
      </c>
      <c r="F663" s="94"/>
      <c r="G663" s="94"/>
      <c r="H663" s="95"/>
      <c r="I663" s="94"/>
      <c r="J663" s="94"/>
      <c r="K663" s="94"/>
      <c r="L663" s="94"/>
      <c r="M663" s="94"/>
      <c r="N663" s="94"/>
      <c r="O663" s="94"/>
      <c r="P663" s="94"/>
      <c r="Q663" s="94"/>
      <c r="R663" s="94"/>
      <c r="S663" s="94" t="s">
        <v>1254</v>
      </c>
      <c r="T663" s="94"/>
      <c r="U663" s="94"/>
      <c r="V663" s="94"/>
      <c r="W663" s="94"/>
      <c r="X663" s="94"/>
      <c r="Y663" s="94"/>
      <c r="Z663" s="94"/>
      <c r="AA663" s="3"/>
      <c r="AB663" s="94"/>
    </row>
    <row r="664" spans="4:28" customFormat="1" ht="15.75" customHeight="1">
      <c r="D664" s="94" t="s">
        <v>47</v>
      </c>
      <c r="E664" s="94" t="s">
        <v>1465</v>
      </c>
      <c r="F664" s="94"/>
      <c r="G664" s="94"/>
      <c r="H664" s="95"/>
      <c r="I664" s="94"/>
      <c r="J664" s="94"/>
      <c r="K664" s="94"/>
      <c r="L664" s="94"/>
      <c r="M664" s="94"/>
      <c r="N664" s="94"/>
      <c r="O664" s="94"/>
      <c r="P664" s="94"/>
      <c r="Q664" s="94"/>
      <c r="R664" s="94"/>
      <c r="S664" s="94" t="s">
        <v>1256</v>
      </c>
      <c r="T664" s="94"/>
      <c r="U664" s="94"/>
      <c r="V664" s="94"/>
      <c r="W664" s="94"/>
      <c r="X664" s="94"/>
      <c r="Y664" s="94"/>
      <c r="Z664" s="94"/>
      <c r="AA664" s="3"/>
      <c r="AB664" s="94"/>
    </row>
    <row r="665" spans="4:28" customFormat="1" ht="15.75" customHeight="1">
      <c r="D665" s="94" t="s">
        <v>47</v>
      </c>
      <c r="E665" s="94" t="s">
        <v>1466</v>
      </c>
      <c r="F665" s="94"/>
      <c r="G665" s="94"/>
      <c r="H665" s="95"/>
      <c r="I665" s="94"/>
      <c r="J665" s="94"/>
      <c r="K665" s="94"/>
      <c r="L665" s="94"/>
      <c r="M665" s="94"/>
      <c r="N665" s="94"/>
      <c r="O665" s="94"/>
      <c r="P665" s="94"/>
      <c r="Q665" s="94"/>
      <c r="R665" s="94"/>
      <c r="S665" s="94" t="s">
        <v>1467</v>
      </c>
      <c r="T665" s="94"/>
      <c r="U665" s="94"/>
      <c r="V665" s="94"/>
      <c r="W665" s="94"/>
      <c r="X665" s="94"/>
      <c r="Y665" s="94"/>
      <c r="Z665" s="94"/>
      <c r="AA665" s="3"/>
      <c r="AB665" s="94"/>
    </row>
    <row r="666" spans="4:28" customFormat="1" ht="15.75" customHeight="1">
      <c r="D666" s="94" t="s">
        <v>47</v>
      </c>
      <c r="E666" s="94" t="s">
        <v>1468</v>
      </c>
      <c r="F666" s="94"/>
      <c r="G666" s="94"/>
      <c r="H666" s="95"/>
      <c r="I666" s="94"/>
      <c r="J666" s="94"/>
      <c r="K666" s="94"/>
      <c r="L666" s="94"/>
      <c r="M666" s="94"/>
      <c r="N666" s="94"/>
      <c r="O666" s="94"/>
      <c r="P666" s="94"/>
      <c r="Q666" s="94"/>
      <c r="R666" s="94"/>
      <c r="S666" s="94" t="s">
        <v>1469</v>
      </c>
      <c r="T666" s="94"/>
      <c r="U666" s="94"/>
      <c r="V666" s="94"/>
      <c r="W666" s="94"/>
      <c r="X666" s="94"/>
      <c r="Y666" s="94"/>
      <c r="Z666" s="94"/>
      <c r="AA666" s="3"/>
      <c r="AB666" s="94"/>
    </row>
    <row r="667" spans="4:28" customFormat="1" ht="15.75" customHeight="1">
      <c r="D667" s="94" t="s">
        <v>1261</v>
      </c>
      <c r="E667" s="94" t="s">
        <v>1470</v>
      </c>
      <c r="F667" s="94" t="s">
        <v>1470</v>
      </c>
      <c r="G667" s="94" t="s">
        <v>1471</v>
      </c>
      <c r="H667" s="95" t="str">
        <f>_xlfn.CONCAT(F667,".", " ", G667)</f>
        <v xml:space="preserve">AR_A2. Activité numéro ${ara_id}: ${ara_label}
Pour qui travaillez-vous ?
</v>
      </c>
      <c r="I667" s="94"/>
      <c r="J667" s="94"/>
      <c r="K667" s="94"/>
      <c r="L667" s="94"/>
      <c r="M667" s="94"/>
      <c r="N667" s="94"/>
      <c r="O667" s="94"/>
      <c r="P667" s="94" t="s">
        <v>46</v>
      </c>
      <c r="Q667" s="94"/>
      <c r="R667" s="94"/>
      <c r="S667" s="94"/>
      <c r="T667" s="94"/>
      <c r="U667" s="94"/>
      <c r="V667" s="94"/>
      <c r="W667" s="94"/>
      <c r="X667" s="94"/>
      <c r="Y667" s="94"/>
      <c r="Z667" s="94"/>
      <c r="AA667" s="3"/>
      <c r="AB667" s="94"/>
    </row>
    <row r="668" spans="4:28" customFormat="1" ht="15.75" customHeight="1">
      <c r="D668" s="94" t="s">
        <v>81</v>
      </c>
      <c r="E668" s="94" t="s">
        <v>1472</v>
      </c>
      <c r="F668" s="94" t="s">
        <v>1473</v>
      </c>
      <c r="G668" s="94" t="s">
        <v>1474</v>
      </c>
      <c r="H668" s="95" t="str">
        <f>_xlfn.CONCAT(F668,".", " ", G668)</f>
        <v xml:space="preserve">AR_A2.1. Activité numéro ${ara_id}: ${ara_label}
Autre. Veuillez préciser: 
</v>
      </c>
      <c r="I668" s="94"/>
      <c r="J668" s="94"/>
      <c r="K668" s="94"/>
      <c r="L668" s="94"/>
      <c r="M668" s="94"/>
      <c r="N668" s="94" t="s">
        <v>1475</v>
      </c>
      <c r="O668" s="94"/>
      <c r="P668" s="94" t="s">
        <v>46</v>
      </c>
      <c r="Q668" s="94"/>
      <c r="R668" s="94"/>
      <c r="S668" s="94"/>
      <c r="T668" s="94"/>
      <c r="U668" s="94"/>
      <c r="V668" s="94"/>
      <c r="W668" s="94"/>
      <c r="X668" s="94"/>
      <c r="Y668" s="94"/>
      <c r="Z668" s="94"/>
      <c r="AA668" s="3"/>
      <c r="AB668" s="94"/>
    </row>
    <row r="669" spans="4:28" customFormat="1" ht="15.75" customHeight="1">
      <c r="D669" s="94" t="s">
        <v>47</v>
      </c>
      <c r="E669" s="94" t="s">
        <v>1476</v>
      </c>
      <c r="F669" s="94"/>
      <c r="G669" s="94"/>
      <c r="H669" s="95"/>
      <c r="I669" s="94"/>
      <c r="J669" s="94"/>
      <c r="K669" s="94"/>
      <c r="L669" s="94"/>
      <c r="M669" s="94"/>
      <c r="N669" s="94"/>
      <c r="O669" s="94"/>
      <c r="P669" s="94"/>
      <c r="Q669" s="94"/>
      <c r="R669" s="94"/>
      <c r="S669" s="94" t="s">
        <v>1477</v>
      </c>
      <c r="T669" s="94"/>
      <c r="U669" s="94"/>
      <c r="V669" s="94"/>
      <c r="W669" s="94"/>
      <c r="X669" s="94"/>
      <c r="Y669" s="94"/>
      <c r="Z669" s="94"/>
      <c r="AA669" s="3"/>
      <c r="AB669" s="94"/>
    </row>
    <row r="670" spans="4:28" customFormat="1" ht="15.75" customHeight="1">
      <c r="D670" s="94" t="s">
        <v>1268</v>
      </c>
      <c r="E670" s="94" t="s">
        <v>1478</v>
      </c>
      <c r="F670" s="94" t="s">
        <v>1478</v>
      </c>
      <c r="G670" s="94" t="s">
        <v>1479</v>
      </c>
      <c r="H670" s="95" t="str">
        <f>_xlfn.CONCAT(F670,".", " ", G670)</f>
        <v>AR_A3. Activité numéro ${ara_id}: ${ara_label}
Où menez-vous cette activité?</v>
      </c>
      <c r="I670" s="94"/>
      <c r="J670" s="94"/>
      <c r="K670" s="94"/>
      <c r="L670" s="94"/>
      <c r="M670" s="94"/>
      <c r="N670" s="94"/>
      <c r="O670" s="94"/>
      <c r="P670" s="94" t="s">
        <v>46</v>
      </c>
      <c r="Q670" s="94"/>
      <c r="R670" s="94"/>
      <c r="S670" s="94"/>
      <c r="T670" s="94"/>
      <c r="U670" s="94"/>
      <c r="V670" s="94"/>
      <c r="W670" s="94"/>
      <c r="X670" s="94"/>
      <c r="Y670" s="94"/>
      <c r="Z670" s="94"/>
      <c r="AA670" s="3"/>
      <c r="AB670" s="94"/>
    </row>
    <row r="671" spans="4:28" customFormat="1" ht="15.75" customHeight="1">
      <c r="D671" s="94" t="s">
        <v>81</v>
      </c>
      <c r="E671" s="94" t="s">
        <v>1480</v>
      </c>
      <c r="F671" s="94" t="s">
        <v>1481</v>
      </c>
      <c r="G671" s="94" t="s">
        <v>1474</v>
      </c>
      <c r="H671" s="95" t="str">
        <f>_xlfn.CONCAT(F671,".", " ", G671)</f>
        <v xml:space="preserve">AR_A3.1. Activité numéro ${ara_id}: ${ara_label}
Autre. Veuillez préciser: 
</v>
      </c>
      <c r="I671" s="94"/>
      <c r="J671" s="94"/>
      <c r="K671" s="94"/>
      <c r="L671" s="94"/>
      <c r="M671" s="94"/>
      <c r="N671" s="94" t="s">
        <v>1482</v>
      </c>
      <c r="O671" s="94"/>
      <c r="P671" s="94" t="s">
        <v>46</v>
      </c>
      <c r="Q671" s="94"/>
      <c r="R671" s="94"/>
      <c r="S671" s="94"/>
      <c r="T671" s="94"/>
      <c r="U671" s="94"/>
      <c r="V671" s="94"/>
      <c r="W671" s="94"/>
      <c r="X671" s="94"/>
      <c r="Y671" s="94"/>
      <c r="Z671" s="94"/>
      <c r="AA671" s="3"/>
      <c r="AB671" s="94"/>
    </row>
    <row r="672" spans="4:28" customFormat="1" ht="15.75" customHeight="1">
      <c r="D672" s="94" t="s">
        <v>1274</v>
      </c>
      <c r="E672" s="94" t="s">
        <v>1483</v>
      </c>
      <c r="F672" s="94" t="s">
        <v>1483</v>
      </c>
      <c r="G672" s="94" t="s">
        <v>1484</v>
      </c>
      <c r="H672" s="95" t="str">
        <f>_xlfn.CONCAT(F672,".", " ", G672)</f>
        <v xml:space="preserve">AR_A4. Activité numéro ${ara_id}: ${ara_label}
Combien de personnes travaillent dans la même structure que vous ? 
</v>
      </c>
      <c r="I672" s="94"/>
      <c r="J672" s="94"/>
      <c r="K672" s="94"/>
      <c r="L672" s="94"/>
      <c r="M672" s="94"/>
      <c r="N672" s="94"/>
      <c r="O672" s="94"/>
      <c r="P672" s="94" t="s">
        <v>46</v>
      </c>
      <c r="Q672" s="94"/>
      <c r="R672" s="94"/>
      <c r="S672" s="94"/>
      <c r="T672" s="94"/>
      <c r="U672" s="94"/>
      <c r="V672" s="94"/>
      <c r="W672" s="94"/>
      <c r="X672" s="94"/>
      <c r="Y672" s="94"/>
      <c r="Z672" s="94"/>
      <c r="AA672" s="3"/>
      <c r="AB672" s="94"/>
    </row>
    <row r="673" spans="2:28" customFormat="1" ht="15.75" customHeight="1">
      <c r="D673" s="94" t="s">
        <v>63</v>
      </c>
      <c r="E673" s="94" t="s">
        <v>1485</v>
      </c>
      <c r="F673" s="94"/>
      <c r="G673" s="94"/>
      <c r="H673" s="95" t="s">
        <v>1278</v>
      </c>
      <c r="I673" s="94"/>
      <c r="J673" s="94"/>
      <c r="K673" s="94" t="s">
        <v>378</v>
      </c>
      <c r="L673" s="94"/>
      <c r="M673" s="94"/>
      <c r="N673" s="94"/>
      <c r="O673" s="94"/>
      <c r="P673" s="94"/>
      <c r="Q673" s="94"/>
      <c r="R673" s="94"/>
      <c r="S673" s="94"/>
      <c r="T673" s="94"/>
      <c r="U673" s="94"/>
      <c r="V673" s="94"/>
      <c r="W673" s="94"/>
      <c r="X673" s="94"/>
      <c r="Y673" s="94"/>
      <c r="Z673" s="94"/>
      <c r="AA673" s="3"/>
      <c r="AB673" s="94"/>
    </row>
    <row r="674" spans="2:28" customFormat="1" ht="15.75" customHeight="1">
      <c r="D674" s="94" t="s">
        <v>24</v>
      </c>
      <c r="E674" s="94" t="s">
        <v>1486</v>
      </c>
      <c r="F674" s="94" t="s">
        <v>1486</v>
      </c>
      <c r="G674" s="94" t="s">
        <v>1487</v>
      </c>
      <c r="H674" s="95" t="str">
        <f>_xlfn.CONCAT(F674,".", " ", G674)</f>
        <v>AR_A5. Activité numéro ${ara_id}: ${ara_label}
Depuis combien de temps menez-vous cette activité?</v>
      </c>
      <c r="I674" s="94"/>
      <c r="J674" s="94"/>
      <c r="K674" s="94"/>
      <c r="L674" s="94"/>
      <c r="M674" s="94"/>
      <c r="N674" s="94"/>
      <c r="O674" s="94"/>
      <c r="P674" s="94"/>
      <c r="Q674" s="94"/>
      <c r="R674" s="94"/>
      <c r="S674" s="94"/>
      <c r="T674" s="94"/>
      <c r="U674" s="94"/>
      <c r="V674" s="94"/>
      <c r="W674" s="94"/>
      <c r="X674" s="94"/>
      <c r="Y674" s="94"/>
      <c r="Z674" s="94"/>
      <c r="AA674" s="3"/>
      <c r="AB674" s="94"/>
    </row>
    <row r="675" spans="2:28" customFormat="1" ht="15.75" customHeight="1">
      <c r="D675" s="94" t="s">
        <v>124</v>
      </c>
      <c r="E675" s="94" t="s">
        <v>1488</v>
      </c>
      <c r="F675" s="94"/>
      <c r="G675" s="94"/>
      <c r="H675" s="95" t="s">
        <v>1282</v>
      </c>
      <c r="I675" s="94" t="s">
        <v>1283</v>
      </c>
      <c r="J675" s="94"/>
      <c r="K675" s="94"/>
      <c r="L675" s="94" t="s">
        <v>1284</v>
      </c>
      <c r="M675" s="94"/>
      <c r="N675" s="94"/>
      <c r="O675" s="94"/>
      <c r="P675" s="94" t="s">
        <v>46</v>
      </c>
      <c r="Q675" s="94"/>
      <c r="R675" s="94"/>
      <c r="S675" s="94"/>
      <c r="T675" s="94"/>
      <c r="U675" s="94"/>
      <c r="V675" s="94"/>
      <c r="W675" s="94"/>
      <c r="X675" s="94"/>
      <c r="Y675" s="94"/>
      <c r="Z675" s="94"/>
      <c r="AA675" s="3"/>
      <c r="AB675" s="94"/>
    </row>
    <row r="676" spans="2:28" customFormat="1" ht="15.75" customHeight="1">
      <c r="D676" s="94" t="s">
        <v>124</v>
      </c>
      <c r="E676" s="94" t="s">
        <v>1489</v>
      </c>
      <c r="F676" s="94"/>
      <c r="G676" s="94"/>
      <c r="H676" s="95" t="s">
        <v>1286</v>
      </c>
      <c r="I676" s="94" t="s">
        <v>1283</v>
      </c>
      <c r="J676" s="94"/>
      <c r="K676" s="94"/>
      <c r="L676" s="94" t="s">
        <v>1287</v>
      </c>
      <c r="M676" s="94"/>
      <c r="N676" s="94"/>
      <c r="O676" s="94"/>
      <c r="P676" s="94" t="s">
        <v>46</v>
      </c>
      <c r="Q676" s="94"/>
      <c r="R676" s="94"/>
      <c r="S676" s="94"/>
      <c r="T676" s="94"/>
      <c r="U676" s="94"/>
      <c r="V676" s="94"/>
      <c r="W676" s="94"/>
      <c r="X676" s="94"/>
      <c r="Y676" s="94"/>
      <c r="Z676" s="94"/>
      <c r="AA676" s="3"/>
      <c r="AB676" s="94"/>
    </row>
    <row r="677" spans="2:28" customFormat="1" ht="15.75" customHeight="1">
      <c r="D677" s="94" t="s">
        <v>124</v>
      </c>
      <c r="E677" s="94" t="s">
        <v>1490</v>
      </c>
      <c r="F677" s="94"/>
      <c r="G677" s="94"/>
      <c r="H677" s="95" t="s">
        <v>1289</v>
      </c>
      <c r="I677" s="94" t="s">
        <v>1283</v>
      </c>
      <c r="J677" s="94"/>
      <c r="K677" s="94"/>
      <c r="L677" s="94" t="s">
        <v>1290</v>
      </c>
      <c r="M677" s="94"/>
      <c r="N677" s="94"/>
      <c r="O677" s="94"/>
      <c r="P677" s="94" t="s">
        <v>46</v>
      </c>
      <c r="Q677" s="94"/>
      <c r="R677" s="94"/>
      <c r="S677" s="94"/>
      <c r="T677" s="94"/>
      <c r="U677" s="94"/>
      <c r="V677" s="94"/>
      <c r="W677" s="94"/>
      <c r="X677" s="94"/>
      <c r="Y677" s="94"/>
      <c r="Z677" s="94"/>
      <c r="AA677" s="3"/>
      <c r="AB677" s="94"/>
    </row>
    <row r="679" spans="2:28" customFormat="1" ht="15.4" customHeight="1">
      <c r="D679" s="94" t="s">
        <v>86</v>
      </c>
      <c r="E679" s="94" t="s">
        <v>1485</v>
      </c>
      <c r="F679" s="94"/>
      <c r="G679" s="94"/>
      <c r="H679" s="95" t="s">
        <v>1278</v>
      </c>
      <c r="I679" s="94"/>
      <c r="J679" s="94"/>
      <c r="K679" s="94"/>
      <c r="L679" s="94"/>
      <c r="M679" s="94"/>
      <c r="N679" s="94"/>
      <c r="O679" s="94"/>
      <c r="P679" s="94"/>
      <c r="Q679" s="94"/>
      <c r="R679" s="94"/>
      <c r="S679" s="94"/>
      <c r="T679" s="94"/>
      <c r="U679" s="94"/>
      <c r="V679" s="94"/>
      <c r="W679" s="94"/>
      <c r="X679" s="94"/>
      <c r="Y679" s="94"/>
      <c r="Z679" s="94"/>
      <c r="AA679" s="3"/>
      <c r="AB679" s="94"/>
    </row>
    <row r="680" spans="2:28" customFormat="1" ht="15.75" customHeight="1">
      <c r="D680" s="94" t="s">
        <v>24</v>
      </c>
      <c r="E680" s="94" t="s">
        <v>1491</v>
      </c>
      <c r="F680" s="94"/>
      <c r="G680" s="94"/>
      <c r="H680" s="95" t="s">
        <v>1292</v>
      </c>
      <c r="I680" s="94"/>
      <c r="J680" s="94"/>
      <c r="K680" s="94"/>
      <c r="L680" s="94"/>
      <c r="M680" s="94"/>
      <c r="N680" s="94" t="s">
        <v>1492</v>
      </c>
      <c r="O680" s="94"/>
      <c r="P680" s="94"/>
      <c r="Q680" s="94"/>
      <c r="R680" s="94"/>
      <c r="S680" s="94"/>
      <c r="T680" s="94"/>
      <c r="U680" s="94"/>
      <c r="V680" s="94"/>
      <c r="W680" s="94"/>
      <c r="X680" s="94"/>
      <c r="Y680" s="94"/>
      <c r="Z680" s="94"/>
      <c r="AA680" s="3"/>
      <c r="AB680" s="94"/>
    </row>
    <row r="681" spans="2:28" customFormat="1" ht="15.75" customHeight="1">
      <c r="B681" t="s">
        <v>141</v>
      </c>
      <c r="C681" t="s">
        <v>1400</v>
      </c>
      <c r="D681" s="94" t="s">
        <v>24</v>
      </c>
      <c r="E681" s="94" t="s">
        <v>1493</v>
      </c>
      <c r="F681" s="94"/>
      <c r="G681" s="94"/>
      <c r="H681" s="95" t="s">
        <v>1494</v>
      </c>
      <c r="I681" s="94"/>
      <c r="J681" s="94"/>
      <c r="K681" s="94"/>
      <c r="L681" s="94"/>
      <c r="M681" s="94"/>
      <c r="N681" s="94" t="s">
        <v>1495</v>
      </c>
      <c r="O681" s="94"/>
      <c r="P681" s="94"/>
      <c r="Q681" s="94"/>
      <c r="R681" s="94"/>
      <c r="S681" s="94"/>
      <c r="T681" s="94"/>
      <c r="U681" s="94"/>
      <c r="V681" s="94"/>
      <c r="W681" s="94"/>
      <c r="X681" s="94"/>
      <c r="Y681" s="94"/>
      <c r="Z681" s="94"/>
      <c r="AA681" s="3"/>
      <c r="AB681" s="94"/>
    </row>
    <row r="682" spans="2:28" customFormat="1" ht="15.75" customHeight="1">
      <c r="D682" s="94"/>
      <c r="E682" s="94"/>
      <c r="F682" s="94"/>
      <c r="G682" s="94"/>
      <c r="H682" s="95"/>
      <c r="I682" s="94"/>
      <c r="J682" s="94"/>
      <c r="K682" s="94"/>
      <c r="L682" s="94"/>
      <c r="M682" s="94"/>
      <c r="N682" s="94"/>
      <c r="O682" s="94"/>
      <c r="P682" s="94"/>
      <c r="Q682" s="94"/>
      <c r="R682" s="94"/>
      <c r="S682" s="94"/>
      <c r="T682" s="94"/>
      <c r="U682" s="94"/>
      <c r="V682" s="94"/>
      <c r="W682" s="94"/>
      <c r="X682" s="94"/>
      <c r="Y682" s="94"/>
      <c r="Z682" s="94"/>
      <c r="AA682" s="3"/>
      <c r="AB682" s="94"/>
    </row>
    <row r="683" spans="2:28" customFormat="1" ht="15.75" customHeight="1">
      <c r="D683" s="94" t="s">
        <v>124</v>
      </c>
      <c r="E683" s="94" t="s">
        <v>1496</v>
      </c>
      <c r="F683" s="94" t="s">
        <v>1496</v>
      </c>
      <c r="G683" s="94" t="s">
        <v>1497</v>
      </c>
      <c r="H683" s="95" t="str">
        <f>_xlfn.CONCAT(F683,".", " ", G683)</f>
        <v>AR_A6. Activité numéro ${ara_id}: ${ara_label}
Lors d'une journée de travail typique, combien d'heures consacrez-vous à cette activité?</v>
      </c>
      <c r="I683" s="94" t="s">
        <v>1300</v>
      </c>
      <c r="J683" s="94"/>
      <c r="K683" s="94"/>
      <c r="L683" s="94" t="s">
        <v>1301</v>
      </c>
      <c r="M683" s="94"/>
      <c r="N683" s="94"/>
      <c r="O683" s="94"/>
      <c r="P683" s="94" t="s">
        <v>46</v>
      </c>
      <c r="Q683" s="94"/>
      <c r="R683" s="94"/>
      <c r="S683" s="94"/>
      <c r="T683" s="94"/>
      <c r="U683" s="94"/>
      <c r="V683" s="94"/>
      <c r="W683" s="94"/>
      <c r="X683" s="94"/>
      <c r="Y683" s="94"/>
      <c r="Z683" s="94"/>
      <c r="AA683" s="3"/>
      <c r="AB683" s="94"/>
    </row>
    <row r="684" spans="2:28" customFormat="1" ht="15.75" customHeight="1">
      <c r="B684" t="s">
        <v>560</v>
      </c>
      <c r="C684" t="s">
        <v>1498</v>
      </c>
      <c r="D684" s="94" t="s">
        <v>124</v>
      </c>
      <c r="E684" s="94" t="s">
        <v>1499</v>
      </c>
      <c r="F684" s="94" t="s">
        <v>1499</v>
      </c>
      <c r="G684" s="94" t="s">
        <v>1500</v>
      </c>
      <c r="H684" s="95" t="str">
        <f>_xlfn.CONCAT(F684,".", " ", G684)</f>
        <v>AR_A7. Activité numéro ${ara_id}: ${ara_label}
Lors d'un mois typique, combien de journées consacrez-vous à cette activité?</v>
      </c>
      <c r="I684" s="94" t="s">
        <v>1305</v>
      </c>
      <c r="J684" s="94"/>
      <c r="K684" s="94"/>
      <c r="L684" s="94" t="s">
        <v>1306</v>
      </c>
      <c r="M684" s="94"/>
      <c r="N684" s="94"/>
      <c r="O684" s="94"/>
      <c r="P684" s="94" t="s">
        <v>46</v>
      </c>
      <c r="Q684" s="94"/>
      <c r="R684" s="94"/>
      <c r="S684" s="94"/>
      <c r="T684" s="94"/>
      <c r="U684" s="94"/>
      <c r="V684" s="94"/>
      <c r="W684" s="94"/>
      <c r="X684" s="94"/>
      <c r="Y684" s="94"/>
      <c r="Z684" s="94"/>
      <c r="AA684" s="3"/>
      <c r="AB684" s="94"/>
    </row>
    <row r="685" spans="2:28" customFormat="1" ht="15.75" customHeight="1">
      <c r="D685" s="94" t="s">
        <v>124</v>
      </c>
      <c r="E685" s="94" t="s">
        <v>1501</v>
      </c>
      <c r="F685" s="94" t="s">
        <v>1501</v>
      </c>
      <c r="G685" s="94" t="s">
        <v>1502</v>
      </c>
      <c r="H685" s="95" t="str">
        <f>_xlfn.CONCAT(F685,".", " ", G685)</f>
        <v>AR_A7_bis. Activité numéro ${ara_id}: ${ara_label}. Lors d'une année typique, combien de mois consacrez-vous à cette activité?</v>
      </c>
      <c r="I685" s="94" t="s">
        <v>1309</v>
      </c>
      <c r="J685" s="94"/>
      <c r="K685" s="94"/>
      <c r="L685" s="94" t="s">
        <v>1310</v>
      </c>
      <c r="M685" s="94"/>
      <c r="N685" s="94"/>
      <c r="O685" s="94"/>
      <c r="P685" s="94" t="s">
        <v>46</v>
      </c>
      <c r="Q685" s="94"/>
      <c r="R685" s="94"/>
      <c r="S685" s="94"/>
      <c r="T685" s="94"/>
      <c r="U685" s="94"/>
      <c r="V685" s="94"/>
      <c r="W685" s="94"/>
      <c r="X685" s="94"/>
      <c r="Y685" s="94"/>
      <c r="Z685" s="94"/>
      <c r="AA685" s="3"/>
      <c r="AB685" s="94"/>
    </row>
    <row r="686" spans="2:28" customFormat="1" ht="15.75" customHeight="1">
      <c r="D686" s="94" t="s">
        <v>124</v>
      </c>
      <c r="E686" s="94" t="s">
        <v>1503</v>
      </c>
      <c r="F686" s="94" t="s">
        <v>1503</v>
      </c>
      <c r="G686" s="94" t="s">
        <v>1504</v>
      </c>
      <c r="H686" s="95" t="str">
        <f>_xlfn.CONCAT(F686,".", " ", G686)</f>
        <v>AR_A8. Activité numéro ${ara_id}: ${ara_label}
Combien cette activité vous a-t-elle rapporté au cours des 30 derniers jours?  Pour les salariés il s'agit du salaire. Pour les entrepreneurs il s'agit du profit.</v>
      </c>
      <c r="I686" s="94" t="s">
        <v>1313</v>
      </c>
      <c r="J686" s="94"/>
      <c r="K686" s="94" t="s">
        <v>1117</v>
      </c>
      <c r="L686" s="94" t="s">
        <v>884</v>
      </c>
      <c r="M686" s="94"/>
      <c r="N686" s="94"/>
      <c r="O686" s="94"/>
      <c r="P686" s="94" t="s">
        <v>46</v>
      </c>
      <c r="Q686" s="94"/>
      <c r="R686" s="94"/>
      <c r="S686" s="94"/>
      <c r="T686" s="94"/>
      <c r="U686" s="94"/>
      <c r="V686" s="94"/>
      <c r="W686" s="94"/>
      <c r="X686" s="94"/>
      <c r="Y686" s="94"/>
      <c r="Z686" s="94"/>
      <c r="AA686" s="3"/>
      <c r="AB686" s="94"/>
    </row>
    <row r="687" spans="2:28" customFormat="1" ht="15.75" customHeight="1">
      <c r="B687" t="s">
        <v>141</v>
      </c>
      <c r="C687" t="s">
        <v>1314</v>
      </c>
      <c r="D687" s="94" t="s">
        <v>24</v>
      </c>
      <c r="E687" s="94" t="s">
        <v>1505</v>
      </c>
      <c r="F687" s="94"/>
      <c r="G687" s="94"/>
      <c r="H687" s="95" t="s">
        <v>1413</v>
      </c>
      <c r="I687" s="94"/>
      <c r="J687" s="94"/>
      <c r="K687" s="94"/>
      <c r="L687" s="94"/>
      <c r="M687" s="94"/>
      <c r="N687" s="94" t="s">
        <v>1506</v>
      </c>
      <c r="O687" s="94"/>
      <c r="P687" s="94"/>
      <c r="Q687" s="94"/>
      <c r="R687" s="94"/>
      <c r="S687" s="94"/>
      <c r="T687" s="94"/>
      <c r="U687" s="94"/>
      <c r="V687" s="94"/>
      <c r="W687" s="94"/>
      <c r="X687" s="94"/>
      <c r="Y687" s="94"/>
      <c r="Z687" s="94"/>
      <c r="AA687" s="3"/>
      <c r="AB687" s="94"/>
    </row>
    <row r="688" spans="2:28" customFormat="1" ht="15.75" customHeight="1">
      <c r="D688" s="94" t="s">
        <v>401</v>
      </c>
      <c r="E688" s="94" t="s">
        <v>1507</v>
      </c>
      <c r="F688" s="94" t="s">
        <v>1507</v>
      </c>
      <c r="G688" s="94" t="s">
        <v>1508</v>
      </c>
      <c r="H688" s="95" t="str">
        <f>_xlfn.CONCAT(F688,".", " ", G688)</f>
        <v>AR_A9. Activité numéro ${ara_id}: ${ara_label}
Recevez-vous un salaire périodique pour cette activité?</v>
      </c>
      <c r="I688" s="94"/>
      <c r="J688" s="94"/>
      <c r="K688" s="94" t="s">
        <v>90</v>
      </c>
      <c r="L688" s="94"/>
      <c r="M688" s="94"/>
      <c r="N688" s="94"/>
      <c r="O688" s="94"/>
      <c r="P688" s="94" t="s">
        <v>46</v>
      </c>
      <c r="Q688" s="94"/>
      <c r="R688" s="94"/>
      <c r="S688" s="94"/>
      <c r="T688" s="94"/>
      <c r="U688" s="94"/>
      <c r="V688" s="94"/>
      <c r="W688" s="94"/>
      <c r="X688" s="94"/>
      <c r="Y688" s="94"/>
      <c r="Z688" s="94"/>
      <c r="AA688" s="3"/>
      <c r="AB688" s="94"/>
    </row>
    <row r="689" spans="2:28" customFormat="1" ht="15.75" customHeight="1">
      <c r="D689" s="94" t="s">
        <v>1320</v>
      </c>
      <c r="E689" s="94" t="s">
        <v>1509</v>
      </c>
      <c r="F689" s="94" t="s">
        <v>1509</v>
      </c>
      <c r="G689" s="94" t="s">
        <v>1510</v>
      </c>
      <c r="H689" s="95" t="str">
        <f>_xlfn.CONCAT(F689,".", " ", G689)</f>
        <v>AR_A10. Activité numéro ${ara_id}: ${ara_label}
Quelle est la périodicité de la rémunération associée à cette activité?</v>
      </c>
      <c r="I689" s="94"/>
      <c r="J689" s="94"/>
      <c r="K689" s="94" t="s">
        <v>90</v>
      </c>
      <c r="L689" s="94"/>
      <c r="M689" s="94"/>
      <c r="N689" s="94" t="s">
        <v>1511</v>
      </c>
      <c r="O689" s="94"/>
      <c r="P689" s="94" t="s">
        <v>46</v>
      </c>
      <c r="Q689" s="94"/>
      <c r="R689" s="94"/>
      <c r="S689" s="94"/>
      <c r="T689" s="94"/>
      <c r="U689" s="94"/>
      <c r="V689" s="94"/>
      <c r="W689" s="94"/>
      <c r="X689" s="94"/>
      <c r="Y689" s="94"/>
      <c r="Z689" s="94"/>
      <c r="AA689" s="3"/>
      <c r="AB689" s="94"/>
    </row>
    <row r="690" spans="2:28" customFormat="1" ht="15.75" customHeight="1">
      <c r="D690" s="94" t="s">
        <v>81</v>
      </c>
      <c r="E690" s="94" t="s">
        <v>1512</v>
      </c>
      <c r="F690" s="94" t="s">
        <v>1513</v>
      </c>
      <c r="G690" s="94" t="s">
        <v>1514</v>
      </c>
      <c r="H690" s="95" t="str">
        <f>_xlfn.CONCAT(F690,".", " ", G690)</f>
        <v xml:space="preserve">AR_A10.1. Activité numéro ${ara_id}: ${ara_label}
Autre. Veuillez préciser: </v>
      </c>
      <c r="I690" s="94"/>
      <c r="J690" s="94"/>
      <c r="K690" s="94"/>
      <c r="L690" s="94"/>
      <c r="M690" s="94"/>
      <c r="N690" s="94" t="s">
        <v>1515</v>
      </c>
      <c r="O690" s="94"/>
      <c r="P690" s="94" t="s">
        <v>46</v>
      </c>
      <c r="Q690" s="94"/>
      <c r="R690" s="94"/>
      <c r="S690" s="94"/>
      <c r="T690" s="94"/>
      <c r="U690" s="94"/>
      <c r="V690" s="94"/>
      <c r="W690" s="94"/>
      <c r="X690" s="94"/>
      <c r="Y690" s="94"/>
      <c r="Z690" s="94"/>
      <c r="AA690" s="3"/>
      <c r="AB690" s="94"/>
    </row>
    <row r="691" spans="2:28" customFormat="1" ht="15.75" customHeight="1">
      <c r="D691" s="94" t="s">
        <v>1072</v>
      </c>
      <c r="E691" s="94" t="s">
        <v>1516</v>
      </c>
      <c r="F691" s="94" t="s">
        <v>1517</v>
      </c>
      <c r="G691" s="94" t="s">
        <v>1518</v>
      </c>
      <c r="H691" s="95" t="str">
        <f>_xlfn.CONCAT(F691,".", " ", G691)</f>
        <v>AR_A10.2. Activité numéro ${ara_id}: ${ara_label} présicer dans une journée typique  combien de tâches accomplisez vous?</v>
      </c>
      <c r="I691" s="94"/>
      <c r="J691" s="94"/>
      <c r="K691" s="94"/>
      <c r="L691" s="94" t="s">
        <v>1331</v>
      </c>
      <c r="M691" s="94"/>
      <c r="N691" s="94" t="s">
        <v>1519</v>
      </c>
      <c r="O691" s="94"/>
      <c r="P691" s="94" t="s">
        <v>46</v>
      </c>
      <c r="Q691" s="94"/>
      <c r="R691" s="94"/>
      <c r="S691" s="94"/>
      <c r="T691" s="94"/>
      <c r="U691" s="94"/>
      <c r="V691" s="94"/>
      <c r="W691" s="94"/>
      <c r="X691" s="94"/>
      <c r="Y691" s="94"/>
      <c r="Z691" s="94"/>
      <c r="AA691" s="3"/>
      <c r="AB691" s="94"/>
    </row>
    <row r="692" spans="2:28" customFormat="1" ht="15.75" customHeight="1">
      <c r="D692" s="94" t="s">
        <v>47</v>
      </c>
      <c r="E692" s="94" t="s">
        <v>1520</v>
      </c>
      <c r="F692" s="94"/>
      <c r="G692" s="94"/>
      <c r="H692" s="95"/>
      <c r="I692" s="94"/>
      <c r="J692" s="94"/>
      <c r="K692" s="94"/>
      <c r="L692" s="94"/>
      <c r="M692" s="94"/>
      <c r="N692" s="94"/>
      <c r="O692" s="94"/>
      <c r="P692" s="94"/>
      <c r="Q692" s="94"/>
      <c r="R692" s="94"/>
      <c r="S692" s="94" t="s">
        <v>1521</v>
      </c>
      <c r="T692" s="94"/>
      <c r="U692" s="94"/>
      <c r="V692" s="94"/>
      <c r="W692" s="94"/>
      <c r="X692" s="94"/>
      <c r="Y692" s="94"/>
      <c r="Z692" s="94"/>
      <c r="AA692" s="3"/>
      <c r="AB692" s="94"/>
    </row>
    <row r="693" spans="2:28" customFormat="1" ht="15.75" customHeight="1">
      <c r="D693" s="94" t="s">
        <v>124</v>
      </c>
      <c r="E693" s="94" t="s">
        <v>1522</v>
      </c>
      <c r="F693" s="94" t="s">
        <v>1522</v>
      </c>
      <c r="G693" s="94" t="s">
        <v>1523</v>
      </c>
      <c r="H693" s="95" t="str">
        <f>_xlfn.CONCAT(F693,".", " ", G693)</f>
        <v>AR_A11. Activité numéro ${ara_id}: ${ara_label}
Quel est le montant de la rémunération ${periodicite_salair}?</v>
      </c>
      <c r="I693" s="94" t="s">
        <v>1313</v>
      </c>
      <c r="J693" s="94"/>
      <c r="K693" s="94" t="s">
        <v>1117</v>
      </c>
      <c r="L693" s="94" t="s">
        <v>1331</v>
      </c>
      <c r="M693" s="94" t="s">
        <v>1338</v>
      </c>
      <c r="N693" s="94" t="s">
        <v>1511</v>
      </c>
      <c r="O693" s="94"/>
      <c r="P693" s="94" t="s">
        <v>46</v>
      </c>
      <c r="Q693" s="94"/>
      <c r="R693" s="94"/>
      <c r="S693" s="94"/>
      <c r="T693" s="94"/>
      <c r="U693" s="94"/>
      <c r="V693" s="94"/>
      <c r="W693" s="94"/>
      <c r="X693" s="94"/>
      <c r="Y693" s="94"/>
      <c r="Z693" s="94"/>
      <c r="AA693" s="3"/>
      <c r="AB693" s="94"/>
    </row>
    <row r="694" spans="2:28" customFormat="1" ht="15.75" customHeight="1">
      <c r="B694" t="s">
        <v>141</v>
      </c>
      <c r="C694" t="s">
        <v>1314</v>
      </c>
      <c r="D694" s="94" t="s">
        <v>24</v>
      </c>
      <c r="E694" s="94" t="s">
        <v>1524</v>
      </c>
      <c r="F694" s="94"/>
      <c r="G694" s="94"/>
      <c r="H694" s="95" t="s">
        <v>1413</v>
      </c>
      <c r="I694" s="94"/>
      <c r="J694" s="94"/>
      <c r="K694" s="94"/>
      <c r="L694" s="94"/>
      <c r="M694" s="94"/>
      <c r="N694" s="94" t="s">
        <v>1525</v>
      </c>
      <c r="O694" s="94"/>
      <c r="P694" s="94"/>
      <c r="Q694" s="94"/>
      <c r="R694" s="94"/>
      <c r="S694" s="94"/>
      <c r="T694" s="94"/>
      <c r="U694" s="94"/>
      <c r="V694" s="94"/>
      <c r="W694" s="94"/>
      <c r="X694" s="94"/>
      <c r="Y694" s="94"/>
      <c r="Z694" s="94"/>
      <c r="AA694" s="3"/>
      <c r="AB694" s="94"/>
    </row>
    <row r="695" spans="2:28" customFormat="1" ht="15.75" customHeight="1">
      <c r="D695" s="94" t="s">
        <v>1341</v>
      </c>
      <c r="E695" s="94" t="s">
        <v>1526</v>
      </c>
      <c r="F695" s="94" t="s">
        <v>1526</v>
      </c>
      <c r="G695" s="94" t="s">
        <v>1527</v>
      </c>
      <c r="H695" s="95" t="str">
        <f>_xlfn.CONCAT(F695,".", " ", G695)</f>
        <v>AR_A12. Activité numéro ${ara_id}: ${ara_label}
Qui décide de l'utilisation des revenus générés par cette activité ?</v>
      </c>
      <c r="I695" s="94" t="s">
        <v>1344</v>
      </c>
      <c r="J695" s="94"/>
      <c r="K695" s="94"/>
      <c r="L695" s="94"/>
      <c r="M695" s="94"/>
      <c r="N695" s="94"/>
      <c r="O695" s="94"/>
      <c r="P695" s="94" t="s">
        <v>46</v>
      </c>
      <c r="Q695" s="94"/>
      <c r="R695" s="94"/>
      <c r="S695" s="94"/>
      <c r="T695" s="94"/>
      <c r="U695" s="94"/>
      <c r="V695" s="94"/>
      <c r="W695" s="94"/>
      <c r="X695" s="94"/>
      <c r="Y695" s="94"/>
      <c r="Z695" s="94"/>
      <c r="AA695" s="3"/>
      <c r="AB695" s="94"/>
    </row>
    <row r="696" spans="2:28" customFormat="1" ht="15.75" customHeight="1">
      <c r="D696" s="94" t="s">
        <v>81</v>
      </c>
      <c r="E696" s="94" t="s">
        <v>1528</v>
      </c>
      <c r="F696" s="94" t="s">
        <v>1529</v>
      </c>
      <c r="G696" s="94" t="s">
        <v>1514</v>
      </c>
      <c r="H696" s="95" t="str">
        <f>_xlfn.CONCAT(F696,".", " ", G696)</f>
        <v xml:space="preserve">AR_A12.1. Activité numéro ${ara_id}: ${ara_label}
Autre. Veuillez préciser: </v>
      </c>
      <c r="I696" s="94"/>
      <c r="J696" s="94"/>
      <c r="K696" s="94"/>
      <c r="L696" s="94"/>
      <c r="M696" s="94"/>
      <c r="N696" s="94" t="s">
        <v>1530</v>
      </c>
      <c r="O696" s="94"/>
      <c r="P696" s="94" t="s">
        <v>46</v>
      </c>
      <c r="Q696" s="94"/>
      <c r="R696" s="94"/>
      <c r="S696" s="94"/>
      <c r="T696" s="94"/>
      <c r="U696" s="94"/>
      <c r="V696" s="94"/>
      <c r="W696" s="94"/>
      <c r="X696" s="94"/>
      <c r="Y696" s="94"/>
      <c r="Z696" s="94"/>
      <c r="AA696" s="3"/>
      <c r="AB696" s="94"/>
    </row>
    <row r="697" spans="2:28" customFormat="1" ht="15.75" customHeight="1">
      <c r="D697" s="94" t="s">
        <v>413</v>
      </c>
      <c r="E697" s="94" t="s">
        <v>1461</v>
      </c>
      <c r="F697" s="94"/>
      <c r="G697" s="94"/>
      <c r="H697" s="95"/>
      <c r="I697" s="94"/>
      <c r="J697" s="94"/>
      <c r="K697" s="94"/>
      <c r="L697" s="94"/>
      <c r="M697" s="94"/>
      <c r="N697" s="94"/>
      <c r="O697" s="94"/>
      <c r="P697" s="94"/>
      <c r="Q697" s="94"/>
      <c r="R697" s="94"/>
      <c r="S697" s="94"/>
      <c r="T697" s="94"/>
      <c r="U697" s="94"/>
      <c r="V697" s="94"/>
      <c r="W697" s="94"/>
      <c r="X697" s="94"/>
      <c r="Y697" s="94"/>
      <c r="Z697" s="94"/>
      <c r="AA697" s="3"/>
      <c r="AB697" s="94"/>
    </row>
    <row r="698" spans="2:28" customFormat="1" ht="15.75" customHeight="1">
      <c r="D698" s="94" t="s">
        <v>47</v>
      </c>
      <c r="E698" s="94" t="s">
        <v>1531</v>
      </c>
      <c r="F698" s="94"/>
      <c r="G698" s="94"/>
      <c r="H698" s="95"/>
      <c r="I698" s="94"/>
      <c r="J698" s="94"/>
      <c r="K698" s="94"/>
      <c r="L698" s="94"/>
      <c r="M698" s="94"/>
      <c r="N698" s="94"/>
      <c r="O698" s="94"/>
      <c r="P698" s="94"/>
      <c r="Q698" s="94"/>
      <c r="R698" s="94"/>
      <c r="S698" s="94" t="s">
        <v>1532</v>
      </c>
      <c r="T698" s="94"/>
      <c r="U698" s="94"/>
      <c r="V698" s="94"/>
      <c r="W698" s="94"/>
      <c r="X698" s="94"/>
      <c r="Y698" s="94"/>
      <c r="Z698" s="94"/>
      <c r="AA698" s="3"/>
      <c r="AB698" s="94"/>
    </row>
    <row r="699" spans="2:28" customFormat="1" ht="15.75" customHeight="1">
      <c r="D699" s="94"/>
      <c r="E699" s="94"/>
      <c r="F699" s="94"/>
      <c r="G699" s="94"/>
      <c r="H699" s="95"/>
      <c r="I699" s="94"/>
      <c r="J699" s="94"/>
      <c r="K699" s="94"/>
      <c r="L699" s="94"/>
      <c r="M699" s="94"/>
      <c r="N699" s="94"/>
      <c r="O699" s="94"/>
      <c r="P699" s="94"/>
      <c r="Q699" s="94"/>
      <c r="R699" s="94"/>
      <c r="S699" s="94"/>
      <c r="T699" s="94"/>
      <c r="U699" s="94"/>
      <c r="V699" s="94"/>
      <c r="W699" s="94"/>
      <c r="X699" s="94"/>
      <c r="Y699" s="94"/>
      <c r="Z699" s="94"/>
      <c r="AA699" s="3"/>
      <c r="AB699" s="94"/>
    </row>
    <row r="700" spans="2:28" customFormat="1" ht="15.75" customHeight="1">
      <c r="D700" s="94" t="s">
        <v>56</v>
      </c>
      <c r="E700" s="94" t="s">
        <v>1533</v>
      </c>
      <c r="F700" s="94"/>
      <c r="G700" s="94"/>
      <c r="H700" s="95"/>
      <c r="I700" s="94"/>
      <c r="J700" s="94"/>
      <c r="K700" s="94"/>
      <c r="L700" s="94"/>
      <c r="M700" s="94"/>
      <c r="N700" s="94"/>
      <c r="O700" s="94"/>
      <c r="P700" s="94"/>
      <c r="Q700" s="94"/>
      <c r="R700" s="94"/>
      <c r="S700" s="94" t="s">
        <v>59</v>
      </c>
      <c r="T700" s="94"/>
      <c r="U700" s="94"/>
      <c r="V700" s="94"/>
      <c r="W700" s="94"/>
      <c r="X700" s="94"/>
      <c r="Y700" s="94"/>
      <c r="Z700" s="94"/>
      <c r="AA700" s="3"/>
      <c r="AB700" s="94"/>
    </row>
    <row r="701" spans="2:28" customFormat="1" ht="15.75" customHeight="1">
      <c r="D701" s="94" t="s">
        <v>56</v>
      </c>
      <c r="E701" s="94" t="s">
        <v>1534</v>
      </c>
      <c r="F701" s="94"/>
      <c r="G701" s="94"/>
      <c r="H701" s="95"/>
      <c r="I701" s="94"/>
      <c r="J701" s="94"/>
      <c r="K701" s="94"/>
      <c r="L701" s="94"/>
      <c r="M701" s="94"/>
      <c r="N701" s="94"/>
      <c r="O701" s="94"/>
      <c r="P701" s="94"/>
      <c r="Q701" s="94"/>
      <c r="R701" s="94"/>
      <c r="S701" s="94" t="s">
        <v>121</v>
      </c>
      <c r="T701" s="94"/>
      <c r="U701" s="94"/>
      <c r="V701" s="94"/>
      <c r="W701" s="94"/>
      <c r="X701" s="94"/>
      <c r="Y701" s="94"/>
      <c r="Z701" s="94"/>
      <c r="AA701" s="3"/>
      <c r="AB701" s="94"/>
    </row>
    <row r="702" spans="2:28" customFormat="1" ht="15.75" customHeight="1">
      <c r="D702" s="94" t="s">
        <v>86</v>
      </c>
      <c r="E702" s="94" t="s">
        <v>1444</v>
      </c>
      <c r="F702" s="94"/>
      <c r="G702" s="94"/>
      <c r="H702" s="95"/>
      <c r="I702" s="94"/>
      <c r="J702" s="94"/>
      <c r="K702" s="94"/>
      <c r="L702" s="94"/>
      <c r="M702" s="94"/>
      <c r="N702" s="94"/>
      <c r="O702" s="94"/>
      <c r="P702" s="94"/>
      <c r="Q702" s="94"/>
      <c r="R702" s="94"/>
      <c r="S702" s="94"/>
      <c r="T702" s="94"/>
      <c r="U702" s="94"/>
      <c r="V702" s="94"/>
      <c r="W702" s="94"/>
      <c r="X702" s="94"/>
      <c r="Y702" s="94"/>
      <c r="Z702" s="94"/>
      <c r="AA702" s="3"/>
      <c r="AB702" s="94"/>
    </row>
    <row r="703" spans="2:28" customFormat="1" ht="15.75" customHeight="1">
      <c r="D703" s="94"/>
      <c r="E703" s="94"/>
      <c r="F703" s="94"/>
      <c r="G703" s="94"/>
      <c r="H703" s="95"/>
      <c r="I703" s="94"/>
      <c r="J703" s="94"/>
      <c r="K703" s="94"/>
      <c r="L703" s="94"/>
      <c r="M703" s="94"/>
      <c r="N703" s="94"/>
      <c r="O703" s="94"/>
      <c r="P703" s="94"/>
      <c r="Q703" s="94"/>
      <c r="R703" s="94"/>
      <c r="S703" s="94"/>
      <c r="T703" s="94"/>
      <c r="U703" s="94"/>
      <c r="V703" s="94"/>
      <c r="W703" s="94"/>
      <c r="X703" s="94"/>
      <c r="Y703" s="94"/>
      <c r="Z703" s="94"/>
      <c r="AA703" s="3"/>
      <c r="AB703" s="94"/>
    </row>
    <row r="704" spans="2:28" customFormat="1" ht="15.75" customHeight="1">
      <c r="D704" s="94" t="s">
        <v>47</v>
      </c>
      <c r="E704" s="94" t="s">
        <v>1535</v>
      </c>
      <c r="F704" s="94"/>
      <c r="G704" s="94"/>
      <c r="H704" s="95" t="s">
        <v>1536</v>
      </c>
      <c r="I704" s="94"/>
      <c r="J704" s="94"/>
      <c r="K704" s="94"/>
      <c r="L704" s="94"/>
      <c r="M704" s="94"/>
      <c r="N704" s="94"/>
      <c r="O704" s="94"/>
      <c r="P704" s="94"/>
      <c r="Q704" s="94"/>
      <c r="R704" s="94"/>
      <c r="S704" s="94" t="s">
        <v>1537</v>
      </c>
      <c r="T704" s="94"/>
      <c r="U704" s="94"/>
      <c r="V704" s="94"/>
      <c r="W704" s="94"/>
      <c r="X704" s="94"/>
      <c r="Y704" s="94"/>
      <c r="Z704" s="94"/>
      <c r="AA704" s="3"/>
      <c r="AB704" s="94"/>
    </row>
    <row r="705" spans="4:28" customFormat="1" ht="15.75" customHeight="1">
      <c r="D705" s="94" t="s">
        <v>47</v>
      </c>
      <c r="E705" s="94" t="s">
        <v>1538</v>
      </c>
      <c r="F705" s="94"/>
      <c r="G705" s="94"/>
      <c r="H705" s="95" t="s">
        <v>1539</v>
      </c>
      <c r="I705" s="94"/>
      <c r="J705" s="94"/>
      <c r="K705" s="94"/>
      <c r="L705" s="94"/>
      <c r="M705" s="94"/>
      <c r="N705" s="94"/>
      <c r="O705" s="94"/>
      <c r="P705" s="94"/>
      <c r="Q705" s="94"/>
      <c r="R705" s="94"/>
      <c r="S705" s="94" t="s">
        <v>1540</v>
      </c>
      <c r="T705" s="94"/>
      <c r="U705" s="94"/>
      <c r="V705" s="94"/>
      <c r="W705" s="94"/>
      <c r="X705" s="94"/>
      <c r="Y705" s="94"/>
      <c r="Z705" s="94"/>
      <c r="AA705" s="3"/>
      <c r="AB705" s="94"/>
    </row>
    <row r="706" spans="4:28" customFormat="1" ht="15.75" customHeight="1">
      <c r="D706" s="94" t="s">
        <v>47</v>
      </c>
      <c r="E706" s="94" t="s">
        <v>1541</v>
      </c>
      <c r="F706" s="94"/>
      <c r="G706" s="94"/>
      <c r="H706" s="95" t="s">
        <v>1542</v>
      </c>
      <c r="I706" s="94"/>
      <c r="J706" s="94"/>
      <c r="K706" s="94"/>
      <c r="L706" s="94"/>
      <c r="M706" s="94"/>
      <c r="N706" s="94"/>
      <c r="O706" s="94"/>
      <c r="P706" s="94"/>
      <c r="Q706" s="94"/>
      <c r="R706" s="94"/>
      <c r="S706" s="94" t="s">
        <v>1543</v>
      </c>
      <c r="T706" s="94"/>
      <c r="U706" s="94"/>
      <c r="V706" s="94"/>
      <c r="W706" s="94"/>
      <c r="X706" s="94"/>
      <c r="Y706" s="94"/>
      <c r="Z706" s="94"/>
      <c r="AA706" s="3"/>
      <c r="AB706" s="94"/>
    </row>
    <row r="707" spans="4:28" customFormat="1" ht="15.75" customHeight="1">
      <c r="D707" s="94" t="s">
        <v>47</v>
      </c>
      <c r="E707" s="94" t="s">
        <v>1544</v>
      </c>
      <c r="F707" s="94"/>
      <c r="G707" s="94"/>
      <c r="H707" s="95" t="s">
        <v>1545</v>
      </c>
      <c r="I707" s="94"/>
      <c r="J707" s="94"/>
      <c r="K707" s="94"/>
      <c r="L707" s="94"/>
      <c r="M707" s="94"/>
      <c r="N707" s="94"/>
      <c r="O707" s="94"/>
      <c r="P707" s="94"/>
      <c r="Q707" s="94"/>
      <c r="R707" s="94"/>
      <c r="S707" s="94" t="s">
        <v>1546</v>
      </c>
      <c r="T707" s="94"/>
      <c r="U707" s="94"/>
      <c r="V707" s="94"/>
      <c r="W707" s="94"/>
      <c r="X707" s="94"/>
      <c r="Y707" s="94"/>
      <c r="Z707" s="94"/>
      <c r="AA707" s="3"/>
      <c r="AB707" s="94"/>
    </row>
    <row r="708" spans="4:28" customFormat="1" ht="15.75" customHeight="1">
      <c r="D708" s="94" t="s">
        <v>47</v>
      </c>
      <c r="E708" s="94" t="s">
        <v>1547</v>
      </c>
      <c r="F708" s="94"/>
      <c r="G708" s="94"/>
      <c r="H708" s="95" t="s">
        <v>1548</v>
      </c>
      <c r="I708" s="94"/>
      <c r="J708" s="94"/>
      <c r="K708" s="94"/>
      <c r="L708" s="94"/>
      <c r="M708" s="94"/>
      <c r="N708" s="94"/>
      <c r="O708" s="94"/>
      <c r="P708" s="94"/>
      <c r="Q708" s="94"/>
      <c r="R708" s="94"/>
      <c r="S708" s="94" t="s">
        <v>1549</v>
      </c>
      <c r="T708" s="94"/>
      <c r="U708" s="94"/>
      <c r="V708" s="94"/>
      <c r="W708" s="94"/>
      <c r="X708" s="94"/>
      <c r="Y708" s="94"/>
      <c r="Z708" s="94"/>
      <c r="AA708" s="3"/>
      <c r="AB708" s="94"/>
    </row>
    <row r="709" spans="4:28" customFormat="1" ht="15.75" customHeight="1">
      <c r="D709" s="94" t="s">
        <v>47</v>
      </c>
      <c r="E709" s="94" t="s">
        <v>1550</v>
      </c>
      <c r="F709" s="94"/>
      <c r="G709" s="94"/>
      <c r="H709" s="95" t="s">
        <v>1551</v>
      </c>
      <c r="I709" s="94"/>
      <c r="J709" s="94"/>
      <c r="K709" s="94"/>
      <c r="L709" s="94"/>
      <c r="M709" s="94"/>
      <c r="N709" s="94"/>
      <c r="O709" s="94"/>
      <c r="P709" s="94"/>
      <c r="Q709" s="94"/>
      <c r="R709" s="94"/>
      <c r="S709" s="94" t="s">
        <v>1552</v>
      </c>
      <c r="T709" s="94"/>
      <c r="U709" s="94"/>
      <c r="V709" s="94"/>
      <c r="W709" s="94"/>
      <c r="X709" s="94"/>
      <c r="Y709" s="94"/>
      <c r="Z709" s="94"/>
      <c r="AA709" s="3"/>
      <c r="AB709" s="94"/>
    </row>
    <row r="710" spans="4:28" customFormat="1" ht="15.75" customHeight="1">
      <c r="D710" s="94" t="s">
        <v>47</v>
      </c>
      <c r="E710" s="94" t="s">
        <v>1553</v>
      </c>
      <c r="F710" s="94"/>
      <c r="G710" s="94"/>
      <c r="H710" s="95" t="s">
        <v>1554</v>
      </c>
      <c r="I710" s="94"/>
      <c r="J710" s="94"/>
      <c r="K710" s="94"/>
      <c r="L710" s="94"/>
      <c r="M710" s="94"/>
      <c r="N710" s="94"/>
      <c r="O710" s="94"/>
      <c r="P710" s="94"/>
      <c r="Q710" s="94"/>
      <c r="R710" s="94"/>
      <c r="S710" s="94" t="s">
        <v>1555</v>
      </c>
      <c r="T710" s="94"/>
      <c r="U710" s="94"/>
      <c r="V710" s="94"/>
      <c r="W710" s="94"/>
      <c r="X710" s="94"/>
      <c r="Y710" s="94"/>
      <c r="Z710" s="94"/>
      <c r="AA710" s="3"/>
      <c r="AB710" s="94"/>
    </row>
    <row r="711" spans="4:28" customFormat="1" ht="15.75" customHeight="1">
      <c r="D711" s="94" t="s">
        <v>47</v>
      </c>
      <c r="E711" s="94" t="s">
        <v>1556</v>
      </c>
      <c r="F711" s="94"/>
      <c r="G711" s="94"/>
      <c r="H711" s="95" t="s">
        <v>1557</v>
      </c>
      <c r="I711" s="94"/>
      <c r="J711" s="94"/>
      <c r="K711" s="94"/>
      <c r="L711" s="94"/>
      <c r="M711" s="94"/>
      <c r="N711" s="94"/>
      <c r="O711" s="94"/>
      <c r="P711" s="94"/>
      <c r="Q711" s="94"/>
      <c r="R711" s="94"/>
      <c r="S711" s="94" t="s">
        <v>1558</v>
      </c>
      <c r="T711" s="94"/>
      <c r="U711" s="94"/>
      <c r="V711" s="94"/>
      <c r="W711" s="94"/>
      <c r="X711" s="94"/>
      <c r="Y711" s="94"/>
      <c r="Z711" s="94"/>
      <c r="AA711" s="3"/>
      <c r="AB711" s="94"/>
    </row>
    <row r="712" spans="4:28" customFormat="1" ht="15.75" customHeight="1">
      <c r="D712" s="94" t="s">
        <v>47</v>
      </c>
      <c r="E712" s="94" t="s">
        <v>1559</v>
      </c>
      <c r="F712" s="94"/>
      <c r="G712" s="94"/>
      <c r="H712" s="95" t="s">
        <v>1560</v>
      </c>
      <c r="I712" s="94"/>
      <c r="J712" s="94"/>
      <c r="K712" s="94"/>
      <c r="L712" s="94"/>
      <c r="M712" s="94"/>
      <c r="N712" s="94"/>
      <c r="O712" s="94"/>
      <c r="P712" s="94"/>
      <c r="Q712" s="94"/>
      <c r="R712" s="94"/>
      <c r="S712" s="94" t="s">
        <v>1561</v>
      </c>
      <c r="T712" s="94"/>
      <c r="U712" s="94"/>
      <c r="V712" s="94"/>
      <c r="W712" s="94"/>
      <c r="X712" s="94"/>
      <c r="Y712" s="94"/>
      <c r="Z712" s="94"/>
      <c r="AA712" s="3"/>
      <c r="AB712" s="94"/>
    </row>
    <row r="713" spans="4:28" customFormat="1" ht="15.75" customHeight="1">
      <c r="D713" s="94" t="s">
        <v>47</v>
      </c>
      <c r="E713" s="94" t="s">
        <v>1562</v>
      </c>
      <c r="F713" s="94"/>
      <c r="G713" s="94"/>
      <c r="H713" s="95" t="s">
        <v>1563</v>
      </c>
      <c r="I713" s="94"/>
      <c r="J713" s="94"/>
      <c r="K713" s="94"/>
      <c r="L713" s="94"/>
      <c r="M713" s="94"/>
      <c r="N713" s="94"/>
      <c r="O713" s="94"/>
      <c r="P713" s="94"/>
      <c r="Q713" s="94"/>
      <c r="R713" s="94"/>
      <c r="S713" s="94" t="s">
        <v>1564</v>
      </c>
      <c r="T713" s="94"/>
      <c r="U713" s="94"/>
      <c r="V713" s="94"/>
      <c r="W713" s="94"/>
      <c r="X713" s="94"/>
      <c r="Y713" s="94"/>
      <c r="Z713" s="94"/>
      <c r="AA713" s="3"/>
      <c r="AB713" s="94"/>
    </row>
    <row r="714" spans="4:28" customFormat="1" ht="15.75" customHeight="1">
      <c r="D714" s="94" t="s">
        <v>47</v>
      </c>
      <c r="E714" s="94" t="s">
        <v>1565</v>
      </c>
      <c r="F714" s="94"/>
      <c r="G714" s="94"/>
      <c r="H714" s="95" t="s">
        <v>1566</v>
      </c>
      <c r="I714" s="94"/>
      <c r="J714" s="94"/>
      <c r="K714" s="94"/>
      <c r="L714" s="94"/>
      <c r="M714" s="94"/>
      <c r="N714" s="94"/>
      <c r="O714" s="94"/>
      <c r="P714" s="94"/>
      <c r="Q714" s="94"/>
      <c r="R714" s="94"/>
      <c r="S714" s="94" t="s">
        <v>1567</v>
      </c>
      <c r="T714" s="94"/>
      <c r="U714" s="94"/>
      <c r="V714" s="94"/>
      <c r="W714" s="94"/>
      <c r="X714" s="94"/>
      <c r="Y714" s="94"/>
      <c r="Z714" s="94"/>
      <c r="AA714" s="3"/>
      <c r="AB714" s="94"/>
    </row>
    <row r="715" spans="4:28" customFormat="1" ht="15.75" customHeight="1">
      <c r="D715" s="94" t="s">
        <v>47</v>
      </c>
      <c r="E715" s="94" t="s">
        <v>1568</v>
      </c>
      <c r="F715" s="94"/>
      <c r="G715" s="94"/>
      <c r="H715" s="95" t="s">
        <v>1569</v>
      </c>
      <c r="I715" s="94"/>
      <c r="J715" s="94"/>
      <c r="K715" s="94"/>
      <c r="L715" s="94"/>
      <c r="M715" s="94"/>
      <c r="N715" s="94"/>
      <c r="O715" s="94"/>
      <c r="P715" s="94"/>
      <c r="Q715" s="94"/>
      <c r="R715" s="94"/>
      <c r="S715" s="94" t="s">
        <v>1570</v>
      </c>
      <c r="T715" s="94"/>
      <c r="U715" s="94"/>
      <c r="V715" s="94"/>
      <c r="W715" s="94"/>
      <c r="X715" s="94"/>
      <c r="Y715" s="94"/>
      <c r="Z715" s="94"/>
      <c r="AA715" s="3"/>
      <c r="AB715" s="94"/>
    </row>
    <row r="716" spans="4:28" customFormat="1" ht="15.75" customHeight="1">
      <c r="D716" s="94" t="s">
        <v>47</v>
      </c>
      <c r="E716" s="94" t="s">
        <v>1571</v>
      </c>
      <c r="F716" s="94"/>
      <c r="G716" s="94"/>
      <c r="H716" s="95" t="s">
        <v>1572</v>
      </c>
      <c r="I716" s="94"/>
      <c r="J716" s="94"/>
      <c r="K716" s="94"/>
      <c r="L716" s="94"/>
      <c r="M716" s="94"/>
      <c r="N716" s="94"/>
      <c r="O716" s="94"/>
      <c r="P716" s="94"/>
      <c r="Q716" s="94"/>
      <c r="R716" s="94"/>
      <c r="S716" s="94" t="s">
        <v>1573</v>
      </c>
      <c r="T716" s="94"/>
      <c r="U716" s="94"/>
      <c r="V716" s="94"/>
      <c r="W716" s="94"/>
      <c r="X716" s="94"/>
      <c r="Y716" s="94"/>
      <c r="Z716" s="94"/>
      <c r="AA716" s="3"/>
      <c r="AB716" s="94"/>
    </row>
    <row r="717" spans="4:28" customFormat="1" ht="15.75" customHeight="1">
      <c r="D717" s="94" t="s">
        <v>47</v>
      </c>
      <c r="E717" s="94" t="s">
        <v>1574</v>
      </c>
      <c r="F717" s="94"/>
      <c r="G717" s="94"/>
      <c r="H717" s="95" t="s">
        <v>1575</v>
      </c>
      <c r="I717" s="94"/>
      <c r="J717" s="94"/>
      <c r="K717" s="94"/>
      <c r="L717" s="94"/>
      <c r="M717" s="94"/>
      <c r="N717" s="94"/>
      <c r="O717" s="94"/>
      <c r="P717" s="94"/>
      <c r="Q717" s="94"/>
      <c r="R717" s="94"/>
      <c r="S717" s="94" t="s">
        <v>1576</v>
      </c>
      <c r="T717" s="94"/>
      <c r="U717" s="94"/>
      <c r="V717" s="94"/>
      <c r="W717" s="94"/>
      <c r="X717" s="94"/>
      <c r="Y717" s="94"/>
      <c r="Z717" s="94"/>
      <c r="AA717" s="3"/>
      <c r="AB717" s="94"/>
    </row>
    <row r="718" spans="4:28" customFormat="1" ht="15.75" customHeight="1">
      <c r="D718" s="94" t="s">
        <v>47</v>
      </c>
      <c r="E718" s="94" t="s">
        <v>1577</v>
      </c>
      <c r="F718" s="94"/>
      <c r="G718" s="94"/>
      <c r="H718" s="95" t="s">
        <v>1578</v>
      </c>
      <c r="I718" s="94"/>
      <c r="J718" s="94"/>
      <c r="K718" s="94"/>
      <c r="L718" s="94"/>
      <c r="M718" s="94"/>
      <c r="N718" s="94"/>
      <c r="O718" s="94"/>
      <c r="P718" s="94"/>
      <c r="Q718" s="94"/>
      <c r="R718" s="94"/>
      <c r="S718" s="94" t="s">
        <v>1579</v>
      </c>
      <c r="T718" s="94"/>
      <c r="U718" s="94"/>
      <c r="V718" s="94"/>
      <c r="W718" s="94"/>
      <c r="X718" s="94"/>
      <c r="Y718" s="94"/>
      <c r="Z718" s="94"/>
      <c r="AA718" s="3"/>
      <c r="AB718" s="94"/>
    </row>
    <row r="719" spans="4:28" customFormat="1" ht="15.75" customHeight="1">
      <c r="D719" s="94" t="s">
        <v>47</v>
      </c>
      <c r="E719" s="94" t="s">
        <v>1580</v>
      </c>
      <c r="F719" s="94"/>
      <c r="G719" s="94"/>
      <c r="H719" s="95" t="s">
        <v>1581</v>
      </c>
      <c r="I719" s="94"/>
      <c r="J719" s="94"/>
      <c r="K719" s="94"/>
      <c r="L719" s="94"/>
      <c r="M719" s="94"/>
      <c r="N719" s="94"/>
      <c r="O719" s="94"/>
      <c r="P719" s="94"/>
      <c r="Q719" s="94"/>
      <c r="R719" s="94"/>
      <c r="S719" s="94" t="s">
        <v>1582</v>
      </c>
      <c r="T719" s="94"/>
      <c r="U719" s="94"/>
      <c r="V719" s="94"/>
      <c r="W719" s="94"/>
      <c r="X719" s="94"/>
      <c r="Y719" s="94"/>
      <c r="Z719" s="94"/>
      <c r="AA719" s="3"/>
      <c r="AB719" s="94"/>
    </row>
    <row r="720" spans="4:28" customFormat="1" ht="15.75" customHeight="1">
      <c r="D720" s="94"/>
      <c r="E720" s="94"/>
      <c r="F720" s="94"/>
      <c r="G720" s="94"/>
      <c r="H720" s="95"/>
      <c r="I720" s="94"/>
      <c r="J720" s="94"/>
      <c r="K720" s="94"/>
      <c r="L720" s="94"/>
      <c r="M720" s="94"/>
      <c r="N720" s="94"/>
      <c r="O720" s="94"/>
      <c r="P720" s="94"/>
      <c r="Q720" s="94"/>
      <c r="R720" s="94"/>
      <c r="S720" s="94"/>
      <c r="T720" s="94"/>
      <c r="U720" s="94"/>
      <c r="V720" s="94"/>
      <c r="W720" s="94"/>
      <c r="X720" s="94"/>
      <c r="Y720" s="94"/>
      <c r="Z720" s="94"/>
      <c r="AA720" s="3"/>
      <c r="AB720" s="94"/>
    </row>
    <row r="721" spans="4:28" customFormat="1" ht="15.75" customHeight="1">
      <c r="D721" s="94" t="s">
        <v>47</v>
      </c>
      <c r="E721" s="94" t="s">
        <v>1583</v>
      </c>
      <c r="F721" s="94"/>
      <c r="G721" s="94"/>
      <c r="H721" s="95" t="s">
        <v>1584</v>
      </c>
      <c r="I721" s="94"/>
      <c r="J721" s="94"/>
      <c r="K721" s="94"/>
      <c r="L721" s="94"/>
      <c r="M721" s="94"/>
      <c r="N721" s="94"/>
      <c r="O721" s="94" t="s">
        <v>46</v>
      </c>
      <c r="P721" s="94"/>
      <c r="Q721" s="94"/>
      <c r="R721" s="94"/>
      <c r="S721" s="94" t="s">
        <v>1585</v>
      </c>
      <c r="T721" s="94"/>
      <c r="U721" s="94"/>
      <c r="V721" s="94"/>
      <c r="W721" s="94"/>
      <c r="X721" s="94"/>
      <c r="Y721" s="94"/>
      <c r="Z721" s="94"/>
      <c r="AA721" s="3"/>
      <c r="AB721" s="94"/>
    </row>
    <row r="722" spans="4:28" customFormat="1" ht="15.75" customHeight="1">
      <c r="D722" s="94" t="s">
        <v>47</v>
      </c>
      <c r="E722" s="94" t="s">
        <v>1586</v>
      </c>
      <c r="F722" s="94"/>
      <c r="G722" s="94"/>
      <c r="H722" s="95" t="s">
        <v>1587</v>
      </c>
      <c r="I722" s="94"/>
      <c r="J722" s="94"/>
      <c r="K722" s="94"/>
      <c r="L722" s="94"/>
      <c r="M722" s="94"/>
      <c r="N722" s="94"/>
      <c r="O722" s="94" t="s">
        <v>46</v>
      </c>
      <c r="P722" s="94"/>
      <c r="Q722" s="94"/>
      <c r="R722" s="94"/>
      <c r="S722" s="94" t="s">
        <v>1588</v>
      </c>
      <c r="T722" s="94"/>
      <c r="U722" s="94"/>
      <c r="V722" s="94"/>
      <c r="W722" s="94"/>
      <c r="X722" s="94"/>
      <c r="Y722" s="94"/>
      <c r="Z722" s="94"/>
      <c r="AA722" s="3"/>
      <c r="AB722" s="94"/>
    </row>
    <row r="723" spans="4:28" customFormat="1" ht="15.75" customHeight="1">
      <c r="D723" s="94" t="s">
        <v>47</v>
      </c>
      <c r="E723" s="94" t="s">
        <v>1589</v>
      </c>
      <c r="F723" s="94"/>
      <c r="G723" s="94"/>
      <c r="H723" s="95" t="s">
        <v>1590</v>
      </c>
      <c r="I723" s="94"/>
      <c r="J723" s="94"/>
      <c r="K723" s="94"/>
      <c r="L723" s="94"/>
      <c r="M723" s="94"/>
      <c r="N723" s="94"/>
      <c r="O723" s="94" t="s">
        <v>46</v>
      </c>
      <c r="P723" s="94"/>
      <c r="Q723" s="94"/>
      <c r="R723" s="94"/>
      <c r="S723" s="94" t="s">
        <v>1591</v>
      </c>
      <c r="T723" s="94"/>
      <c r="U723" s="94"/>
      <c r="V723" s="94"/>
      <c r="W723" s="94"/>
      <c r="X723" s="94"/>
      <c r="Y723" s="94"/>
      <c r="Z723" s="94"/>
      <c r="AA723" s="3"/>
      <c r="AB723" s="94"/>
    </row>
    <row r="724" spans="4:28" customFormat="1" ht="15.75" customHeight="1">
      <c r="D724" s="94" t="s">
        <v>47</v>
      </c>
      <c r="E724" s="94" t="s">
        <v>1592</v>
      </c>
      <c r="F724" s="94"/>
      <c r="G724" s="94"/>
      <c r="H724" s="95" t="s">
        <v>1593</v>
      </c>
      <c r="I724" s="94"/>
      <c r="J724" s="94"/>
      <c r="K724" s="94"/>
      <c r="L724" s="94"/>
      <c r="M724" s="94"/>
      <c r="N724" s="94"/>
      <c r="O724" s="94" t="s">
        <v>46</v>
      </c>
      <c r="P724" s="94"/>
      <c r="Q724" s="94"/>
      <c r="R724" s="94"/>
      <c r="S724" s="94" t="s">
        <v>1594</v>
      </c>
      <c r="T724" s="94"/>
      <c r="U724" s="94"/>
      <c r="V724" s="94"/>
      <c r="W724" s="94"/>
      <c r="X724" s="94"/>
      <c r="Y724" s="94"/>
      <c r="Z724" s="94"/>
      <c r="AA724" s="3"/>
      <c r="AB724" s="94"/>
    </row>
    <row r="725" spans="4:28" customFormat="1" ht="15.75" customHeight="1">
      <c r="D725" s="94" t="s">
        <v>47</v>
      </c>
      <c r="E725" s="94" t="s">
        <v>1595</v>
      </c>
      <c r="F725" s="94"/>
      <c r="G725" s="94"/>
      <c r="H725" s="95" t="s">
        <v>1596</v>
      </c>
      <c r="I725" s="94"/>
      <c r="J725" s="94"/>
      <c r="K725" s="94"/>
      <c r="L725" s="94"/>
      <c r="M725" s="94"/>
      <c r="N725" s="94"/>
      <c r="O725" s="94" t="s">
        <v>46</v>
      </c>
      <c r="P725" s="94"/>
      <c r="Q725" s="94"/>
      <c r="R725" s="94"/>
      <c r="S725" s="94" t="s">
        <v>1597</v>
      </c>
      <c r="T725" s="94"/>
      <c r="U725" s="94"/>
      <c r="V725" s="94"/>
      <c r="W725" s="94"/>
      <c r="X725" s="94"/>
      <c r="Y725" s="94"/>
      <c r="Z725" s="94"/>
      <c r="AA725" s="3"/>
      <c r="AB725" s="94"/>
    </row>
    <row r="726" spans="4:28" customFormat="1" ht="15.75" customHeight="1">
      <c r="D726" s="94" t="s">
        <v>47</v>
      </c>
      <c r="E726" s="94" t="s">
        <v>1598</v>
      </c>
      <c r="F726" s="94"/>
      <c r="G726" s="94"/>
      <c r="H726" s="95" t="s">
        <v>1599</v>
      </c>
      <c r="I726" s="94"/>
      <c r="J726" s="94"/>
      <c r="K726" s="94"/>
      <c r="L726" s="94"/>
      <c r="M726" s="94"/>
      <c r="N726" s="94"/>
      <c r="O726" s="94" t="s">
        <v>46</v>
      </c>
      <c r="P726" s="94"/>
      <c r="Q726" s="94"/>
      <c r="R726" s="94"/>
      <c r="S726" s="94" t="s">
        <v>1600</v>
      </c>
      <c r="T726" s="94"/>
      <c r="U726" s="94"/>
      <c r="V726" s="94"/>
      <c r="W726" s="94"/>
      <c r="X726" s="94"/>
      <c r="Y726" s="94"/>
      <c r="Z726" s="94"/>
      <c r="AA726" s="3"/>
      <c r="AB726" s="94"/>
    </row>
    <row r="727" spans="4:28" customFormat="1" ht="15.75" customHeight="1">
      <c r="D727" s="94" t="s">
        <v>47</v>
      </c>
      <c r="E727" s="94" t="s">
        <v>1601</v>
      </c>
      <c r="F727" s="94"/>
      <c r="G727" s="94"/>
      <c r="H727" s="95" t="s">
        <v>1602</v>
      </c>
      <c r="I727" s="94"/>
      <c r="J727" s="94"/>
      <c r="K727" s="94"/>
      <c r="L727" s="94"/>
      <c r="M727" s="94"/>
      <c r="N727" s="94"/>
      <c r="O727" s="94" t="s">
        <v>46</v>
      </c>
      <c r="P727" s="94"/>
      <c r="Q727" s="94"/>
      <c r="R727" s="94"/>
      <c r="S727" s="94" t="s">
        <v>1603</v>
      </c>
      <c r="T727" s="94"/>
      <c r="U727" s="94"/>
      <c r="V727" s="94"/>
      <c r="W727" s="94"/>
      <c r="X727" s="94"/>
      <c r="Y727" s="94"/>
      <c r="Z727" s="94"/>
      <c r="AA727" s="3"/>
      <c r="AB727" s="94"/>
    </row>
    <row r="728" spans="4:28" customFormat="1" ht="15.75" customHeight="1">
      <c r="D728" s="94" t="s">
        <v>47</v>
      </c>
      <c r="E728" s="94" t="s">
        <v>1604</v>
      </c>
      <c r="F728" s="94"/>
      <c r="G728" s="94"/>
      <c r="H728" s="95" t="s">
        <v>1605</v>
      </c>
      <c r="I728" s="94"/>
      <c r="J728" s="94"/>
      <c r="K728" s="94"/>
      <c r="L728" s="94"/>
      <c r="M728" s="94"/>
      <c r="N728" s="94"/>
      <c r="O728" s="94" t="s">
        <v>46</v>
      </c>
      <c r="P728" s="94"/>
      <c r="Q728" s="94"/>
      <c r="R728" s="94"/>
      <c r="S728" s="94" t="s">
        <v>1606</v>
      </c>
      <c r="T728" s="94"/>
      <c r="U728" s="94"/>
      <c r="V728" s="94"/>
      <c r="W728" s="94"/>
      <c r="X728" s="94"/>
      <c r="Y728" s="94"/>
      <c r="Z728" s="94"/>
      <c r="AA728" s="3"/>
      <c r="AB728" s="94"/>
    </row>
    <row r="729" spans="4:28" customFormat="1" ht="15.75" customHeight="1">
      <c r="D729" s="94" t="s">
        <v>47</v>
      </c>
      <c r="E729" s="94" t="s">
        <v>1607</v>
      </c>
      <c r="F729" s="94"/>
      <c r="G729" s="94"/>
      <c r="H729" s="95" t="s">
        <v>1608</v>
      </c>
      <c r="I729" s="94"/>
      <c r="J729" s="94"/>
      <c r="K729" s="94"/>
      <c r="L729" s="94"/>
      <c r="M729" s="94"/>
      <c r="N729" s="94"/>
      <c r="O729" s="94" t="s">
        <v>46</v>
      </c>
      <c r="P729" s="94"/>
      <c r="Q729" s="94"/>
      <c r="R729" s="94"/>
      <c r="S729" s="94" t="s">
        <v>1609</v>
      </c>
      <c r="T729" s="94"/>
      <c r="U729" s="94"/>
      <c r="V729" s="94"/>
      <c r="W729" s="94"/>
      <c r="X729" s="94"/>
      <c r="Y729" s="94"/>
      <c r="Z729" s="94"/>
      <c r="AA729" s="3"/>
      <c r="AB729" s="94"/>
    </row>
    <row r="730" spans="4:28" customFormat="1" ht="15.75" customHeight="1">
      <c r="D730" s="94" t="s">
        <v>47</v>
      </c>
      <c r="E730" s="94" t="s">
        <v>1610</v>
      </c>
      <c r="F730" s="94"/>
      <c r="G730" s="94"/>
      <c r="H730" s="95" t="s">
        <v>1611</v>
      </c>
      <c r="I730" s="94"/>
      <c r="J730" s="94"/>
      <c r="K730" s="94"/>
      <c r="L730" s="94"/>
      <c r="M730" s="94"/>
      <c r="N730" s="94"/>
      <c r="O730" s="94" t="s">
        <v>46</v>
      </c>
      <c r="P730" s="94"/>
      <c r="Q730" s="94"/>
      <c r="R730" s="94"/>
      <c r="S730" s="94" t="s">
        <v>1612</v>
      </c>
      <c r="T730" s="94"/>
      <c r="U730" s="94"/>
      <c r="V730" s="94"/>
      <c r="W730" s="94"/>
      <c r="X730" s="94"/>
      <c r="Y730" s="94"/>
      <c r="Z730" s="94"/>
      <c r="AA730" s="3"/>
      <c r="AB730" s="94"/>
    </row>
    <row r="731" spans="4:28" customFormat="1" ht="15.75" customHeight="1">
      <c r="D731" s="94" t="s">
        <v>47</v>
      </c>
      <c r="E731" s="94" t="s">
        <v>1613</v>
      </c>
      <c r="F731" s="94"/>
      <c r="G731" s="94"/>
      <c r="H731" s="95" t="s">
        <v>1614</v>
      </c>
      <c r="I731" s="94"/>
      <c r="J731" s="94"/>
      <c r="K731" s="94"/>
      <c r="L731" s="94"/>
      <c r="M731" s="94"/>
      <c r="N731" s="94"/>
      <c r="O731" s="94" t="s">
        <v>46</v>
      </c>
      <c r="P731" s="94"/>
      <c r="Q731" s="94"/>
      <c r="R731" s="94"/>
      <c r="S731" s="94" t="s">
        <v>1615</v>
      </c>
      <c r="T731" s="94"/>
      <c r="U731" s="94"/>
      <c r="V731" s="94"/>
      <c r="W731" s="94"/>
      <c r="X731" s="94"/>
      <c r="Y731" s="94"/>
      <c r="Z731" s="94"/>
      <c r="AA731" s="3"/>
      <c r="AB731" s="94"/>
    </row>
    <row r="732" spans="4:28" customFormat="1" ht="15.75" customHeight="1">
      <c r="D732" s="94" t="s">
        <v>47</v>
      </c>
      <c r="E732" s="94" t="s">
        <v>1616</v>
      </c>
      <c r="F732" s="94"/>
      <c r="G732" s="94"/>
      <c r="H732" s="95" t="s">
        <v>1617</v>
      </c>
      <c r="I732" s="94"/>
      <c r="J732" s="94"/>
      <c r="K732" s="94"/>
      <c r="L732" s="94"/>
      <c r="M732" s="94"/>
      <c r="N732" s="94"/>
      <c r="O732" s="94" t="s">
        <v>46</v>
      </c>
      <c r="P732" s="94"/>
      <c r="Q732" s="94"/>
      <c r="R732" s="94"/>
      <c r="S732" s="94" t="s">
        <v>1618</v>
      </c>
      <c r="T732" s="94"/>
      <c r="U732" s="94"/>
      <c r="V732" s="94"/>
      <c r="W732" s="94"/>
      <c r="X732" s="94"/>
      <c r="Y732" s="94"/>
      <c r="Z732" s="94"/>
      <c r="AA732" s="3"/>
      <c r="AB732" s="94"/>
    </row>
    <row r="733" spans="4:28" customFormat="1" ht="15.75" customHeight="1">
      <c r="D733" s="94" t="s">
        <v>47</v>
      </c>
      <c r="E733" s="94" t="s">
        <v>1619</v>
      </c>
      <c r="F733" s="94"/>
      <c r="G733" s="94"/>
      <c r="H733" s="95" t="s">
        <v>1620</v>
      </c>
      <c r="I733" s="94"/>
      <c r="J733" s="94"/>
      <c r="K733" s="94"/>
      <c r="L733" s="94"/>
      <c r="M733" s="94"/>
      <c r="N733" s="94"/>
      <c r="O733" s="94" t="s">
        <v>46</v>
      </c>
      <c r="P733" s="94"/>
      <c r="Q733" s="94"/>
      <c r="R733" s="94"/>
      <c r="S733" s="94" t="s">
        <v>1621</v>
      </c>
      <c r="T733" s="94"/>
      <c r="U733" s="94"/>
      <c r="V733" s="94"/>
      <c r="W733" s="94"/>
      <c r="X733" s="94"/>
      <c r="Y733" s="94"/>
      <c r="Z733" s="94"/>
      <c r="AA733" s="3"/>
      <c r="AB733" s="94"/>
    </row>
    <row r="734" spans="4:28" customFormat="1" ht="15.75" customHeight="1">
      <c r="D734" s="94" t="s">
        <v>47</v>
      </c>
      <c r="E734" s="94" t="s">
        <v>1622</v>
      </c>
      <c r="F734" s="94"/>
      <c r="G734" s="94"/>
      <c r="H734" s="95" t="s">
        <v>1623</v>
      </c>
      <c r="I734" s="94"/>
      <c r="J734" s="94"/>
      <c r="K734" s="94"/>
      <c r="L734" s="94"/>
      <c r="M734" s="94"/>
      <c r="N734" s="94"/>
      <c r="O734" s="94" t="s">
        <v>46</v>
      </c>
      <c r="P734" s="94"/>
      <c r="Q734" s="94"/>
      <c r="R734" s="94"/>
      <c r="S734" s="94" t="s">
        <v>1624</v>
      </c>
      <c r="T734" s="94"/>
      <c r="U734" s="94"/>
      <c r="V734" s="94"/>
      <c r="W734" s="94"/>
      <c r="X734" s="94"/>
      <c r="Y734" s="94"/>
      <c r="Z734" s="94"/>
      <c r="AA734" s="3"/>
      <c r="AB734" s="94"/>
    </row>
    <row r="735" spans="4:28" customFormat="1" ht="15.75" customHeight="1">
      <c r="D735" s="94" t="s">
        <v>47</v>
      </c>
      <c r="E735" s="94" t="s">
        <v>1625</v>
      </c>
      <c r="F735" s="94"/>
      <c r="G735" s="94"/>
      <c r="H735" s="95" t="s">
        <v>1626</v>
      </c>
      <c r="I735" s="94"/>
      <c r="J735" s="94"/>
      <c r="K735" s="94"/>
      <c r="L735" s="94"/>
      <c r="M735" s="94"/>
      <c r="N735" s="94"/>
      <c r="O735" s="94" t="s">
        <v>46</v>
      </c>
      <c r="P735" s="94"/>
      <c r="Q735" s="94"/>
      <c r="R735" s="94"/>
      <c r="S735" s="94" t="s">
        <v>1627</v>
      </c>
      <c r="T735" s="94"/>
      <c r="U735" s="94"/>
      <c r="V735" s="94"/>
      <c r="W735" s="94"/>
      <c r="X735" s="94"/>
      <c r="Y735" s="94"/>
      <c r="Z735" s="94"/>
      <c r="AA735" s="3"/>
      <c r="AB735" s="94"/>
    </row>
    <row r="736" spans="4:28" customFormat="1" ht="15.75" customHeight="1">
      <c r="D736" s="94" t="s">
        <v>47</v>
      </c>
      <c r="E736" s="94" t="s">
        <v>1628</v>
      </c>
      <c r="F736" s="94"/>
      <c r="G736" s="94"/>
      <c r="H736" s="95" t="s">
        <v>1629</v>
      </c>
      <c r="I736" s="94"/>
      <c r="J736" s="94"/>
      <c r="K736" s="94"/>
      <c r="L736" s="94"/>
      <c r="M736" s="94"/>
      <c r="N736" s="94"/>
      <c r="O736" s="94" t="s">
        <v>46</v>
      </c>
      <c r="P736" s="94"/>
      <c r="Q736" s="94"/>
      <c r="R736" s="94"/>
      <c r="S736" s="94" t="s">
        <v>1630</v>
      </c>
      <c r="T736" s="94"/>
      <c r="U736" s="94"/>
      <c r="V736" s="94"/>
      <c r="W736" s="94"/>
      <c r="X736" s="94"/>
      <c r="Y736" s="94"/>
      <c r="Z736" s="94"/>
      <c r="AA736" s="3"/>
      <c r="AB736" s="94"/>
    </row>
    <row r="737" spans="2:28" customFormat="1" ht="15.75" customHeight="1">
      <c r="D737" s="94" t="s">
        <v>47</v>
      </c>
      <c r="E737" s="94" t="s">
        <v>1631</v>
      </c>
      <c r="F737" s="94"/>
      <c r="G737" s="94"/>
      <c r="H737" s="95" t="s">
        <v>1632</v>
      </c>
      <c r="I737" s="94"/>
      <c r="J737" s="94"/>
      <c r="K737" s="94"/>
      <c r="L737" s="94"/>
      <c r="M737" s="94"/>
      <c r="N737" s="94"/>
      <c r="O737" s="94" t="s">
        <v>46</v>
      </c>
      <c r="P737" s="94"/>
      <c r="Q737" s="94"/>
      <c r="R737" s="94"/>
      <c r="S737" s="94" t="s">
        <v>1633</v>
      </c>
      <c r="T737" s="94"/>
      <c r="U737" s="94"/>
      <c r="V737" s="94"/>
      <c r="W737" s="94"/>
      <c r="X737" s="94"/>
      <c r="Y737" s="94"/>
      <c r="Z737" s="94"/>
      <c r="AA737" s="3"/>
      <c r="AB737" s="94"/>
    </row>
    <row r="738" spans="2:28" customFormat="1" ht="15.75" customHeight="1">
      <c r="D738" s="94"/>
      <c r="E738" s="94"/>
      <c r="F738" s="94"/>
      <c r="G738" s="94"/>
      <c r="H738" s="95"/>
      <c r="I738" s="94"/>
      <c r="J738" s="94"/>
      <c r="K738" s="94"/>
      <c r="L738" s="94"/>
      <c r="M738" s="94"/>
      <c r="N738" s="94"/>
      <c r="O738" s="94"/>
      <c r="P738" s="94"/>
      <c r="Q738" s="94"/>
      <c r="R738" s="94"/>
      <c r="S738" s="94"/>
      <c r="T738" s="94"/>
      <c r="U738" s="94"/>
      <c r="V738" s="94"/>
      <c r="W738" s="94"/>
      <c r="X738" s="94"/>
      <c r="Y738" s="94"/>
      <c r="Z738" s="94"/>
      <c r="AA738" s="3"/>
      <c r="AB738" s="94"/>
    </row>
    <row r="739" spans="2:28" customFormat="1" ht="15.75" customHeight="1">
      <c r="D739" s="94"/>
      <c r="E739" s="94"/>
      <c r="F739" s="94"/>
      <c r="G739" s="94"/>
      <c r="H739" s="95"/>
      <c r="I739" s="94"/>
      <c r="J739" s="94"/>
      <c r="K739" s="94"/>
      <c r="L739" s="94"/>
      <c r="M739" s="94"/>
      <c r="N739" s="94"/>
      <c r="O739" s="94"/>
      <c r="P739" s="94"/>
      <c r="Q739" s="94"/>
      <c r="R739" s="94"/>
      <c r="S739" s="94"/>
      <c r="T739" s="94"/>
      <c r="U739" s="94"/>
      <c r="V739" s="94"/>
      <c r="W739" s="94"/>
      <c r="X739" s="94"/>
      <c r="Y739" s="94"/>
      <c r="Z739" s="94"/>
      <c r="AA739" s="3"/>
      <c r="AB739" s="94"/>
    </row>
    <row r="740" spans="2:28" customFormat="1" ht="15.75" customHeight="1">
      <c r="C740" t="s">
        <v>1634</v>
      </c>
      <c r="D740" s="94" t="s">
        <v>47</v>
      </c>
      <c r="E740" s="94" t="s">
        <v>1631</v>
      </c>
      <c r="F740" s="94"/>
      <c r="G740" s="94"/>
      <c r="H740" s="95" t="s">
        <v>1632</v>
      </c>
      <c r="I740" s="94"/>
      <c r="J740" s="94"/>
      <c r="K740" s="94"/>
      <c r="L740" s="94"/>
      <c r="M740" s="94"/>
      <c r="N740" s="94"/>
      <c r="O740" s="94" t="s">
        <v>46</v>
      </c>
      <c r="P740" s="94"/>
      <c r="Q740" s="94"/>
      <c r="R740" s="94"/>
      <c r="S740" s="94" t="s">
        <v>1635</v>
      </c>
      <c r="T740" s="94"/>
      <c r="U740" s="94"/>
      <c r="V740" s="94"/>
      <c r="W740" s="94"/>
      <c r="X740" s="94"/>
      <c r="Y740" s="94"/>
      <c r="Z740" s="94"/>
      <c r="AA740" s="3"/>
      <c r="AB740" s="94"/>
    </row>
    <row r="741" spans="2:28" customFormat="1" ht="15.75" customHeight="1">
      <c r="B741" t="s">
        <v>1636</v>
      </c>
      <c r="C741" t="s">
        <v>1634</v>
      </c>
      <c r="D741" s="94" t="s">
        <v>1637</v>
      </c>
      <c r="E741" s="94" t="s">
        <v>1638</v>
      </c>
      <c r="F741" s="94"/>
      <c r="G741" s="94"/>
      <c r="H741" s="95" t="s">
        <v>1639</v>
      </c>
      <c r="I741" s="94" t="s">
        <v>1640</v>
      </c>
      <c r="J741" s="94"/>
      <c r="K741" s="94"/>
      <c r="L741" s="94"/>
      <c r="M741" s="94"/>
      <c r="N741" s="94" t="s">
        <v>1641</v>
      </c>
      <c r="O741" s="94"/>
      <c r="P741" s="94" t="s">
        <v>46</v>
      </c>
      <c r="Q741" s="94"/>
      <c r="R741" s="94"/>
      <c r="S741" s="94"/>
      <c r="T741" s="94"/>
      <c r="U741" s="94"/>
      <c r="V741" s="94"/>
      <c r="W741" s="94"/>
      <c r="X741" s="94" t="s">
        <v>1642</v>
      </c>
      <c r="Y741" s="94"/>
      <c r="Z741" s="94"/>
      <c r="AA741" s="3"/>
      <c r="AB741" s="94"/>
    </row>
    <row r="742" spans="2:28" customFormat="1" ht="15.75" customHeight="1">
      <c r="C742" t="s">
        <v>1634</v>
      </c>
      <c r="D742" s="94" t="s">
        <v>47</v>
      </c>
      <c r="E742" s="94" t="s">
        <v>1643</v>
      </c>
      <c r="F742" s="94"/>
      <c r="G742" s="94"/>
      <c r="H742" s="95"/>
      <c r="I742" s="94"/>
      <c r="J742" s="94"/>
      <c r="K742" s="94"/>
      <c r="L742" s="94"/>
      <c r="M742" s="94"/>
      <c r="N742" s="94"/>
      <c r="O742" s="94" t="s">
        <v>46</v>
      </c>
      <c r="P742" s="94"/>
      <c r="Q742" s="94"/>
      <c r="R742" s="94"/>
      <c r="S742" s="94" t="s">
        <v>1644</v>
      </c>
      <c r="T742" s="94"/>
      <c r="U742" s="94"/>
      <c r="V742" s="94"/>
      <c r="W742" s="94"/>
      <c r="X742" s="94"/>
      <c r="Y742" s="94"/>
      <c r="Z742" s="94"/>
      <c r="AA742" s="3"/>
      <c r="AB742" s="94"/>
    </row>
    <row r="743" spans="2:28" customFormat="1" ht="15.75" customHeight="1">
      <c r="B743" t="s">
        <v>1645</v>
      </c>
      <c r="C743" t="s">
        <v>1634</v>
      </c>
      <c r="D743" s="94" t="s">
        <v>1646</v>
      </c>
      <c r="E743" s="94" t="s">
        <v>1647</v>
      </c>
      <c r="F743" s="94"/>
      <c r="G743" s="94"/>
      <c r="H743" s="95" t="s">
        <v>1648</v>
      </c>
      <c r="I743" s="94"/>
      <c r="J743" s="94"/>
      <c r="K743" s="94"/>
      <c r="L743" s="94"/>
      <c r="M743" s="94"/>
      <c r="N743" s="94" t="s">
        <v>1641</v>
      </c>
      <c r="O743" s="94" t="s">
        <v>46</v>
      </c>
      <c r="P743" s="94" t="s">
        <v>46</v>
      </c>
      <c r="Q743" s="94"/>
      <c r="R743" s="94"/>
      <c r="S743" s="94"/>
      <c r="T743" s="94"/>
      <c r="U743" s="94"/>
      <c r="V743" s="94"/>
      <c r="W743" s="94"/>
      <c r="X743" s="94" t="s">
        <v>1649</v>
      </c>
      <c r="Y743" s="94"/>
      <c r="Z743" s="94"/>
      <c r="AA743" s="3"/>
      <c r="AB743" s="94"/>
    </row>
    <row r="744" spans="2:28" customFormat="1" ht="15.75" customHeight="1">
      <c r="C744" t="s">
        <v>1634</v>
      </c>
      <c r="D744" s="94" t="s">
        <v>47</v>
      </c>
      <c r="E744" s="94" t="s">
        <v>1650</v>
      </c>
      <c r="F744" s="94"/>
      <c r="G744" s="94"/>
      <c r="H744" s="95" t="s">
        <v>1651</v>
      </c>
      <c r="I744" s="94"/>
      <c r="J744" s="94"/>
      <c r="K744" s="94"/>
      <c r="L744" s="94"/>
      <c r="M744" s="94"/>
      <c r="N744" s="94"/>
      <c r="O744" s="94"/>
      <c r="P744" s="94"/>
      <c r="Q744" s="94"/>
      <c r="R744" s="94"/>
      <c r="S744" s="94" t="s">
        <v>1644</v>
      </c>
      <c r="T744" s="94"/>
      <c r="U744" s="94"/>
      <c r="V744" s="94"/>
      <c r="W744" s="94"/>
      <c r="X744" s="94"/>
      <c r="Y744" s="94"/>
      <c r="Z744" s="94"/>
      <c r="AA744" s="3"/>
      <c r="AB744" s="94"/>
    </row>
    <row r="745" spans="2:28" customFormat="1" ht="15.75" customHeight="1">
      <c r="D745" s="94"/>
      <c r="E745" s="94"/>
      <c r="F745" s="94"/>
      <c r="G745" s="94"/>
      <c r="H745" s="95"/>
      <c r="I745" s="94"/>
      <c r="J745" s="94"/>
      <c r="K745" s="94"/>
      <c r="L745" s="94"/>
      <c r="M745" s="94"/>
      <c r="N745" s="94"/>
      <c r="O745" s="94"/>
      <c r="P745" s="94"/>
      <c r="Q745" s="94"/>
      <c r="R745" s="94"/>
      <c r="S745" s="94"/>
      <c r="T745" s="94"/>
      <c r="U745" s="94"/>
      <c r="V745" s="94"/>
      <c r="W745" s="94"/>
      <c r="X745" s="94"/>
      <c r="Y745" s="94"/>
      <c r="Z745" s="94"/>
      <c r="AA745" s="3"/>
      <c r="AB745" s="94"/>
    </row>
    <row r="746" spans="2:28" customFormat="1" ht="15.75" customHeight="1">
      <c r="D746" s="94" t="s">
        <v>63</v>
      </c>
      <c r="E746" s="94" t="s">
        <v>1652</v>
      </c>
      <c r="F746" s="94"/>
      <c r="G746" s="94"/>
      <c r="H746" s="95" t="s">
        <v>1653</v>
      </c>
      <c r="I746" s="94"/>
      <c r="J746" s="94"/>
      <c r="K746" s="94"/>
      <c r="L746" s="94"/>
      <c r="M746" s="94"/>
      <c r="N746" s="94" t="s">
        <v>1641</v>
      </c>
      <c r="O746" s="94"/>
      <c r="P746" s="94"/>
      <c r="Q746" s="94"/>
      <c r="R746" s="94"/>
      <c r="S746" s="94"/>
      <c r="T746" s="94"/>
      <c r="U746" s="94"/>
      <c r="V746" s="94"/>
      <c r="W746" s="94"/>
      <c r="X746" s="94"/>
      <c r="Y746" s="94"/>
      <c r="Z746" s="94"/>
      <c r="AA746" s="3"/>
      <c r="AB746" s="94"/>
    </row>
    <row r="747" spans="2:28" customFormat="1" ht="15.75" customHeight="1">
      <c r="D747" s="94"/>
      <c r="E747" s="94"/>
      <c r="F747" s="94"/>
      <c r="G747" s="94"/>
      <c r="H747" s="95"/>
      <c r="I747" s="94"/>
      <c r="J747" s="94"/>
      <c r="K747" s="94"/>
      <c r="L747" s="94"/>
      <c r="M747" s="94"/>
      <c r="N747" s="94"/>
      <c r="O747" s="94"/>
      <c r="P747" s="94"/>
      <c r="Q747" s="94"/>
      <c r="R747" s="94"/>
      <c r="S747" s="94"/>
      <c r="T747" s="94"/>
      <c r="U747" s="94"/>
      <c r="V747" s="94"/>
      <c r="W747" s="94"/>
      <c r="X747" s="94"/>
      <c r="Y747" s="94"/>
      <c r="Z747" s="94"/>
      <c r="AA747" s="3"/>
      <c r="AB747" s="94"/>
    </row>
    <row r="748" spans="2:28" customFormat="1" ht="15.75" customHeight="1">
      <c r="D748" s="94" t="s">
        <v>56</v>
      </c>
      <c r="E748" s="94" t="s">
        <v>1654</v>
      </c>
      <c r="F748" s="94"/>
      <c r="G748" s="94"/>
      <c r="H748" s="95" t="s">
        <v>1655</v>
      </c>
      <c r="I748" s="94"/>
      <c r="J748" s="94"/>
      <c r="K748" s="94"/>
      <c r="L748" s="94"/>
      <c r="M748" s="94"/>
      <c r="N748" s="94"/>
      <c r="O748" s="94"/>
      <c r="P748" s="94"/>
      <c r="Q748" s="94"/>
      <c r="R748" s="94"/>
      <c r="S748" s="94" t="s">
        <v>59</v>
      </c>
      <c r="T748" s="94"/>
      <c r="U748" s="94"/>
      <c r="V748" s="94"/>
      <c r="W748" s="94"/>
      <c r="X748" s="94"/>
      <c r="Y748" s="94"/>
      <c r="Z748" s="94"/>
      <c r="AA748" s="3"/>
      <c r="AB748" s="94"/>
    </row>
    <row r="749" spans="2:28" customFormat="1" ht="15.75" customHeight="1">
      <c r="D749" s="94" t="s">
        <v>401</v>
      </c>
      <c r="E749" s="94" t="s">
        <v>1656</v>
      </c>
      <c r="F749" s="94" t="s">
        <v>1656</v>
      </c>
      <c r="G749" s="94" t="s">
        <v>1657</v>
      </c>
      <c r="H749" s="95" t="str">
        <f t="shared" ref="H749:H763" si="7">_xlfn.CONCAT(F749,".", " ", G749)</f>
        <v xml:space="preserve">EN2. Vous confirmez que l'activité que vous exercez à votre propre compte et qui génère le plus de profit est l'activité : &lt;strong&gt;${activite_principale}&lt;/strong&gt; </v>
      </c>
      <c r="I749" s="94" t="s">
        <v>1658</v>
      </c>
      <c r="J749" s="94"/>
      <c r="K749" s="94"/>
      <c r="L749" s="94"/>
      <c r="M749" s="94"/>
      <c r="N749" s="94"/>
      <c r="O749" s="94"/>
      <c r="P749" s="94"/>
      <c r="Q749" s="94"/>
      <c r="R749" s="94"/>
      <c r="S749" s="94"/>
      <c r="T749" s="94"/>
      <c r="U749" s="94"/>
      <c r="V749" s="94"/>
      <c r="W749" s="94"/>
      <c r="X749" s="94"/>
      <c r="Y749" s="94"/>
      <c r="Z749" s="94"/>
      <c r="AA749" s="3"/>
      <c r="AB749" s="94"/>
    </row>
    <row r="750" spans="2:28" customFormat="1" ht="15.75" customHeight="1">
      <c r="D750" s="94" t="s">
        <v>24</v>
      </c>
      <c r="E750" s="94" t="s">
        <v>1659</v>
      </c>
      <c r="F750" s="94" t="s">
        <v>1659</v>
      </c>
      <c r="G750" s="94" t="s">
        <v>1660</v>
      </c>
      <c r="H750" s="95" t="str">
        <f t="shared" si="7"/>
        <v>entrep_note. Nous allons maintenant parler de l'activité suivante : &lt;strong&gt;${activite_principale}&lt;/strong&gt; celle qui génère le plus de profit</v>
      </c>
      <c r="I750" s="94"/>
      <c r="J750" s="94"/>
      <c r="K750" s="94"/>
      <c r="L750" s="94"/>
      <c r="M750" s="94"/>
      <c r="N750" s="94"/>
      <c r="O750" s="94"/>
      <c r="P750" s="94"/>
      <c r="Q750" s="94"/>
      <c r="R750" s="94"/>
      <c r="S750" s="94"/>
      <c r="T750" s="94"/>
      <c r="U750" s="94"/>
      <c r="V750" s="94"/>
      <c r="W750" s="94"/>
      <c r="X750" s="94"/>
      <c r="Y750" s="94"/>
      <c r="Z750" s="94"/>
      <c r="AA750" s="3"/>
      <c r="AB750" s="94"/>
    </row>
    <row r="751" spans="2:28" customFormat="1" ht="15.75" customHeight="1">
      <c r="D751" s="94" t="s">
        <v>401</v>
      </c>
      <c r="E751" s="94" t="s">
        <v>1661</v>
      </c>
      <c r="F751" s="94" t="s">
        <v>1661</v>
      </c>
      <c r="G751" s="94" t="s">
        <v>1662</v>
      </c>
      <c r="H751" s="95" t="str">
        <f t="shared" si="7"/>
        <v>EN3. Avez vous travaillé avec d'autres entreprises ou institutions dans votre affaire ?</v>
      </c>
      <c r="I751" s="94"/>
      <c r="J751" s="94"/>
      <c r="K751" s="94"/>
      <c r="L751" s="94"/>
      <c r="M751" s="94"/>
      <c r="N751" s="94"/>
      <c r="O751" s="94"/>
      <c r="P751" s="94" t="s">
        <v>46</v>
      </c>
      <c r="Q751" s="94"/>
      <c r="R751" s="94"/>
      <c r="S751" s="94"/>
      <c r="T751" s="94"/>
      <c r="U751" s="94"/>
      <c r="V751" s="94"/>
      <c r="W751" s="94"/>
      <c r="X751" s="94"/>
      <c r="Y751" s="94"/>
      <c r="Z751" s="94"/>
      <c r="AA751" s="3"/>
      <c r="AB751" s="94"/>
    </row>
    <row r="752" spans="2:28" customFormat="1" ht="15.75" customHeight="1">
      <c r="D752" s="94" t="s">
        <v>124</v>
      </c>
      <c r="E752" s="94" t="s">
        <v>1663</v>
      </c>
      <c r="F752" s="94" t="s">
        <v>1663</v>
      </c>
      <c r="G752" s="94" t="s">
        <v>1664</v>
      </c>
      <c r="H752" s="95" t="str">
        <f t="shared" si="7"/>
        <v>EN4. Avec combien de partenaires fournisseurs etes vous en affaire dans cette activite?</v>
      </c>
      <c r="I752" s="94"/>
      <c r="J752" s="94"/>
      <c r="K752" s="94"/>
      <c r="L752" s="94" t="s">
        <v>884</v>
      </c>
      <c r="M752" s="94"/>
      <c r="N752" s="94" t="s">
        <v>1665</v>
      </c>
      <c r="O752" s="94"/>
      <c r="P752" s="94" t="s">
        <v>46</v>
      </c>
      <c r="Q752" s="94"/>
      <c r="R752" s="94"/>
      <c r="S752" s="94"/>
      <c r="T752" s="94"/>
      <c r="U752" s="94"/>
      <c r="V752" s="94"/>
      <c r="W752" s="94"/>
      <c r="X752" s="94"/>
      <c r="Y752" s="94"/>
      <c r="Z752" s="94"/>
      <c r="AA752" s="3"/>
      <c r="AB752" s="94"/>
    </row>
    <row r="753" spans="3:28" customFormat="1" ht="15.75" customHeight="1">
      <c r="D753" s="94" t="s">
        <v>124</v>
      </c>
      <c r="E753" s="94" t="s">
        <v>1666</v>
      </c>
      <c r="F753" s="94" t="s">
        <v>1666</v>
      </c>
      <c r="G753" s="94" t="s">
        <v>1667</v>
      </c>
      <c r="H753" s="95" t="str">
        <f t="shared" si="7"/>
        <v>EN5. Avec combien de partenaires transformateurs êtes vous en affaire dans cette activite?</v>
      </c>
      <c r="I753" s="94"/>
      <c r="J753" s="94"/>
      <c r="K753" s="94"/>
      <c r="L753" s="94" t="s">
        <v>884</v>
      </c>
      <c r="M753" s="94"/>
      <c r="N753" s="94" t="s">
        <v>1665</v>
      </c>
      <c r="O753" s="94"/>
      <c r="P753" s="94" t="s">
        <v>46</v>
      </c>
      <c r="Q753" s="94"/>
      <c r="R753" s="94"/>
      <c r="S753" s="94"/>
      <c r="T753" s="94"/>
      <c r="U753" s="94"/>
      <c r="V753" s="94"/>
      <c r="W753" s="94"/>
      <c r="X753" s="94"/>
      <c r="Y753" s="94"/>
      <c r="Z753" s="94"/>
      <c r="AA753" s="3"/>
      <c r="AB753" s="94"/>
    </row>
    <row r="754" spans="3:28" customFormat="1" ht="15.75" customHeight="1">
      <c r="D754" s="94" t="s">
        <v>124</v>
      </c>
      <c r="E754" s="94" t="s">
        <v>1668</v>
      </c>
      <c r="F754" s="94" t="s">
        <v>1668</v>
      </c>
      <c r="G754" s="94" t="s">
        <v>1669</v>
      </c>
      <c r="H754" s="95" t="str">
        <f t="shared" si="7"/>
        <v>EN6. Avec combien de partenaires exportateurs êtes vous en affaire dans cette activite?</v>
      </c>
      <c r="I754" s="94"/>
      <c r="J754" s="94"/>
      <c r="K754" s="94"/>
      <c r="L754" s="94" t="s">
        <v>884</v>
      </c>
      <c r="M754" s="94"/>
      <c r="N754" s="94" t="s">
        <v>1665</v>
      </c>
      <c r="O754" s="94"/>
      <c r="P754" s="94" t="s">
        <v>46</v>
      </c>
      <c r="Q754" s="94"/>
      <c r="R754" s="94"/>
      <c r="S754" s="94"/>
      <c r="T754" s="94"/>
      <c r="U754" s="94"/>
      <c r="V754" s="94"/>
      <c r="W754" s="94"/>
      <c r="X754" s="94"/>
      <c r="Y754" s="94"/>
      <c r="Z754" s="94"/>
      <c r="AA754" s="3"/>
      <c r="AB754" s="94"/>
    </row>
    <row r="755" spans="3:28" customFormat="1" ht="15.75" customHeight="1">
      <c r="D755" s="94" t="s">
        <v>124</v>
      </c>
      <c r="E755" s="94" t="s">
        <v>1670</v>
      </c>
      <c r="F755" s="94" t="s">
        <v>1670</v>
      </c>
      <c r="G755" s="94" t="s">
        <v>1671</v>
      </c>
      <c r="H755" s="95" t="str">
        <f t="shared" si="7"/>
        <v>EN7. Avec combien de partenaires d'institutions financieres êtes vous en affaire dans cette activite?</v>
      </c>
      <c r="I755" s="94"/>
      <c r="J755" s="94"/>
      <c r="K755" s="94"/>
      <c r="L755" s="94" t="s">
        <v>884</v>
      </c>
      <c r="M755" s="94"/>
      <c r="N755" s="94" t="s">
        <v>1665</v>
      </c>
      <c r="O755" s="94"/>
      <c r="P755" s="94" t="s">
        <v>46</v>
      </c>
      <c r="Q755" s="94"/>
      <c r="R755" s="94"/>
      <c r="S755" s="94"/>
      <c r="T755" s="94"/>
      <c r="U755" s="94"/>
      <c r="V755" s="94"/>
      <c r="W755" s="94"/>
      <c r="X755" s="94"/>
      <c r="Y755" s="94"/>
      <c r="Z755" s="94"/>
      <c r="AA755" s="3"/>
      <c r="AB755" s="94"/>
    </row>
    <row r="756" spans="3:28" customFormat="1" ht="15.75" customHeight="1">
      <c r="D756" s="94" t="s">
        <v>124</v>
      </c>
      <c r="E756" s="94" t="s">
        <v>1672</v>
      </c>
      <c r="F756" s="94" t="s">
        <v>1672</v>
      </c>
      <c r="G756" s="94" t="s">
        <v>1673</v>
      </c>
      <c r="H756" s="95" t="str">
        <f t="shared" si="7"/>
        <v>EN8. Avec combien de partenaires d'institutions publiques êtes vous en affaire dans cette activite?</v>
      </c>
      <c r="I756" s="94"/>
      <c r="J756" s="94"/>
      <c r="K756" s="94"/>
      <c r="L756" s="94" t="s">
        <v>884</v>
      </c>
      <c r="M756" s="94"/>
      <c r="N756" s="94" t="s">
        <v>1665</v>
      </c>
      <c r="O756" s="94"/>
      <c r="P756" s="94" t="s">
        <v>46</v>
      </c>
      <c r="Q756" s="94"/>
      <c r="R756" s="94"/>
      <c r="S756" s="94"/>
      <c r="T756" s="94"/>
      <c r="U756" s="94"/>
      <c r="V756" s="94"/>
      <c r="W756" s="94"/>
      <c r="X756" s="94"/>
      <c r="Y756" s="94"/>
      <c r="Z756" s="94"/>
      <c r="AA756" s="3"/>
      <c r="AB756" s="94"/>
    </row>
    <row r="757" spans="3:28" customFormat="1" ht="15.75" customHeight="1">
      <c r="D757" s="94" t="s">
        <v>124</v>
      </c>
      <c r="E757" s="94" t="s">
        <v>1674</v>
      </c>
      <c r="F757" s="94" t="s">
        <v>1674</v>
      </c>
      <c r="G757" s="94" t="s">
        <v>1675</v>
      </c>
      <c r="H757" s="95" t="str">
        <f t="shared" si="7"/>
        <v>EN9. Avec combien d'autres partenaires ou institutions êtes vous en affaire dans cette activite?</v>
      </c>
      <c r="I757" s="94"/>
      <c r="J757" s="94"/>
      <c r="K757" s="94"/>
      <c r="L757" s="94" t="s">
        <v>884</v>
      </c>
      <c r="M757" s="94"/>
      <c r="N757" s="94" t="s">
        <v>1665</v>
      </c>
      <c r="O757" s="94"/>
      <c r="P757" s="94" t="s">
        <v>46</v>
      </c>
      <c r="Q757" s="94"/>
      <c r="R757" s="94"/>
      <c r="S757" s="94"/>
      <c r="T757" s="94"/>
      <c r="U757" s="94"/>
      <c r="V757" s="94"/>
      <c r="W757" s="94"/>
      <c r="X757" s="94"/>
      <c r="Y757" s="94"/>
      <c r="Z757" s="94"/>
      <c r="AA757" s="3"/>
      <c r="AB757" s="94"/>
    </row>
    <row r="758" spans="3:28" customFormat="1" ht="15.75" customHeight="1">
      <c r="D758" s="94" t="s">
        <v>81</v>
      </c>
      <c r="E758" s="94" t="s">
        <v>1676</v>
      </c>
      <c r="F758" s="94" t="s">
        <v>1676</v>
      </c>
      <c r="G758" s="94" t="s">
        <v>1677</v>
      </c>
      <c r="H758" s="95" t="str">
        <f t="shared" si="7"/>
        <v>EN10. Citez nous leur noms</v>
      </c>
      <c r="I758" s="94"/>
      <c r="J758" s="94"/>
      <c r="K758" s="94"/>
      <c r="L758" s="94"/>
      <c r="M758" s="94"/>
      <c r="N758" s="94" t="s">
        <v>1678</v>
      </c>
      <c r="O758" s="94"/>
      <c r="P758" s="94" t="s">
        <v>46</v>
      </c>
      <c r="Q758" s="94"/>
      <c r="R758" s="94"/>
      <c r="S758" s="94"/>
      <c r="T758" s="94"/>
      <c r="U758" s="94"/>
      <c r="V758" s="94"/>
      <c r="W758" s="94"/>
      <c r="X758" s="94"/>
      <c r="Y758" s="94"/>
      <c r="Z758" s="94"/>
      <c r="AA758" s="3"/>
      <c r="AB758" s="94"/>
    </row>
    <row r="759" spans="3:28" customFormat="1" ht="15.75" customHeight="1">
      <c r="D759" s="94" t="s">
        <v>401</v>
      </c>
      <c r="E759" s="94" t="s">
        <v>1679</v>
      </c>
      <c r="F759" s="94" t="s">
        <v>1679</v>
      </c>
      <c r="G759" s="94" t="s">
        <v>1680</v>
      </c>
      <c r="H759" s="95" t="str">
        <f t="shared" si="7"/>
        <v>EN11. Avez-vous un plan d'affaire pour ce business?</v>
      </c>
      <c r="I759" s="94"/>
      <c r="J759" s="94"/>
      <c r="K759" s="94"/>
      <c r="L759" s="94"/>
      <c r="M759" s="94"/>
      <c r="N759" s="94"/>
      <c r="O759" s="94"/>
      <c r="P759" s="94" t="s">
        <v>46</v>
      </c>
      <c r="Q759" s="94"/>
      <c r="R759" s="94"/>
      <c r="S759" s="94"/>
      <c r="T759" s="94"/>
      <c r="U759" s="94"/>
      <c r="V759" s="94"/>
      <c r="W759" s="94"/>
      <c r="X759" s="94"/>
      <c r="Y759" s="94"/>
      <c r="Z759" s="94"/>
      <c r="AA759" s="3"/>
      <c r="AB759" s="94"/>
    </row>
    <row r="760" spans="3:28" customFormat="1" ht="15.75" customHeight="1">
      <c r="D760" s="94" t="s">
        <v>1681</v>
      </c>
      <c r="E760" s="94" t="s">
        <v>1682</v>
      </c>
      <c r="F760" s="94" t="s">
        <v>1682</v>
      </c>
      <c r="G760" s="94" t="s">
        <v>1683</v>
      </c>
      <c r="H760" s="95" t="str">
        <f t="shared" si="7"/>
        <v>EN12. Vos parents/tuteurs ou conjoints vous ont ils aidés à lancer ce business?</v>
      </c>
      <c r="I760" s="94"/>
      <c r="J760" s="94"/>
      <c r="K760" s="94"/>
      <c r="L760" s="94"/>
      <c r="M760" s="94"/>
      <c r="N760" s="94"/>
      <c r="O760" s="94"/>
      <c r="P760" s="94" t="s">
        <v>46</v>
      </c>
      <c r="Q760" s="94"/>
      <c r="R760" s="94"/>
      <c r="S760" s="94"/>
      <c r="T760" s="94"/>
      <c r="U760" s="94"/>
      <c r="V760" s="94"/>
      <c r="W760" s="94"/>
      <c r="X760" s="94"/>
      <c r="Y760" s="94"/>
      <c r="Z760" s="94"/>
      <c r="AA760" s="3"/>
      <c r="AB760" s="94"/>
    </row>
    <row r="761" spans="3:28" customFormat="1" ht="15.75" customHeight="1">
      <c r="D761" s="94" t="s">
        <v>124</v>
      </c>
      <c r="E761" s="94" t="s">
        <v>1684</v>
      </c>
      <c r="F761" s="94" t="s">
        <v>1684</v>
      </c>
      <c r="G761" s="94" t="s">
        <v>1685</v>
      </c>
      <c r="H761" s="95" t="str">
        <f t="shared" si="7"/>
        <v>EN13. Combiens de personnes employez-vous avec un salaire dans votre affaire a temps partiel?</v>
      </c>
      <c r="I761" s="94"/>
      <c r="J761" s="94"/>
      <c r="K761" s="94"/>
      <c r="L761" s="94" t="s">
        <v>884</v>
      </c>
      <c r="M761" s="94"/>
      <c r="N761" s="94"/>
      <c r="O761" s="94"/>
      <c r="P761" s="94" t="s">
        <v>46</v>
      </c>
      <c r="Q761" s="94"/>
      <c r="R761" s="94"/>
      <c r="S761" s="94"/>
      <c r="T761" s="94"/>
      <c r="U761" s="94"/>
      <c r="V761" s="94"/>
      <c r="W761" s="94"/>
      <c r="X761" s="94"/>
      <c r="Y761" s="94"/>
      <c r="Z761" s="94"/>
      <c r="AA761" s="3"/>
      <c r="AB761" s="94"/>
    </row>
    <row r="762" spans="3:28" customFormat="1" ht="15.75" customHeight="1">
      <c r="D762" s="94" t="s">
        <v>124</v>
      </c>
      <c r="E762" s="94" t="s">
        <v>1686</v>
      </c>
      <c r="F762" s="94" t="s">
        <v>1686</v>
      </c>
      <c r="G762" s="94" t="s">
        <v>1687</v>
      </c>
      <c r="H762" s="95" t="str">
        <f t="shared" si="7"/>
        <v>EN14. Combiens de personnes employez-vous avec un salaire dans votre affaire a temps plein?</v>
      </c>
      <c r="I762" s="94"/>
      <c r="J762" s="94"/>
      <c r="K762" s="94"/>
      <c r="L762" s="94" t="s">
        <v>884</v>
      </c>
      <c r="M762" s="94"/>
      <c r="N762" s="94"/>
      <c r="O762" s="94"/>
      <c r="P762" s="94" t="s">
        <v>46</v>
      </c>
      <c r="Q762" s="94"/>
      <c r="R762" s="94"/>
      <c r="S762" s="94"/>
      <c r="T762" s="94"/>
      <c r="U762" s="94"/>
      <c r="V762" s="94"/>
      <c r="W762" s="94"/>
      <c r="X762" s="94"/>
      <c r="Y762" s="94"/>
      <c r="Z762" s="94"/>
      <c r="AA762" s="3"/>
      <c r="AB762" s="94"/>
    </row>
    <row r="763" spans="3:28" customFormat="1" ht="15.75" customHeight="1">
      <c r="D763" s="94" t="s">
        <v>124</v>
      </c>
      <c r="E763" s="94" t="s">
        <v>1688</v>
      </c>
      <c r="F763" s="94" t="s">
        <v>1688</v>
      </c>
      <c r="G763" s="94" t="s">
        <v>1689</v>
      </c>
      <c r="H763" s="95" t="str">
        <f t="shared" si="7"/>
        <v>EN15. Combiens de personnes employez-vous avec un salaire dans votre affaire au total?</v>
      </c>
      <c r="I763" s="94"/>
      <c r="J763" s="94"/>
      <c r="K763" s="94"/>
      <c r="L763" s="94" t="s">
        <v>1690</v>
      </c>
      <c r="M763" s="94"/>
      <c r="N763" s="94"/>
      <c r="O763" s="94"/>
      <c r="P763" s="94" t="s">
        <v>46</v>
      </c>
      <c r="Q763" s="94"/>
      <c r="R763" s="94"/>
      <c r="S763" s="94"/>
      <c r="T763" s="94"/>
      <c r="U763" s="94"/>
      <c r="V763" s="94"/>
      <c r="W763" s="94"/>
      <c r="X763" s="94"/>
      <c r="Y763" s="94"/>
      <c r="Z763" s="94"/>
      <c r="AA763" s="3"/>
      <c r="AB763" s="94"/>
    </row>
    <row r="764" spans="3:28" customFormat="1" ht="15.75" customHeight="1">
      <c r="C764" t="s">
        <v>1634</v>
      </c>
      <c r="D764" s="94" t="s">
        <v>1691</v>
      </c>
      <c r="E764" s="94" t="s">
        <v>1692</v>
      </c>
      <c r="F764" s="94"/>
      <c r="G764" s="94"/>
      <c r="H764" s="95" t="s">
        <v>1693</v>
      </c>
      <c r="I764" s="94"/>
      <c r="J764" s="94"/>
      <c r="K764" s="94"/>
      <c r="L764" s="94"/>
      <c r="M764" s="94"/>
      <c r="N764" s="94"/>
      <c r="O764" s="94"/>
      <c r="P764" s="94"/>
      <c r="Q764" s="94"/>
      <c r="R764" s="94"/>
      <c r="S764" s="94" t="s">
        <v>59</v>
      </c>
      <c r="T764" s="94"/>
      <c r="U764" s="94"/>
      <c r="V764" s="94"/>
      <c r="W764" s="94"/>
      <c r="X764" s="94"/>
      <c r="Y764" s="94"/>
      <c r="Z764" s="94"/>
      <c r="AA764" s="3"/>
      <c r="AB764" s="94"/>
    </row>
    <row r="765" spans="3:28" customFormat="1" ht="15.75" customHeight="1">
      <c r="C765" t="s">
        <v>1634</v>
      </c>
      <c r="D765" s="94" t="s">
        <v>47</v>
      </c>
      <c r="E765" s="94" t="s">
        <v>1694</v>
      </c>
      <c r="F765" s="94"/>
      <c r="G765" s="94"/>
      <c r="H765" s="95" t="s">
        <v>1695</v>
      </c>
      <c r="I765" s="94"/>
      <c r="J765" s="94"/>
      <c r="K765" s="94"/>
      <c r="L765" s="94"/>
      <c r="M765" s="94"/>
      <c r="N765" s="94"/>
      <c r="O765" s="94"/>
      <c r="P765" s="94"/>
      <c r="Q765" s="94"/>
      <c r="R765" s="94"/>
      <c r="S765" s="94">
        <f>1</f>
        <v>1</v>
      </c>
      <c r="T765" s="94"/>
      <c r="U765" s="94"/>
      <c r="V765" s="94"/>
      <c r="W765" s="94"/>
      <c r="X765" s="94"/>
      <c r="Y765" s="94"/>
      <c r="Z765" s="94"/>
      <c r="AA765" s="3" t="s">
        <v>46</v>
      </c>
      <c r="AB765" s="94"/>
    </row>
    <row r="766" spans="3:28" customFormat="1" ht="15.75" customHeight="1">
      <c r="D766" s="94" t="s">
        <v>47</v>
      </c>
      <c r="E766" s="94" t="s">
        <v>1696</v>
      </c>
      <c r="F766" s="94"/>
      <c r="G766" s="94"/>
      <c r="H766" s="95" t="s">
        <v>1697</v>
      </c>
      <c r="I766" s="94"/>
      <c r="J766" s="94"/>
      <c r="K766" s="94"/>
      <c r="L766" s="94"/>
      <c r="M766" s="94"/>
      <c r="N766" s="94"/>
      <c r="O766" s="94"/>
      <c r="P766" s="94"/>
      <c r="Q766" s="94"/>
      <c r="R766" s="94"/>
      <c r="S766" s="94" t="s">
        <v>1698</v>
      </c>
      <c r="T766" s="94"/>
      <c r="U766" s="94"/>
      <c r="V766" s="94"/>
      <c r="W766" s="94"/>
      <c r="X766" s="94"/>
      <c r="Y766" s="94"/>
      <c r="Z766" s="94"/>
      <c r="AA766" s="3" t="s">
        <v>46</v>
      </c>
      <c r="AB766" s="94"/>
    </row>
    <row r="767" spans="3:28" customFormat="1" ht="15.75" customHeight="1">
      <c r="D767" s="94" t="s">
        <v>86</v>
      </c>
      <c r="E767" s="94" t="s">
        <v>1652</v>
      </c>
      <c r="F767" s="94" t="s">
        <v>1652</v>
      </c>
      <c r="G767" s="94"/>
      <c r="H767" s="95" t="s">
        <v>1653</v>
      </c>
      <c r="I767" s="94"/>
      <c r="J767" s="94"/>
      <c r="K767" s="94"/>
      <c r="L767" s="94"/>
      <c r="M767" s="94"/>
      <c r="N767" s="94"/>
      <c r="O767" s="94"/>
      <c r="P767" s="94"/>
      <c r="Q767" s="94"/>
      <c r="R767" s="94"/>
      <c r="S767" s="94"/>
      <c r="T767" s="94"/>
      <c r="U767" s="94"/>
      <c r="V767" s="94"/>
      <c r="W767" s="94"/>
      <c r="X767" s="94"/>
      <c r="Y767" s="94"/>
      <c r="Z767" s="94"/>
      <c r="AA767" s="3"/>
      <c r="AB767" s="94"/>
    </row>
    <row r="768" spans="3:28" customFormat="1" ht="15.75" customHeight="1">
      <c r="D768" s="94"/>
      <c r="E768" s="94"/>
      <c r="F768" s="94"/>
      <c r="G768" s="94"/>
      <c r="H768" s="95"/>
      <c r="I768" s="94"/>
      <c r="J768" s="94"/>
      <c r="K768" s="94"/>
      <c r="L768" s="94"/>
      <c r="M768" s="94"/>
      <c r="N768" s="94"/>
      <c r="O768" s="94"/>
      <c r="P768" s="94"/>
      <c r="Q768" s="94"/>
      <c r="R768" s="94"/>
      <c r="S768" s="94"/>
      <c r="T768" s="94"/>
      <c r="U768" s="94"/>
      <c r="V768" s="94"/>
      <c r="W768" s="94"/>
      <c r="X768" s="94"/>
      <c r="Y768" s="94"/>
      <c r="Z768" s="94"/>
      <c r="AA768" s="3"/>
      <c r="AB768" s="94"/>
    </row>
    <row r="769" spans="4:28" customFormat="1" ht="15.75" customHeight="1">
      <c r="D769" s="94"/>
      <c r="E769" s="94"/>
      <c r="F769" s="94"/>
      <c r="G769" s="94"/>
      <c r="H769" s="95"/>
      <c r="I769" s="94"/>
      <c r="J769" s="94"/>
      <c r="K769" s="94"/>
      <c r="L769" s="94"/>
      <c r="M769" s="94"/>
      <c r="N769" s="94"/>
      <c r="O769" s="94"/>
      <c r="P769" s="94"/>
      <c r="Q769" s="94"/>
      <c r="R769" s="94"/>
      <c r="S769" s="94"/>
      <c r="T769" s="94"/>
      <c r="U769" s="94"/>
      <c r="V769" s="94"/>
      <c r="W769" s="94"/>
      <c r="X769" s="94"/>
      <c r="Y769" s="94"/>
      <c r="Z769" s="94"/>
      <c r="AA769" s="3"/>
      <c r="AB769" s="94"/>
    </row>
    <row r="770" spans="4:28" customFormat="1" ht="15.75" customHeight="1">
      <c r="D770" s="94"/>
      <c r="E770" s="94"/>
      <c r="F770" s="94"/>
      <c r="G770" s="94"/>
      <c r="H770" s="95"/>
      <c r="I770" s="94"/>
      <c r="J770" s="94"/>
      <c r="K770" s="94"/>
      <c r="L770" s="94"/>
      <c r="M770" s="94"/>
      <c r="N770" s="94"/>
      <c r="O770" s="94"/>
      <c r="P770" s="94"/>
      <c r="Q770" s="94"/>
      <c r="R770" s="94"/>
      <c r="S770" s="94"/>
      <c r="T770" s="94"/>
      <c r="U770" s="94"/>
      <c r="V770" s="94"/>
      <c r="W770" s="94"/>
      <c r="X770" s="94"/>
      <c r="Y770" s="94"/>
      <c r="Z770" s="94"/>
      <c r="AA770" s="3"/>
      <c r="AB770" s="94"/>
    </row>
    <row r="771" spans="4:28" customFormat="1" ht="15.75" customHeight="1">
      <c r="D771" s="94"/>
      <c r="E771" s="94"/>
      <c r="F771" s="94"/>
      <c r="G771" s="94"/>
      <c r="H771" s="95"/>
      <c r="I771" s="94"/>
      <c r="J771" s="94"/>
      <c r="K771" s="94"/>
      <c r="L771" s="94"/>
      <c r="M771" s="94"/>
      <c r="N771" s="94"/>
      <c r="O771" s="94"/>
      <c r="P771" s="94"/>
      <c r="Q771" s="94"/>
      <c r="R771" s="94"/>
      <c r="S771" s="94"/>
      <c r="T771" s="94"/>
      <c r="U771" s="94"/>
      <c r="V771" s="94"/>
      <c r="W771" s="94"/>
      <c r="X771" s="94"/>
      <c r="Y771" s="94"/>
      <c r="Z771" s="94"/>
      <c r="AA771" s="3"/>
      <c r="AB771" s="94"/>
    </row>
    <row r="772" spans="4:28" customFormat="1" ht="15.75" customHeight="1">
      <c r="D772" s="94"/>
      <c r="E772" s="94"/>
      <c r="F772" s="94"/>
      <c r="G772" s="94"/>
      <c r="H772" s="95"/>
      <c r="I772" s="94"/>
      <c r="J772" s="94"/>
      <c r="K772" s="94"/>
      <c r="L772" s="94"/>
      <c r="M772" s="94"/>
      <c r="N772" s="94"/>
      <c r="O772" s="94"/>
      <c r="P772" s="94"/>
      <c r="Q772" s="94"/>
      <c r="R772" s="94"/>
      <c r="S772" s="94"/>
      <c r="T772" s="94"/>
      <c r="U772" s="94"/>
      <c r="V772" s="94"/>
      <c r="W772" s="94"/>
      <c r="X772" s="94"/>
      <c r="Y772" s="94"/>
      <c r="Z772" s="94"/>
      <c r="AA772" s="3"/>
      <c r="AB772" s="94"/>
    </row>
    <row r="773" spans="4:28" customFormat="1" ht="15.75" customHeight="1">
      <c r="D773" s="94"/>
      <c r="E773" s="94"/>
      <c r="F773" s="94"/>
      <c r="G773" s="94"/>
      <c r="H773" s="95"/>
      <c r="I773" s="94"/>
      <c r="J773" s="94"/>
      <c r="K773" s="94"/>
      <c r="L773" s="94"/>
      <c r="M773" s="94"/>
      <c r="N773" s="94"/>
      <c r="O773" s="94"/>
      <c r="P773" s="94"/>
      <c r="Q773" s="94"/>
      <c r="R773" s="94"/>
      <c r="S773" s="94"/>
      <c r="T773" s="94"/>
      <c r="U773" s="94"/>
      <c r="V773" s="94"/>
      <c r="W773" s="94"/>
      <c r="X773" s="94"/>
      <c r="Y773" s="94"/>
      <c r="Z773" s="94"/>
      <c r="AA773" s="3"/>
      <c r="AB773" s="94"/>
    </row>
    <row r="774" spans="4:28" customFormat="1" ht="15.75" customHeight="1">
      <c r="D774" s="94" t="s">
        <v>63</v>
      </c>
      <c r="E774" s="94" t="s">
        <v>1699</v>
      </c>
      <c r="F774" s="94"/>
      <c r="G774" s="94"/>
      <c r="H774" s="95" t="s">
        <v>1699</v>
      </c>
      <c r="I774" s="94"/>
      <c r="J774" s="94"/>
      <c r="K774" s="94"/>
      <c r="L774" s="94"/>
      <c r="M774" s="94"/>
      <c r="N774" s="94" t="s">
        <v>1700</v>
      </c>
      <c r="O774" s="94"/>
      <c r="P774" s="94"/>
      <c r="Q774" s="94"/>
      <c r="R774" s="94"/>
      <c r="S774" s="94"/>
      <c r="T774" s="94"/>
      <c r="U774" s="94"/>
      <c r="V774" s="94"/>
      <c r="W774" s="94"/>
      <c r="X774" s="94"/>
      <c r="Y774" s="94"/>
      <c r="Z774" s="94"/>
      <c r="AA774" s="3"/>
      <c r="AB774" s="94"/>
    </row>
    <row r="775" spans="4:28" customFormat="1" ht="15.75" customHeight="1">
      <c r="D775" s="94" t="s">
        <v>56</v>
      </c>
      <c r="E775" s="94" t="s">
        <v>1701</v>
      </c>
      <c r="F775" s="94"/>
      <c r="G775" s="94"/>
      <c r="H775" s="95"/>
      <c r="I775" s="94"/>
      <c r="J775" s="94"/>
      <c r="K775" s="94"/>
      <c r="L775" s="94"/>
      <c r="M775" s="94"/>
      <c r="N775" s="94"/>
      <c r="O775" s="94"/>
      <c r="P775" s="94"/>
      <c r="Q775" s="94"/>
      <c r="R775" s="94"/>
      <c r="S775" s="94" t="s">
        <v>59</v>
      </c>
      <c r="T775" s="94"/>
      <c r="U775" s="94"/>
      <c r="V775" s="94"/>
      <c r="W775" s="94"/>
      <c r="X775" s="94"/>
      <c r="Y775" s="94"/>
      <c r="Z775" s="94"/>
      <c r="AA775" s="3"/>
      <c r="AB775" s="94"/>
    </row>
    <row r="776" spans="4:28" customFormat="1" ht="15.75" customHeight="1">
      <c r="D776" s="94" t="s">
        <v>56</v>
      </c>
      <c r="E776" s="94" t="s">
        <v>1702</v>
      </c>
      <c r="F776" s="94"/>
      <c r="G776" s="94"/>
      <c r="H776" s="95"/>
      <c r="I776" s="94"/>
      <c r="J776" s="94"/>
      <c r="K776" s="94"/>
      <c r="L776" s="94"/>
      <c r="M776" s="94"/>
      <c r="N776" s="94"/>
      <c r="O776" s="94"/>
      <c r="P776" s="94"/>
      <c r="Q776" s="94"/>
      <c r="R776" s="94"/>
      <c r="S776" s="94" t="s">
        <v>121</v>
      </c>
      <c r="T776" s="94"/>
      <c r="U776" s="94"/>
      <c r="V776" s="94"/>
      <c r="W776" s="94"/>
      <c r="X776" s="94"/>
      <c r="Y776" s="94"/>
      <c r="Z776" s="94"/>
      <c r="AA776" s="3"/>
      <c r="AB776" s="94"/>
    </row>
    <row r="777" spans="4:28" customFormat="1" ht="15.75" customHeight="1">
      <c r="D777" s="94" t="s">
        <v>24</v>
      </c>
      <c r="E777" s="94" t="s">
        <v>1703</v>
      </c>
      <c r="F777" s="94"/>
      <c r="G777" s="94"/>
      <c r="H777" s="95" t="s">
        <v>1704</v>
      </c>
      <c r="I777" s="94"/>
      <c r="J777" s="94"/>
      <c r="K777" s="94"/>
      <c r="L777" s="94"/>
      <c r="M777" s="94"/>
      <c r="N777" s="94"/>
      <c r="O777" s="94"/>
      <c r="P777" s="94"/>
      <c r="Q777" s="94"/>
      <c r="R777" s="94"/>
      <c r="S777" s="94"/>
      <c r="T777" s="94"/>
      <c r="U777" s="94"/>
      <c r="V777" s="94"/>
      <c r="W777" s="94"/>
      <c r="X777" s="94"/>
      <c r="Y777" s="94"/>
      <c r="Z777" s="94"/>
      <c r="AA777" s="3"/>
      <c r="AB777" s="94"/>
    </row>
    <row r="778" spans="4:28" customFormat="1" ht="15.75" customHeight="1">
      <c r="D778" s="94" t="s">
        <v>401</v>
      </c>
      <c r="E778" s="94" t="s">
        <v>1705</v>
      </c>
      <c r="F778" s="94" t="s">
        <v>1705</v>
      </c>
      <c r="G778" s="94" t="s">
        <v>1706</v>
      </c>
      <c r="H778" s="95" t="str">
        <f>_xlfn.CONCAT(F778,".", " ", G778)</f>
        <v>EP9. Avez-vous fait l'acquisition d'actifs pour votre activité au cours des 12 derniers mois?</v>
      </c>
      <c r="I778" s="94"/>
      <c r="J778" s="94"/>
      <c r="K778" s="94"/>
      <c r="L778" s="94"/>
      <c r="M778" s="94"/>
      <c r="N778" s="94"/>
      <c r="O778" s="94"/>
      <c r="P778" s="94" t="s">
        <v>46</v>
      </c>
      <c r="Q778" s="94"/>
      <c r="R778" s="94"/>
      <c r="S778" s="94"/>
      <c r="T778" s="94"/>
      <c r="U778" s="94"/>
      <c r="V778" s="94"/>
      <c r="W778" s="94"/>
      <c r="X778" s="94"/>
      <c r="Y778" s="94"/>
      <c r="Z778" s="94"/>
      <c r="AA778" s="3"/>
      <c r="AB778" s="94"/>
    </row>
    <row r="779" spans="4:28" customFormat="1" ht="15.75" customHeight="1">
      <c r="D779" s="94" t="s">
        <v>124</v>
      </c>
      <c r="E779" s="94" t="s">
        <v>1707</v>
      </c>
      <c r="F779" s="94" t="s">
        <v>1707</v>
      </c>
      <c r="G779" s="94" t="s">
        <v>1708</v>
      </c>
      <c r="H779" s="95" t="str">
        <f>_xlfn.CONCAT(F779,".", " ", G779)</f>
        <v>EP10. A combien evaluez-vous ces acquisitions faites ses 12 derniers mois  (en F cfa)?</v>
      </c>
      <c r="I779" s="94"/>
      <c r="J779" s="94"/>
      <c r="K779" s="94"/>
      <c r="L779" s="94" t="s">
        <v>884</v>
      </c>
      <c r="M779" s="94"/>
      <c r="N779" s="94" t="s">
        <v>1709</v>
      </c>
      <c r="O779" s="94"/>
      <c r="P779" s="94" t="s">
        <v>46</v>
      </c>
      <c r="Q779" s="94"/>
      <c r="R779" s="94"/>
      <c r="S779" s="94"/>
      <c r="T779" s="94"/>
      <c r="U779" s="94"/>
      <c r="V779" s="94"/>
      <c r="W779" s="94"/>
      <c r="X779" s="94"/>
      <c r="Y779" s="94"/>
      <c r="Z779" s="94"/>
      <c r="AA779" s="3"/>
      <c r="AB779" s="94"/>
    </row>
    <row r="780" spans="4:28" customFormat="1" ht="15.75" customHeight="1">
      <c r="D780" s="94"/>
      <c r="E780" s="94"/>
      <c r="F780" s="94"/>
      <c r="G780" s="94"/>
      <c r="H780" s="95"/>
      <c r="I780" s="94"/>
      <c r="J780" s="94"/>
      <c r="K780" s="94"/>
      <c r="L780" s="94"/>
      <c r="M780" s="94"/>
      <c r="N780" s="94"/>
      <c r="O780" s="94"/>
      <c r="P780" s="94"/>
      <c r="Q780" s="94"/>
      <c r="R780" s="94"/>
      <c r="S780" s="94"/>
      <c r="T780" s="94"/>
      <c r="U780" s="94"/>
      <c r="V780" s="94"/>
      <c r="W780" s="94"/>
      <c r="X780" s="94"/>
      <c r="Y780" s="94"/>
      <c r="Z780" s="94"/>
      <c r="AA780" s="3"/>
      <c r="AB780" s="94"/>
    </row>
    <row r="781" spans="4:28" customFormat="1" ht="15.75" customHeight="1">
      <c r="D781" s="94"/>
      <c r="E781" s="94"/>
      <c r="F781" s="94"/>
      <c r="G781" s="94"/>
      <c r="H781" s="95"/>
      <c r="I781" s="94"/>
      <c r="J781" s="94"/>
      <c r="K781" s="94"/>
      <c r="L781" s="94"/>
      <c r="M781" s="94"/>
      <c r="N781" s="94"/>
      <c r="O781" s="94"/>
      <c r="P781" s="94"/>
      <c r="Q781" s="94"/>
      <c r="R781" s="94"/>
      <c r="S781" s="94"/>
      <c r="T781" s="94"/>
      <c r="U781" s="94"/>
      <c r="V781" s="94"/>
      <c r="W781" s="94"/>
      <c r="X781" s="94"/>
      <c r="Y781" s="94"/>
      <c r="Z781" s="94"/>
      <c r="AA781" s="3"/>
      <c r="AB781" s="94"/>
    </row>
    <row r="782" spans="4:28" customFormat="1" ht="15.75" customHeight="1">
      <c r="D782" s="94" t="s">
        <v>56</v>
      </c>
      <c r="E782" s="94" t="s">
        <v>1710</v>
      </c>
      <c r="F782" s="94"/>
      <c r="G782" s="94"/>
      <c r="H782" s="95"/>
      <c r="I782" s="94"/>
      <c r="J782" s="94"/>
      <c r="K782" s="94"/>
      <c r="L782" s="94"/>
      <c r="M782" s="94"/>
      <c r="N782" s="94"/>
      <c r="O782" s="94"/>
      <c r="P782" s="94"/>
      <c r="Q782" s="94"/>
      <c r="R782" s="94"/>
      <c r="S782" s="94" t="s">
        <v>59</v>
      </c>
      <c r="T782" s="94"/>
      <c r="U782" s="94"/>
      <c r="V782" s="94"/>
      <c r="W782" s="94"/>
      <c r="X782" s="94"/>
      <c r="Y782" s="94"/>
      <c r="Z782" s="94"/>
      <c r="AA782" s="3"/>
      <c r="AB782" s="94"/>
    </row>
    <row r="783" spans="4:28" customFormat="1" ht="15.75" customHeight="1">
      <c r="D783" s="94" t="s">
        <v>56</v>
      </c>
      <c r="E783" s="94" t="s">
        <v>1711</v>
      </c>
      <c r="F783" s="94"/>
      <c r="G783" s="94"/>
      <c r="H783" s="95"/>
      <c r="I783" s="94"/>
      <c r="J783" s="94"/>
      <c r="K783" s="94"/>
      <c r="L783" s="94"/>
      <c r="M783" s="94"/>
      <c r="N783" s="94"/>
      <c r="O783" s="94"/>
      <c r="P783" s="94"/>
      <c r="Q783" s="94"/>
      <c r="R783" s="94"/>
      <c r="S783" s="94" t="s">
        <v>121</v>
      </c>
      <c r="T783" s="94"/>
      <c r="U783" s="94"/>
      <c r="V783" s="94"/>
      <c r="W783" s="94"/>
      <c r="X783" s="94"/>
      <c r="Y783" s="94"/>
      <c r="Z783" s="94"/>
      <c r="AA783" s="3"/>
      <c r="AB783" s="94"/>
    </row>
    <row r="784" spans="4:28" customFormat="1" ht="15.75" customHeight="1">
      <c r="D784" s="94" t="s">
        <v>86</v>
      </c>
      <c r="E784" s="94" t="s">
        <v>1699</v>
      </c>
      <c r="F784" s="94"/>
      <c r="G784" s="94"/>
      <c r="H784" s="95"/>
      <c r="I784" s="94"/>
      <c r="J784" s="94"/>
      <c r="K784" s="94"/>
      <c r="L784" s="94"/>
      <c r="M784" s="94"/>
      <c r="N784" s="94"/>
      <c r="O784" s="94"/>
      <c r="P784" s="94"/>
      <c r="Q784" s="94"/>
      <c r="R784" s="94"/>
      <c r="S784" s="94"/>
      <c r="T784" s="94"/>
      <c r="U784" s="94"/>
      <c r="V784" s="94"/>
      <c r="W784" s="94"/>
      <c r="X784" s="94"/>
      <c r="Y784" s="94"/>
      <c r="Z784" s="94"/>
      <c r="AA784" s="3"/>
      <c r="AB784" s="94"/>
    </row>
    <row r="787" spans="4:28" s="85" customFormat="1" ht="19.899999999999999" customHeight="1">
      <c r="D787" s="84"/>
      <c r="E787" s="84"/>
      <c r="F787" s="84"/>
      <c r="G787" s="84"/>
      <c r="H787" s="93"/>
      <c r="I787" s="84"/>
      <c r="J787" s="84"/>
      <c r="K787" s="84"/>
      <c r="L787" s="84"/>
      <c r="M787" s="84"/>
      <c r="N787" s="84"/>
      <c r="O787" s="84"/>
      <c r="P787" s="84"/>
      <c r="Q787" s="84"/>
      <c r="R787" s="84"/>
      <c r="S787" s="84"/>
      <c r="T787" s="84"/>
      <c r="U787" s="84"/>
      <c r="V787" s="84"/>
      <c r="W787" s="84"/>
      <c r="X787" s="84"/>
      <c r="Y787" s="84"/>
      <c r="Z787" s="84"/>
      <c r="AA787" s="84"/>
      <c r="AB787" s="84"/>
    </row>
    <row r="788" spans="4:28" s="85" customFormat="1" ht="19.899999999999999" customHeight="1">
      <c r="D788" s="84"/>
      <c r="E788" s="84"/>
      <c r="F788" s="84"/>
      <c r="G788" s="84"/>
      <c r="H788" s="93"/>
      <c r="I788" s="84"/>
      <c r="J788" s="84"/>
      <c r="K788" s="84"/>
      <c r="L788" s="84"/>
      <c r="M788" s="84"/>
      <c r="N788" s="84"/>
      <c r="O788" s="84"/>
      <c r="P788" s="84"/>
      <c r="Q788" s="84"/>
      <c r="R788" s="84"/>
      <c r="S788" s="84"/>
      <c r="T788" s="84"/>
      <c r="U788" s="84"/>
      <c r="V788" s="84"/>
      <c r="W788" s="84"/>
      <c r="X788" s="84"/>
      <c r="Y788" s="84"/>
      <c r="Z788" s="84"/>
      <c r="AA788" s="84"/>
      <c r="AB788" s="84"/>
    </row>
    <row r="789" spans="4:28" s="85" customFormat="1">
      <c r="D789" s="84" t="s">
        <v>86</v>
      </c>
      <c r="E789" s="84" t="s">
        <v>815</v>
      </c>
      <c r="F789" s="84"/>
      <c r="G789" s="84"/>
      <c r="H789" s="93"/>
      <c r="I789" s="84"/>
      <c r="J789" s="84"/>
      <c r="K789" s="84"/>
      <c r="L789" s="84"/>
      <c r="M789" s="84"/>
      <c r="N789" s="84"/>
      <c r="O789" s="84"/>
      <c r="P789" s="84"/>
      <c r="Q789" s="84"/>
      <c r="R789" s="84"/>
      <c r="S789" s="84"/>
      <c r="T789" s="84"/>
      <c r="U789" s="84"/>
      <c r="V789" s="84"/>
      <c r="W789" s="84"/>
      <c r="X789" s="84"/>
      <c r="Y789" s="84"/>
      <c r="Z789" s="84"/>
      <c r="AA789" s="3"/>
      <c r="AB789" s="84"/>
    </row>
    <row r="792" spans="4:28" customFormat="1" ht="15.75" customHeight="1">
      <c r="D792" s="94" t="s">
        <v>63</v>
      </c>
      <c r="E792" s="94" t="s">
        <v>1712</v>
      </c>
      <c r="F792" s="94"/>
      <c r="G792" s="94"/>
      <c r="H792" s="95"/>
      <c r="I792" s="94"/>
      <c r="J792" s="94"/>
      <c r="K792" s="94"/>
      <c r="L792" s="94"/>
      <c r="M792" s="94"/>
      <c r="N792" s="94"/>
      <c r="O792" s="94"/>
      <c r="P792" s="94"/>
      <c r="Q792" s="94"/>
      <c r="R792" s="94"/>
      <c r="S792" s="94"/>
      <c r="T792" s="94"/>
      <c r="U792" s="94"/>
      <c r="V792" s="94"/>
      <c r="W792" s="94"/>
      <c r="X792" s="94"/>
      <c r="Y792" s="94"/>
      <c r="Z792" s="94"/>
      <c r="AA792" s="3"/>
      <c r="AB792" s="94"/>
    </row>
    <row r="793" spans="4:28" customFormat="1" ht="15.75" customHeight="1">
      <c r="D793" s="94" t="s">
        <v>56</v>
      </c>
      <c r="E793" s="94" t="s">
        <v>1713</v>
      </c>
      <c r="F793" s="94"/>
      <c r="G793" s="94"/>
      <c r="H793" s="95"/>
      <c r="I793" s="94"/>
      <c r="J793" s="94"/>
      <c r="K793" s="94"/>
      <c r="L793" s="94"/>
      <c r="M793" s="94"/>
      <c r="N793" s="94"/>
      <c r="O793" s="94"/>
      <c r="P793" s="94"/>
      <c r="Q793" s="94"/>
      <c r="R793" s="94"/>
      <c r="S793" s="94" t="s">
        <v>59</v>
      </c>
      <c r="T793" s="94"/>
      <c r="U793" s="94"/>
      <c r="V793" s="94"/>
      <c r="W793" s="94"/>
      <c r="X793" s="94"/>
      <c r="Y793" s="94"/>
      <c r="Z793" s="94"/>
      <c r="AA793" s="3"/>
      <c r="AB793" s="94"/>
    </row>
    <row r="794" spans="4:28" customFormat="1" ht="15.75" customHeight="1">
      <c r="D794" s="94" t="s">
        <v>56</v>
      </c>
      <c r="E794" s="94" t="s">
        <v>1714</v>
      </c>
      <c r="F794" s="94"/>
      <c r="G794" s="94"/>
      <c r="H794" s="95"/>
      <c r="I794" s="94"/>
      <c r="J794" s="94"/>
      <c r="K794" s="94"/>
      <c r="L794" s="94"/>
      <c r="M794" s="94"/>
      <c r="N794" s="94"/>
      <c r="O794" s="94"/>
      <c r="P794" s="94"/>
      <c r="Q794" s="94"/>
      <c r="R794" s="94"/>
      <c r="S794" s="94" t="s">
        <v>121</v>
      </c>
      <c r="T794" s="94"/>
      <c r="U794" s="94"/>
      <c r="V794" s="94"/>
      <c r="W794" s="94"/>
      <c r="X794" s="94"/>
      <c r="Y794" s="94"/>
      <c r="Z794" s="94"/>
      <c r="AA794" s="3"/>
      <c r="AB794" s="94"/>
    </row>
    <row r="795" spans="4:28" customFormat="1" ht="15.75" customHeight="1">
      <c r="D795" s="94" t="s">
        <v>24</v>
      </c>
      <c r="E795" s="94" t="s">
        <v>1715</v>
      </c>
      <c r="F795" s="94"/>
      <c r="G795" s="94"/>
      <c r="H795" s="95" t="s">
        <v>1716</v>
      </c>
      <c r="I795" s="94"/>
      <c r="J795" s="94"/>
      <c r="K795" s="94"/>
      <c r="L795" s="94"/>
      <c r="M795" s="94"/>
      <c r="N795" s="94"/>
      <c r="O795" s="94"/>
      <c r="P795" s="94"/>
      <c r="Q795" s="94"/>
      <c r="R795" s="94"/>
      <c r="S795" s="94"/>
      <c r="T795" s="94"/>
      <c r="U795" s="94"/>
      <c r="V795" s="94"/>
      <c r="W795" s="94"/>
      <c r="X795" s="94"/>
      <c r="Y795" s="94"/>
      <c r="Z795" s="94"/>
      <c r="AA795" s="3"/>
      <c r="AB795" s="94"/>
    </row>
    <row r="796" spans="4:28" customFormat="1" ht="15.75" customHeight="1">
      <c r="D796" s="94" t="s">
        <v>24</v>
      </c>
      <c r="E796" s="94" t="s">
        <v>1717</v>
      </c>
      <c r="F796" s="94"/>
      <c r="G796" s="94"/>
      <c r="H796" s="95" t="s">
        <v>1718</v>
      </c>
      <c r="I796" s="94"/>
      <c r="J796" s="94"/>
      <c r="K796" s="94"/>
      <c r="L796" s="94"/>
      <c r="M796" s="94"/>
      <c r="N796" s="94"/>
      <c r="O796" s="94"/>
      <c r="P796" s="94"/>
      <c r="Q796" s="94"/>
      <c r="R796" s="94"/>
      <c r="S796" s="94"/>
      <c r="T796" s="94"/>
      <c r="U796" s="94"/>
      <c r="V796" s="94"/>
      <c r="W796" s="94"/>
      <c r="X796" s="94"/>
      <c r="Y796" s="94"/>
      <c r="Z796" s="94"/>
      <c r="AA796" s="3"/>
      <c r="AB796" s="94"/>
    </row>
    <row r="797" spans="4:28" customFormat="1" ht="15.75" customHeight="1">
      <c r="D797" s="94" t="s">
        <v>24</v>
      </c>
      <c r="E797" s="94" t="s">
        <v>1719</v>
      </c>
      <c r="F797" s="94"/>
      <c r="G797" s="94"/>
      <c r="H797" s="95" t="s">
        <v>1720</v>
      </c>
      <c r="I797" s="94"/>
      <c r="J797" s="94"/>
      <c r="K797" s="94"/>
      <c r="L797" s="94"/>
      <c r="M797" s="94"/>
      <c r="N797" s="94"/>
      <c r="O797" s="94"/>
      <c r="P797" s="94"/>
      <c r="Q797" s="94"/>
      <c r="R797" s="94"/>
      <c r="S797" s="94"/>
      <c r="T797" s="94"/>
      <c r="U797" s="94"/>
      <c r="V797" s="94"/>
      <c r="W797" s="94"/>
      <c r="X797" s="94"/>
      <c r="Y797" s="94"/>
      <c r="Z797" s="94"/>
      <c r="AA797" s="3"/>
      <c r="AB797" s="94"/>
    </row>
    <row r="798" spans="4:28" customFormat="1" ht="15.75" customHeight="1">
      <c r="D798" s="94" t="s">
        <v>81</v>
      </c>
      <c r="E798" s="94" t="s">
        <v>1721</v>
      </c>
      <c r="F798" s="94" t="s">
        <v>1721</v>
      </c>
      <c r="G798" s="94" t="s">
        <v>1722</v>
      </c>
      <c r="H798" s="95" t="str">
        <f t="shared" ref="H798:H803" si="8">_xlfn.CONCAT(F798,".", " ", G798)</f>
        <v>FI1. Numéro de téléphone du répondant 1</v>
      </c>
      <c r="I798" s="94"/>
      <c r="J798" s="94"/>
      <c r="K798" s="94" t="s">
        <v>1723</v>
      </c>
      <c r="L798" s="94" t="s">
        <v>1724</v>
      </c>
      <c r="M798" s="94"/>
      <c r="N798" s="94"/>
      <c r="O798" s="94"/>
      <c r="P798" s="94" t="s">
        <v>46</v>
      </c>
      <c r="Q798" s="94"/>
      <c r="R798" s="94"/>
      <c r="S798" s="94"/>
      <c r="T798" s="94"/>
      <c r="U798" s="94"/>
      <c r="V798" s="94"/>
      <c r="W798" s="94"/>
      <c r="X798" s="94"/>
      <c r="Y798" s="94"/>
      <c r="Z798" s="94"/>
      <c r="AA798" s="3"/>
      <c r="AB798" s="94"/>
    </row>
    <row r="799" spans="4:28" customFormat="1" ht="15.75" customHeight="1">
      <c r="D799" s="94" t="s">
        <v>401</v>
      </c>
      <c r="E799" s="94" t="s">
        <v>1725</v>
      </c>
      <c r="F799" s="94" t="s">
        <v>1725</v>
      </c>
      <c r="G799" s="94" t="s">
        <v>1726</v>
      </c>
      <c r="H799" s="95" t="str">
        <f t="shared" si="8"/>
        <v>FI2. Avez-vous un deuxième numéro de téléphone?</v>
      </c>
      <c r="I799" s="94"/>
      <c r="J799" s="94"/>
      <c r="K799" s="94"/>
      <c r="L799" s="94"/>
      <c r="M799" s="94"/>
      <c r="N799" s="94"/>
      <c r="O799" s="94"/>
      <c r="P799" s="94" t="s">
        <v>46</v>
      </c>
      <c r="Q799" s="94"/>
      <c r="R799" s="94"/>
      <c r="S799" s="94"/>
      <c r="T799" s="94"/>
      <c r="U799" s="94"/>
      <c r="V799" s="94"/>
      <c r="W799" s="94"/>
      <c r="X799" s="94"/>
      <c r="Y799" s="94"/>
      <c r="Z799" s="94"/>
      <c r="AA799" s="3"/>
      <c r="AB799" s="94"/>
    </row>
    <row r="800" spans="4:28" customFormat="1" ht="15.75" customHeight="1">
      <c r="D800" s="94" t="s">
        <v>81</v>
      </c>
      <c r="E800" s="94" t="s">
        <v>1727</v>
      </c>
      <c r="F800" s="94" t="s">
        <v>1728</v>
      </c>
      <c r="G800" s="94" t="s">
        <v>1729</v>
      </c>
      <c r="H800" s="95" t="str">
        <f t="shared" si="8"/>
        <v>FI2.1. Numéro de téléphone du répondant 2</v>
      </c>
      <c r="I800" s="94"/>
      <c r="J800" s="94"/>
      <c r="K800" s="94" t="s">
        <v>1723</v>
      </c>
      <c r="L800" s="94" t="s">
        <v>1724</v>
      </c>
      <c r="M800" s="94"/>
      <c r="N800" s="94" t="s">
        <v>1730</v>
      </c>
      <c r="O800" s="94"/>
      <c r="P800" s="94" t="s">
        <v>46</v>
      </c>
      <c r="Q800" s="94"/>
      <c r="R800" s="94"/>
      <c r="S800" s="94"/>
      <c r="T800" s="94"/>
      <c r="U800" s="94"/>
      <c r="V800" s="94"/>
      <c r="W800" s="94"/>
      <c r="X800" s="94"/>
      <c r="Y800" s="94"/>
      <c r="Z800" s="94"/>
      <c r="AA800" s="3"/>
      <c r="AB800" s="94"/>
    </row>
    <row r="801" spans="4:28" customFormat="1" ht="15.75" customHeight="1">
      <c r="D801" s="94" t="s">
        <v>401</v>
      </c>
      <c r="E801" s="94" t="s">
        <v>1731</v>
      </c>
      <c r="F801" s="94" t="s">
        <v>1731</v>
      </c>
      <c r="G801" s="94" t="s">
        <v>1732</v>
      </c>
      <c r="H801" s="95" t="str">
        <f t="shared" si="8"/>
        <v xml:space="preserve">FI3. Avez-vous un projet de voyage à l'intérieur ou à l'extérieur du pays dans les mois à venir? </v>
      </c>
      <c r="I801" s="94"/>
      <c r="J801" s="94"/>
      <c r="K801" s="94"/>
      <c r="L801" s="94"/>
      <c r="M801" s="94"/>
      <c r="N801" s="94"/>
      <c r="O801" s="94"/>
      <c r="P801" s="94" t="s">
        <v>46</v>
      </c>
      <c r="Q801" s="94"/>
      <c r="R801" s="94"/>
      <c r="S801" s="94"/>
      <c r="T801" s="94"/>
      <c r="U801" s="94"/>
      <c r="V801" s="94"/>
      <c r="W801" s="94"/>
      <c r="X801" s="94"/>
      <c r="Y801" s="94"/>
      <c r="Z801" s="94"/>
      <c r="AA801" s="3"/>
      <c r="AB801" s="94"/>
    </row>
    <row r="802" spans="4:28" customFormat="1" ht="15.75" customHeight="1">
      <c r="D802" s="94" t="s">
        <v>1733</v>
      </c>
      <c r="E802" s="94" t="s">
        <v>1734</v>
      </c>
      <c r="F802" s="94" t="s">
        <v>1734</v>
      </c>
      <c r="G802" s="94" t="s">
        <v>1735</v>
      </c>
      <c r="H802" s="95" t="str">
        <f t="shared" si="8"/>
        <v xml:space="preserve">FI4. Quelle serait votre destination? </v>
      </c>
      <c r="I802" s="94"/>
      <c r="J802" s="94"/>
      <c r="K802" s="94"/>
      <c r="L802" s="94"/>
      <c r="M802" s="94"/>
      <c r="N802" s="94" t="s">
        <v>1736</v>
      </c>
      <c r="O802" s="94"/>
      <c r="P802" s="94" t="s">
        <v>46</v>
      </c>
      <c r="Q802" s="94"/>
      <c r="R802" s="94"/>
      <c r="S802" s="94"/>
      <c r="T802" s="94"/>
      <c r="U802" s="94"/>
      <c r="V802" s="94"/>
      <c r="W802" s="94"/>
      <c r="X802" s="94"/>
      <c r="Y802" s="94"/>
      <c r="Z802" s="94"/>
      <c r="AA802" s="3"/>
      <c r="AB802" s="94"/>
    </row>
    <row r="803" spans="4:28" customFormat="1" ht="15.75" customHeight="1">
      <c r="D803" s="94" t="s">
        <v>81</v>
      </c>
      <c r="E803" s="94" t="s">
        <v>1737</v>
      </c>
      <c r="F803" s="94" t="s">
        <v>1738</v>
      </c>
      <c r="G803" s="94" t="s">
        <v>1739</v>
      </c>
      <c r="H803" s="95" t="str">
        <f t="shared" si="8"/>
        <v xml:space="preserve">FI4.1. Préciser la destination </v>
      </c>
      <c r="I803" s="94"/>
      <c r="J803" s="94"/>
      <c r="K803" s="94"/>
      <c r="L803" s="94"/>
      <c r="M803" s="94"/>
      <c r="N803" s="94" t="s">
        <v>1736</v>
      </c>
      <c r="O803" s="94"/>
      <c r="P803" s="94" t="s">
        <v>46</v>
      </c>
      <c r="Q803" s="94"/>
      <c r="R803" s="94"/>
      <c r="S803" s="94"/>
      <c r="T803" s="94"/>
      <c r="U803" s="94"/>
      <c r="V803" s="94"/>
      <c r="W803" s="94"/>
      <c r="X803" s="94"/>
      <c r="Y803" s="94"/>
      <c r="Z803" s="94"/>
      <c r="AA803" s="3"/>
      <c r="AB803" s="94"/>
    </row>
    <row r="804" spans="4:28" customFormat="1" ht="15.75" customHeight="1">
      <c r="D804" s="94"/>
      <c r="E804" s="94"/>
      <c r="F804" s="94"/>
      <c r="G804" s="94"/>
      <c r="H804" s="95"/>
      <c r="I804" s="94"/>
      <c r="J804" s="94"/>
      <c r="K804" s="94"/>
      <c r="L804" s="94"/>
      <c r="M804" s="94"/>
      <c r="N804" s="94"/>
      <c r="O804" s="94"/>
      <c r="P804" s="94"/>
      <c r="Q804" s="94"/>
      <c r="R804" s="94"/>
      <c r="S804" s="94"/>
      <c r="T804" s="94"/>
      <c r="U804" s="94"/>
      <c r="V804" s="94"/>
      <c r="W804" s="94"/>
      <c r="X804" s="94"/>
      <c r="Y804" s="94"/>
      <c r="Z804" s="94"/>
      <c r="AA804" s="3"/>
      <c r="AB804" s="94"/>
    </row>
    <row r="805" spans="4:28" customFormat="1" ht="15.75" customHeight="1">
      <c r="D805" s="94" t="s">
        <v>24</v>
      </c>
      <c r="E805" s="94" t="s">
        <v>1740</v>
      </c>
      <c r="F805" s="94"/>
      <c r="G805" s="94"/>
      <c r="H805" s="95" t="s">
        <v>1741</v>
      </c>
      <c r="I805" s="94"/>
      <c r="J805" s="94"/>
      <c r="K805" s="94"/>
      <c r="L805" s="94"/>
      <c r="M805" s="94"/>
      <c r="N805" s="94"/>
      <c r="O805" s="94"/>
      <c r="P805" s="94"/>
      <c r="Q805" s="94"/>
      <c r="R805" s="94"/>
      <c r="S805" s="94"/>
      <c r="T805" s="94"/>
      <c r="U805" s="94"/>
      <c r="V805" s="94"/>
      <c r="W805" s="94"/>
      <c r="X805" s="94"/>
      <c r="Y805" s="94"/>
      <c r="Z805" s="94"/>
      <c r="AA805" s="3"/>
      <c r="AB805" s="94"/>
    </row>
    <row r="806" spans="4:28" customFormat="1" ht="15.75" customHeight="1">
      <c r="D806" s="94" t="s">
        <v>401</v>
      </c>
      <c r="E806" s="94" t="s">
        <v>1742</v>
      </c>
      <c r="F806" s="94" t="s">
        <v>1742</v>
      </c>
      <c r="G806" s="94" t="s">
        <v>1743</v>
      </c>
      <c r="H806" s="95" t="str">
        <f>_xlfn.CONCAT(F806,".", " ", G806)</f>
        <v>FI5. Nous voulons aussi avoir les coordonnées d'une personne qui saurait où vous retrouvez au cas où vous changiez d'adresse, restiez injoignable au téléphone, ou introuvable à votre adresse. 
Renseignez svp une personne qui est très proche de vous, qui vous connait bien et qui serait informée sur vos déplacements/voyages. Idéalement indiquez une personne qui n'est pas elle-même susceptible de voyager ou de changer de domicile au cours des prochaines années. Est-ce possible?</v>
      </c>
      <c r="I806" s="94"/>
      <c r="J806" s="94"/>
      <c r="K806" s="94"/>
      <c r="L806" s="94"/>
      <c r="M806" s="94"/>
      <c r="N806" s="94"/>
      <c r="O806" s="94"/>
      <c r="P806" s="94" t="s">
        <v>46</v>
      </c>
      <c r="Q806" s="94"/>
      <c r="R806" s="94"/>
      <c r="S806" s="94"/>
      <c r="T806" s="94"/>
      <c r="U806" s="94"/>
      <c r="V806" s="94"/>
      <c r="W806" s="94"/>
      <c r="X806" s="94"/>
      <c r="Y806" s="94"/>
      <c r="Z806" s="94"/>
      <c r="AA806" s="3"/>
      <c r="AB806" s="94"/>
    </row>
    <row r="807" spans="4:28" customFormat="1" ht="15.75" customHeight="1">
      <c r="D807" s="94" t="s">
        <v>63</v>
      </c>
      <c r="E807" s="94" t="s">
        <v>1744</v>
      </c>
      <c r="F807" s="94"/>
      <c r="G807" s="94"/>
      <c r="H807" s="95"/>
      <c r="I807" s="94"/>
      <c r="J807" s="94"/>
      <c r="K807" s="94"/>
      <c r="L807" s="94"/>
      <c r="M807" s="94"/>
      <c r="N807" s="94" t="s">
        <v>1745</v>
      </c>
      <c r="O807" s="94"/>
      <c r="P807" s="94"/>
      <c r="Q807" s="94"/>
      <c r="R807" s="94"/>
      <c r="S807" s="94"/>
      <c r="T807" s="94"/>
      <c r="U807" s="94"/>
      <c r="V807" s="94"/>
      <c r="W807" s="94"/>
      <c r="X807" s="94"/>
      <c r="Y807" s="94"/>
      <c r="Z807" s="94"/>
      <c r="AA807" s="3"/>
      <c r="AB807" s="94"/>
    </row>
    <row r="808" spans="4:28" customFormat="1" ht="15.75" customHeight="1">
      <c r="D808" s="94" t="s">
        <v>81</v>
      </c>
      <c r="E808" s="94" t="s">
        <v>1746</v>
      </c>
      <c r="F808" s="94" t="s">
        <v>1746</v>
      </c>
      <c r="G808" s="94" t="s">
        <v>1747</v>
      </c>
      <c r="H808" s="95" t="str">
        <f t="shared" ref="H808:H813" si="9">_xlfn.CONCAT(F808,".", " ", G808)</f>
        <v>FI6. Quel est le nom de cette personne?</v>
      </c>
      <c r="I808" s="94"/>
      <c r="J808" s="94"/>
      <c r="K808" s="94"/>
      <c r="L808" s="94"/>
      <c r="M808" s="94"/>
      <c r="N808" s="94"/>
      <c r="O808" s="94"/>
      <c r="P808" s="94" t="s">
        <v>46</v>
      </c>
      <c r="Q808" s="94"/>
      <c r="R808" s="94"/>
      <c r="S808" s="94"/>
      <c r="T808" s="94"/>
      <c r="U808" s="94"/>
      <c r="V808" s="94"/>
      <c r="W808" s="94"/>
      <c r="X808" s="94"/>
      <c r="Y808" s="94"/>
      <c r="Z808" s="94"/>
      <c r="AA808" s="3"/>
      <c r="AB808" s="94"/>
    </row>
    <row r="809" spans="4:28" customFormat="1" ht="15.75" customHeight="1">
      <c r="D809" s="94" t="s">
        <v>1748</v>
      </c>
      <c r="E809" s="94" t="s">
        <v>1749</v>
      </c>
      <c r="F809" s="94" t="s">
        <v>1749</v>
      </c>
      <c r="G809" s="94" t="s">
        <v>1750</v>
      </c>
      <c r="H809" s="95" t="str">
        <f t="shared" si="9"/>
        <v>FI7. Qui est cette personne pour vous?</v>
      </c>
      <c r="I809" s="94"/>
      <c r="J809" s="94"/>
      <c r="K809" s="94"/>
      <c r="L809" s="94"/>
      <c r="M809" s="94"/>
      <c r="N809" s="94"/>
      <c r="O809" s="94"/>
      <c r="P809" s="94" t="s">
        <v>46</v>
      </c>
      <c r="Q809" s="94"/>
      <c r="R809" s="94"/>
      <c r="S809" s="94"/>
      <c r="T809" s="94"/>
      <c r="U809" s="94"/>
      <c r="V809" s="94"/>
      <c r="W809" s="94"/>
      <c r="X809" s="94"/>
      <c r="Y809" s="94"/>
      <c r="Z809" s="94"/>
      <c r="AA809" s="3"/>
      <c r="AB809" s="94"/>
    </row>
    <row r="810" spans="4:28" customFormat="1" ht="15.75" customHeight="1">
      <c r="D810" s="94" t="s">
        <v>81</v>
      </c>
      <c r="E810" s="94" t="s">
        <v>1751</v>
      </c>
      <c r="F810" s="94" t="s">
        <v>1751</v>
      </c>
      <c r="G810" s="94" t="s">
        <v>1752</v>
      </c>
      <c r="H810" s="95" t="str">
        <f t="shared" si="9"/>
        <v>FI8. Numéro de téléphone portable de ${FI6}</v>
      </c>
      <c r="I810" s="94"/>
      <c r="J810" s="94"/>
      <c r="K810" s="94" t="s">
        <v>1723</v>
      </c>
      <c r="L810" s="94" t="s">
        <v>1724</v>
      </c>
      <c r="M810" s="94"/>
      <c r="N810" s="94"/>
      <c r="O810" s="94"/>
      <c r="P810" s="94" t="s">
        <v>46</v>
      </c>
      <c r="Q810" s="94"/>
      <c r="R810" s="94"/>
      <c r="S810" s="94"/>
      <c r="T810" s="94"/>
      <c r="U810" s="94"/>
      <c r="V810" s="94"/>
      <c r="W810" s="94"/>
      <c r="X810" s="94"/>
      <c r="Y810" s="94"/>
      <c r="Z810" s="94"/>
      <c r="AA810" s="3"/>
      <c r="AB810" s="94"/>
    </row>
    <row r="811" spans="4:28" customFormat="1" ht="15.75" customHeight="1">
      <c r="D811" s="94" t="s">
        <v>81</v>
      </c>
      <c r="E811" s="94" t="s">
        <v>1753</v>
      </c>
      <c r="F811" s="94" t="s">
        <v>1753</v>
      </c>
      <c r="G811" s="94" t="s">
        <v>1754</v>
      </c>
      <c r="H811" s="95" t="str">
        <f t="shared" si="9"/>
        <v xml:space="preserve">FI9. Deuxieme contact téléphonique de ${FI6}
Enquêteur: mettre -555 si pas de deuxieme numéro de téléphone. </v>
      </c>
      <c r="I811" s="94"/>
      <c r="J811" s="94"/>
      <c r="K811" s="94" t="s">
        <v>1723</v>
      </c>
      <c r="L811" s="94" t="s">
        <v>1724</v>
      </c>
      <c r="M811" s="94"/>
      <c r="N811" s="94"/>
      <c r="O811" s="94"/>
      <c r="P811" s="94" t="s">
        <v>46</v>
      </c>
      <c r="Q811" s="94"/>
      <c r="R811" s="94"/>
      <c r="S811" s="94"/>
      <c r="T811" s="94"/>
      <c r="U811" s="94"/>
      <c r="V811" s="94"/>
      <c r="W811" s="94"/>
      <c r="X811" s="94"/>
      <c r="Y811" s="94"/>
      <c r="Z811" s="94"/>
      <c r="AA811" s="3"/>
      <c r="AB811" s="94"/>
    </row>
    <row r="812" spans="4:28" customFormat="1" ht="15.75" customHeight="1">
      <c r="D812" s="94" t="s">
        <v>81</v>
      </c>
      <c r="E812" s="94" t="s">
        <v>1755</v>
      </c>
      <c r="F812" s="94" t="s">
        <v>1755</v>
      </c>
      <c r="G812" s="94" t="s">
        <v>1756</v>
      </c>
      <c r="H812" s="95" t="str">
        <f t="shared" si="9"/>
        <v>FI10. Adresse complète de résidence de ${FI6}</v>
      </c>
      <c r="I812" s="94"/>
      <c r="J812" s="94"/>
      <c r="K812" s="94"/>
      <c r="L812" s="94"/>
      <c r="M812" s="94"/>
      <c r="N812" s="94"/>
      <c r="O812" s="94"/>
      <c r="P812" s="94" t="s">
        <v>46</v>
      </c>
      <c r="Q812" s="94"/>
      <c r="R812" s="94"/>
      <c r="S812" s="94"/>
      <c r="T812" s="94"/>
      <c r="U812" s="94"/>
      <c r="V812" s="94"/>
      <c r="W812" s="94"/>
      <c r="X812" s="94"/>
      <c r="Y812" s="94"/>
      <c r="Z812" s="94"/>
      <c r="AA812" s="3"/>
      <c r="AB812" s="94"/>
    </row>
    <row r="813" spans="4:28" customFormat="1" ht="15.75" customHeight="1">
      <c r="D813" s="94" t="s">
        <v>401</v>
      </c>
      <c r="E813" s="94" t="s">
        <v>1757</v>
      </c>
      <c r="F813" s="94" t="s">
        <v>1757</v>
      </c>
      <c r="G813" s="94" t="s">
        <v>1758</v>
      </c>
      <c r="H813" s="95" t="str">
        <f t="shared" si="9"/>
        <v>FI11. Nous voulons aussi avoir les coordonnées d'un deuxieme proche. Est-ce possible?</v>
      </c>
      <c r="I813" s="94"/>
      <c r="J813" s="94"/>
      <c r="K813" s="94"/>
      <c r="L813" s="94"/>
      <c r="M813" s="94"/>
      <c r="N813" s="94"/>
      <c r="O813" s="94"/>
      <c r="P813" s="94" t="s">
        <v>46</v>
      </c>
      <c r="Q813" s="94"/>
      <c r="R813" s="94"/>
      <c r="S813" s="94"/>
      <c r="T813" s="94"/>
      <c r="U813" s="94"/>
      <c r="V813" s="94"/>
      <c r="W813" s="94"/>
      <c r="X813" s="94"/>
      <c r="Y813" s="94"/>
      <c r="Z813" s="94"/>
      <c r="AA813" s="3"/>
      <c r="AB813" s="94"/>
    </row>
    <row r="814" spans="4:28" customFormat="1" ht="15.75" customHeight="1">
      <c r="D814" s="94" t="s">
        <v>63</v>
      </c>
      <c r="E814" s="94" t="s">
        <v>1759</v>
      </c>
      <c r="F814" s="94"/>
      <c r="G814" s="94"/>
      <c r="H814" s="95"/>
      <c r="I814" s="94"/>
      <c r="J814" s="94"/>
      <c r="K814" s="94"/>
      <c r="L814" s="94"/>
      <c r="M814" s="94"/>
      <c r="N814" s="94" t="s">
        <v>1760</v>
      </c>
      <c r="O814" s="94"/>
      <c r="P814" s="94"/>
      <c r="Q814" s="94"/>
      <c r="R814" s="94"/>
      <c r="S814" s="94"/>
      <c r="T814" s="94"/>
      <c r="U814" s="94"/>
      <c r="V814" s="94"/>
      <c r="W814" s="94"/>
      <c r="X814" s="94"/>
      <c r="Y814" s="94"/>
      <c r="Z814" s="94"/>
      <c r="AA814" s="3"/>
      <c r="AB814" s="94"/>
    </row>
    <row r="815" spans="4:28" customFormat="1" ht="15.75" customHeight="1">
      <c r="D815" s="94" t="s">
        <v>81</v>
      </c>
      <c r="E815" s="94" t="s">
        <v>1761</v>
      </c>
      <c r="F815" s="94" t="s">
        <v>1761</v>
      </c>
      <c r="G815" s="94" t="s">
        <v>1747</v>
      </c>
      <c r="H815" s="95" t="str">
        <f t="shared" ref="H815:H822" si="10">_xlfn.CONCAT(F815,".", " ", G815)</f>
        <v>FI12. Quel est le nom de cette personne?</v>
      </c>
      <c r="I815" s="94"/>
      <c r="J815" s="94"/>
      <c r="K815" s="94"/>
      <c r="L815" s="94"/>
      <c r="M815" s="94"/>
      <c r="N815" s="94"/>
      <c r="O815" s="94"/>
      <c r="P815" s="94" t="s">
        <v>46</v>
      </c>
      <c r="Q815" s="94"/>
      <c r="R815" s="94"/>
      <c r="S815" s="94"/>
      <c r="T815" s="94"/>
      <c r="U815" s="94"/>
      <c r="V815" s="94"/>
      <c r="W815" s="94"/>
      <c r="X815" s="94"/>
      <c r="Y815" s="94"/>
      <c r="Z815" s="94"/>
      <c r="AA815" s="3"/>
      <c r="AB815" s="94"/>
    </row>
    <row r="816" spans="4:28" customFormat="1" ht="15.75" customHeight="1">
      <c r="D816" s="94" t="s">
        <v>1748</v>
      </c>
      <c r="E816" s="94" t="s">
        <v>1762</v>
      </c>
      <c r="F816" s="94" t="s">
        <v>1762</v>
      </c>
      <c r="G816" s="94" t="s">
        <v>1750</v>
      </c>
      <c r="H816" s="95" t="str">
        <f t="shared" si="10"/>
        <v>FI13. Qui est cette personne pour vous?</v>
      </c>
      <c r="I816" s="94"/>
      <c r="J816" s="94"/>
      <c r="K816" s="94"/>
      <c r="L816" s="94"/>
      <c r="M816" s="94"/>
      <c r="N816" s="94"/>
      <c r="O816" s="94"/>
      <c r="P816" s="94" t="s">
        <v>46</v>
      </c>
      <c r="Q816" s="94"/>
      <c r="R816" s="94"/>
      <c r="S816" s="94"/>
      <c r="T816" s="94"/>
      <c r="U816" s="94"/>
      <c r="V816" s="94"/>
      <c r="W816" s="94"/>
      <c r="X816" s="94"/>
      <c r="Y816" s="94"/>
      <c r="Z816" s="94"/>
      <c r="AA816" s="3"/>
      <c r="AB816" s="94"/>
    </row>
    <row r="817" spans="4:28" customFormat="1" ht="15.75" customHeight="1">
      <c r="D817" s="94" t="s">
        <v>81</v>
      </c>
      <c r="E817" s="94" t="s">
        <v>1763</v>
      </c>
      <c r="F817" s="94" t="s">
        <v>1763</v>
      </c>
      <c r="G817" s="94" t="s">
        <v>1764</v>
      </c>
      <c r="H817" s="95" t="str">
        <f t="shared" si="10"/>
        <v>FI14. Numéro de télephone de ${FI12}</v>
      </c>
      <c r="I817" s="94"/>
      <c r="J817" s="94"/>
      <c r="K817" s="94" t="s">
        <v>1723</v>
      </c>
      <c r="L817" s="94" t="s">
        <v>1724</v>
      </c>
      <c r="M817" s="94"/>
      <c r="N817" s="94"/>
      <c r="O817" s="94"/>
      <c r="P817" s="94" t="s">
        <v>46</v>
      </c>
      <c r="Q817" s="94"/>
      <c r="R817" s="94"/>
      <c r="S817" s="94"/>
      <c r="T817" s="94"/>
      <c r="U817" s="94"/>
      <c r="V817" s="94"/>
      <c r="W817" s="94"/>
      <c r="X817" s="94"/>
      <c r="Y817" s="94"/>
      <c r="Z817" s="94"/>
      <c r="AA817" s="3"/>
      <c r="AB817" s="94"/>
    </row>
    <row r="818" spans="4:28" customFormat="1" ht="15.75" customHeight="1">
      <c r="D818" s="94" t="s">
        <v>81</v>
      </c>
      <c r="E818" s="94" t="s">
        <v>1765</v>
      </c>
      <c r="F818" s="94" t="s">
        <v>1765</v>
      </c>
      <c r="G818" s="94" t="s">
        <v>1766</v>
      </c>
      <c r="H818" s="95" t="str">
        <f t="shared" si="10"/>
        <v xml:space="preserve">FI15. Deuxieme contact téléphonique de ${FI2}
Enquêteur: mettre -555 si pas de deuxieme numéro de téléphone. </v>
      </c>
      <c r="I818" s="94"/>
      <c r="J818" s="94"/>
      <c r="K818" s="94" t="s">
        <v>1723</v>
      </c>
      <c r="L818" s="94" t="s">
        <v>1724</v>
      </c>
      <c r="M818" s="94"/>
      <c r="N818" s="94"/>
      <c r="O818" s="94"/>
      <c r="P818" s="94" t="s">
        <v>46</v>
      </c>
      <c r="Q818" s="94"/>
      <c r="R818" s="94"/>
      <c r="S818" s="94"/>
      <c r="T818" s="94"/>
      <c r="U818" s="94"/>
      <c r="V818" s="94"/>
      <c r="W818" s="94"/>
      <c r="X818" s="94"/>
      <c r="Y818" s="94"/>
      <c r="Z818" s="94"/>
      <c r="AA818" s="3"/>
      <c r="AB818" s="94"/>
    </row>
    <row r="819" spans="4:28" customFormat="1" ht="15.75" customHeight="1">
      <c r="D819" s="94" t="s">
        <v>81</v>
      </c>
      <c r="E819" s="94" t="s">
        <v>1767</v>
      </c>
      <c r="F819" s="94" t="s">
        <v>1767</v>
      </c>
      <c r="G819" s="94" t="s">
        <v>1768</v>
      </c>
      <c r="H819" s="95" t="str">
        <f t="shared" si="10"/>
        <v>FI16. Adresse complète de résidence de ${FI12}</v>
      </c>
      <c r="I819" s="94"/>
      <c r="J819" s="94"/>
      <c r="K819" s="94"/>
      <c r="L819" s="94"/>
      <c r="M819" s="94"/>
      <c r="N819" s="94"/>
      <c r="O819" s="94"/>
      <c r="P819" s="94" t="s">
        <v>46</v>
      </c>
      <c r="Q819" s="94"/>
      <c r="R819" s="94"/>
      <c r="S819" s="94"/>
      <c r="T819" s="94"/>
      <c r="U819" s="94"/>
      <c r="V819" s="94"/>
      <c r="W819" s="94"/>
      <c r="X819" s="94"/>
      <c r="Y819" s="94"/>
      <c r="Z819" s="94"/>
      <c r="AA819" s="3"/>
      <c r="AB819" s="94"/>
    </row>
    <row r="820" spans="4:28" customFormat="1" ht="15.75" customHeight="1">
      <c r="D820" s="94" t="s">
        <v>401</v>
      </c>
      <c r="E820" s="94" t="s">
        <v>1769</v>
      </c>
      <c r="F820" s="94" t="s">
        <v>1769</v>
      </c>
      <c r="G820" s="94" t="s">
        <v>1770</v>
      </c>
      <c r="H820" s="95" t="str">
        <f t="shared" si="10"/>
        <v>FI17. Souhaitez-vous aussi fournir le numéro de téléphone d'un(e) ami(e)?</v>
      </c>
      <c r="I820" s="94"/>
      <c r="J820" s="94"/>
      <c r="K820" s="94"/>
      <c r="L820" s="94"/>
      <c r="M820" s="94"/>
      <c r="N820" s="94"/>
      <c r="O820" s="94"/>
      <c r="P820" s="94" t="s">
        <v>46</v>
      </c>
      <c r="Q820" s="94"/>
      <c r="R820" s="94"/>
      <c r="S820" s="94"/>
      <c r="T820" s="94"/>
      <c r="U820" s="94"/>
      <c r="V820" s="94"/>
      <c r="W820" s="94"/>
      <c r="X820" s="94"/>
      <c r="Y820" s="94"/>
      <c r="Z820" s="94"/>
      <c r="AA820" s="3"/>
      <c r="AB820" s="94"/>
    </row>
    <row r="821" spans="4:28" customFormat="1" ht="15.75" customHeight="1">
      <c r="D821" s="94" t="s">
        <v>81</v>
      </c>
      <c r="E821" s="94" t="s">
        <v>1771</v>
      </c>
      <c r="F821" s="94" t="s">
        <v>1771</v>
      </c>
      <c r="G821" s="94" t="s">
        <v>1772</v>
      </c>
      <c r="H821" s="95" t="str">
        <f t="shared" si="10"/>
        <v>FI18. Quel est le nom de votre ami(e)?</v>
      </c>
      <c r="I821" s="94"/>
      <c r="J821" s="94"/>
      <c r="K821" s="94"/>
      <c r="L821" s="94"/>
      <c r="M821" s="94"/>
      <c r="N821" s="94" t="s">
        <v>1773</v>
      </c>
      <c r="O821" s="94"/>
      <c r="P821" s="94" t="s">
        <v>46</v>
      </c>
      <c r="Q821" s="94"/>
      <c r="R821" s="94"/>
      <c r="S821" s="94"/>
      <c r="T821" s="94"/>
      <c r="U821" s="94"/>
      <c r="V821" s="94"/>
      <c r="W821" s="94"/>
      <c r="X821" s="94"/>
      <c r="Y821" s="94"/>
      <c r="Z821" s="94"/>
      <c r="AA821" s="3"/>
      <c r="AB821" s="94"/>
    </row>
    <row r="822" spans="4:28" customFormat="1" ht="15.75" customHeight="1">
      <c r="D822" s="94" t="s">
        <v>81</v>
      </c>
      <c r="E822" s="94" t="s">
        <v>1774</v>
      </c>
      <c r="F822" s="94" t="s">
        <v>1774</v>
      </c>
      <c r="G822" s="94" t="s">
        <v>1775</v>
      </c>
      <c r="H822" s="95" t="str">
        <f t="shared" si="10"/>
        <v>FI19. Numéro de télephone de votre ami(e)?</v>
      </c>
      <c r="I822" s="94"/>
      <c r="J822" s="94"/>
      <c r="K822" s="94" t="s">
        <v>1723</v>
      </c>
      <c r="L822" s="94" t="s">
        <v>1724</v>
      </c>
      <c r="M822" s="94"/>
      <c r="N822" s="94" t="s">
        <v>1773</v>
      </c>
      <c r="O822" s="94"/>
      <c r="P822" s="94" t="s">
        <v>46</v>
      </c>
      <c r="Q822" s="94"/>
      <c r="R822" s="94"/>
      <c r="S822" s="94"/>
      <c r="T822" s="94"/>
      <c r="U822" s="94"/>
      <c r="V822" s="94"/>
      <c r="W822" s="94"/>
      <c r="X822" s="94"/>
      <c r="Y822" s="94"/>
      <c r="Z822" s="94"/>
      <c r="AA822" s="3"/>
      <c r="AB822" s="94"/>
    </row>
    <row r="823" spans="4:28" customFormat="1" ht="15.75" customHeight="1">
      <c r="D823" s="94" t="s">
        <v>86</v>
      </c>
      <c r="E823" s="94" t="s">
        <v>1759</v>
      </c>
      <c r="F823" s="94"/>
      <c r="G823" s="94"/>
      <c r="H823" s="95"/>
      <c r="I823" s="94"/>
      <c r="J823" s="94"/>
      <c r="K823" s="94"/>
      <c r="L823" s="94"/>
      <c r="M823" s="94"/>
      <c r="N823" s="94"/>
      <c r="O823" s="94"/>
      <c r="P823" s="94"/>
      <c r="Q823" s="94"/>
      <c r="R823" s="94"/>
      <c r="S823" s="94"/>
      <c r="T823" s="94"/>
      <c r="U823" s="94"/>
      <c r="V823" s="94"/>
      <c r="W823" s="94"/>
      <c r="X823" s="94"/>
      <c r="Y823" s="94"/>
      <c r="Z823" s="94"/>
      <c r="AA823" s="3"/>
      <c r="AB823" s="94"/>
    </row>
    <row r="824" spans="4:28" customFormat="1" ht="15.75" customHeight="1">
      <c r="D824" s="94" t="s">
        <v>86</v>
      </c>
      <c r="E824" s="94" t="s">
        <v>1744</v>
      </c>
      <c r="F824" s="94"/>
      <c r="G824" s="94"/>
      <c r="H824" s="95"/>
      <c r="I824" s="94"/>
      <c r="J824" s="94"/>
      <c r="K824" s="94"/>
      <c r="L824" s="94"/>
      <c r="M824" s="94"/>
      <c r="N824" s="94"/>
      <c r="O824" s="94"/>
      <c r="P824" s="94"/>
      <c r="Q824" s="94"/>
      <c r="R824" s="94"/>
      <c r="S824" s="94"/>
      <c r="T824" s="94"/>
      <c r="U824" s="94"/>
      <c r="V824" s="94"/>
      <c r="W824" s="94"/>
      <c r="X824" s="94"/>
      <c r="Y824" s="94"/>
      <c r="Z824" s="94"/>
      <c r="AA824" s="3"/>
      <c r="AB824" s="94"/>
    </row>
    <row r="825" spans="4:28" customFormat="1" ht="15.75" customHeight="1">
      <c r="D825" s="94" t="s">
        <v>401</v>
      </c>
      <c r="E825" s="94" t="s">
        <v>1776</v>
      </c>
      <c r="F825" s="94" t="s">
        <v>1776</v>
      </c>
      <c r="G825" s="94" t="s">
        <v>1777</v>
      </c>
      <c r="H825" s="95" t="str">
        <f>_xlfn.CONCAT(F825,".", " ", G825)</f>
        <v>FI20. Avez-vous un compte facebook?</v>
      </c>
      <c r="I825" s="94"/>
      <c r="J825" s="94"/>
      <c r="K825" s="94"/>
      <c r="L825" s="94"/>
      <c r="M825" s="94"/>
      <c r="N825" s="94"/>
      <c r="O825" s="94"/>
      <c r="P825" s="94" t="s">
        <v>46</v>
      </c>
      <c r="Q825" s="94"/>
      <c r="R825" s="94"/>
      <c r="S825" s="94"/>
      <c r="T825" s="94"/>
      <c r="U825" s="94"/>
      <c r="V825" s="94"/>
      <c r="W825" s="94"/>
      <c r="X825" s="94"/>
      <c r="Y825" s="94"/>
      <c r="Z825" s="94"/>
      <c r="AA825" s="3"/>
      <c r="AB825" s="94"/>
    </row>
    <row r="826" spans="4:28" customFormat="1" ht="15.75" customHeight="1">
      <c r="D826" s="94" t="s">
        <v>81</v>
      </c>
      <c r="E826" s="94" t="s">
        <v>1778</v>
      </c>
      <c r="F826" s="94" t="s">
        <v>1778</v>
      </c>
      <c r="G826" s="94" t="s">
        <v>1779</v>
      </c>
      <c r="H826" s="95" t="str">
        <f>_xlfn.CONCAT(F826,".", " ", G826)</f>
        <v>FI21. Quel est votre profil sur facebook?</v>
      </c>
      <c r="I826" s="94"/>
      <c r="J826" s="94"/>
      <c r="K826" s="94"/>
      <c r="L826" s="94"/>
      <c r="M826" s="94"/>
      <c r="N826" s="94" t="s">
        <v>1780</v>
      </c>
      <c r="O826" s="94"/>
      <c r="P826" s="94" t="s">
        <v>46</v>
      </c>
      <c r="Q826" s="94"/>
      <c r="R826" s="94"/>
      <c r="S826" s="94"/>
      <c r="T826" s="94"/>
      <c r="U826" s="94"/>
      <c r="V826" s="94"/>
      <c r="W826" s="94"/>
      <c r="X826" s="94"/>
      <c r="Y826" s="94"/>
      <c r="Z826" s="94"/>
      <c r="AA826" s="3"/>
      <c r="AB826" s="94"/>
    </row>
    <row r="827" spans="4:28" customFormat="1" ht="15.75" customHeight="1">
      <c r="D827" s="94"/>
      <c r="E827" s="94"/>
      <c r="F827" s="94"/>
      <c r="G827" s="94"/>
      <c r="H827" s="95"/>
      <c r="I827" s="94"/>
      <c r="J827" s="94"/>
      <c r="K827" s="94"/>
      <c r="L827" s="94"/>
      <c r="M827" s="94"/>
      <c r="N827" s="94"/>
      <c r="O827" s="94"/>
      <c r="P827" s="94"/>
      <c r="Q827" s="94"/>
      <c r="R827" s="94"/>
      <c r="S827" s="94"/>
      <c r="T827" s="94"/>
      <c r="U827" s="94"/>
      <c r="V827" s="94"/>
      <c r="W827" s="94"/>
      <c r="X827" s="94"/>
      <c r="Y827" s="94"/>
      <c r="Z827" s="94"/>
      <c r="AA827" s="3"/>
      <c r="AB827" s="94"/>
    </row>
    <row r="828" spans="4:28" customFormat="1" ht="15.75" customHeight="1">
      <c r="D828" s="94"/>
      <c r="E828" s="94"/>
      <c r="F828" s="94"/>
      <c r="G828" s="94"/>
      <c r="H828" s="95"/>
      <c r="I828" s="94"/>
      <c r="J828" s="94"/>
      <c r="K828" s="94"/>
      <c r="L828" s="94"/>
      <c r="M828" s="94"/>
      <c r="N828" s="94"/>
      <c r="O828" s="94"/>
      <c r="P828" s="94"/>
      <c r="Q828" s="94"/>
      <c r="R828" s="94"/>
      <c r="S828" s="94"/>
      <c r="T828" s="94"/>
      <c r="U828" s="94"/>
      <c r="V828" s="94"/>
      <c r="W828" s="94"/>
      <c r="X828" s="94"/>
      <c r="Y828" s="94"/>
      <c r="Z828" s="94"/>
      <c r="AA828" s="3"/>
      <c r="AB828" s="94"/>
    </row>
    <row r="829" spans="4:28" customFormat="1" ht="15.75" customHeight="1">
      <c r="D829" s="94"/>
      <c r="E829" s="94"/>
      <c r="F829" s="94"/>
      <c r="G829" s="94"/>
      <c r="H829" s="95"/>
      <c r="I829" s="94"/>
      <c r="J829" s="94"/>
      <c r="K829" s="94"/>
      <c r="L829" s="94"/>
      <c r="M829" s="94"/>
      <c r="N829" s="94"/>
      <c r="O829" s="94"/>
      <c r="P829" s="94"/>
      <c r="Q829" s="94"/>
      <c r="R829" s="94"/>
      <c r="S829" s="94"/>
      <c r="T829" s="94"/>
      <c r="U829" s="94"/>
      <c r="V829" s="94"/>
      <c r="W829" s="94"/>
      <c r="X829" s="94"/>
      <c r="Y829" s="94"/>
      <c r="Z829" s="94"/>
      <c r="AA829" s="3"/>
      <c r="AB829" s="94"/>
    </row>
    <row r="830" spans="4:28" customFormat="1" ht="15.75" customHeight="1">
      <c r="D830" s="94"/>
      <c r="E830" s="94"/>
      <c r="F830" s="94"/>
      <c r="G830" s="94"/>
      <c r="H830" s="95"/>
      <c r="I830" s="94"/>
      <c r="J830" s="94"/>
      <c r="K830" s="94"/>
      <c r="L830" s="94"/>
      <c r="M830" s="94"/>
      <c r="N830" s="94"/>
      <c r="O830" s="94"/>
      <c r="P830" s="94"/>
      <c r="Q830" s="94"/>
      <c r="R830" s="94"/>
      <c r="S830" s="94"/>
      <c r="T830" s="94"/>
      <c r="U830" s="94"/>
      <c r="V830" s="94"/>
      <c r="W830" s="94"/>
      <c r="X830" s="94"/>
      <c r="Y830" s="94"/>
      <c r="Z830" s="94"/>
      <c r="AA830" s="3"/>
      <c r="AB830" s="94"/>
    </row>
    <row r="831" spans="4:28" customFormat="1" ht="15.75" customHeight="1">
      <c r="D831" s="94" t="s">
        <v>63</v>
      </c>
      <c r="E831" s="94" t="s">
        <v>1781</v>
      </c>
      <c r="F831" s="94"/>
      <c r="G831" s="94"/>
      <c r="H831" s="95" t="s">
        <v>1782</v>
      </c>
      <c r="I831" s="94"/>
      <c r="J831" s="94"/>
      <c r="K831" s="94"/>
      <c r="L831" s="94"/>
      <c r="M831" s="94"/>
      <c r="N831" s="94"/>
      <c r="O831" s="94"/>
      <c r="P831" s="94"/>
      <c r="Q831" s="94"/>
      <c r="R831" s="94"/>
      <c r="S831" s="94"/>
      <c r="T831" s="94"/>
      <c r="U831" s="94"/>
      <c r="V831" s="94"/>
      <c r="W831" s="94"/>
      <c r="X831" s="94"/>
      <c r="Y831" s="94"/>
      <c r="Z831" s="94"/>
      <c r="AA831" s="3"/>
      <c r="AB831" s="94"/>
    </row>
    <row r="832" spans="4:28" customFormat="1" ht="15.75" customHeight="1">
      <c r="D832" s="94" t="s">
        <v>24</v>
      </c>
      <c r="E832" s="94" t="s">
        <v>1783</v>
      </c>
      <c r="F832" s="94"/>
      <c r="G832" s="94"/>
      <c r="H832" s="95" t="s">
        <v>1784</v>
      </c>
      <c r="I832" s="94"/>
      <c r="J832" s="94"/>
      <c r="K832" s="94"/>
      <c r="L832" s="94"/>
      <c r="M832" s="94"/>
      <c r="N832" s="94"/>
      <c r="O832" s="94"/>
      <c r="P832" s="94"/>
      <c r="Q832" s="94"/>
      <c r="R832" s="94"/>
      <c r="S832" s="94"/>
      <c r="T832" s="94"/>
      <c r="U832" s="94"/>
      <c r="V832" s="94"/>
      <c r="W832" s="94"/>
      <c r="X832" s="94"/>
      <c r="Y832" s="94"/>
      <c r="Z832" s="94"/>
      <c r="AA832" s="3" t="s">
        <v>46</v>
      </c>
      <c r="AB832" s="94"/>
    </row>
    <row r="833" spans="3:28" customFormat="1" ht="15.75" customHeight="1">
      <c r="D833" s="94" t="s">
        <v>561</v>
      </c>
      <c r="E833" s="94" t="s">
        <v>1785</v>
      </c>
      <c r="F833" s="94"/>
      <c r="G833" s="94"/>
      <c r="H833" s="95" t="s">
        <v>1786</v>
      </c>
      <c r="I833" s="94"/>
      <c r="J833" s="94"/>
      <c r="K833" s="94" t="s">
        <v>1787</v>
      </c>
      <c r="L833" s="94"/>
      <c r="M833" s="94"/>
      <c r="N833" s="94"/>
      <c r="O833" s="94"/>
      <c r="P833" s="94" t="s">
        <v>46</v>
      </c>
      <c r="Q833" s="94"/>
      <c r="R833" s="94"/>
      <c r="S833" s="94"/>
      <c r="T833" s="94"/>
      <c r="U833" s="94"/>
      <c r="V833" s="94"/>
      <c r="W833" s="94"/>
      <c r="X833" s="94"/>
      <c r="Y833" s="94"/>
      <c r="Z833" s="94"/>
      <c r="AA833" s="3" t="s">
        <v>46</v>
      </c>
      <c r="AB833" s="94"/>
    </row>
    <row r="834" spans="3:28" customFormat="1" ht="15.75" customHeight="1">
      <c r="D834" s="94" t="s">
        <v>1788</v>
      </c>
      <c r="E834" s="94" t="s">
        <v>1789</v>
      </c>
      <c r="F834" s="94"/>
      <c r="G834" s="94"/>
      <c r="H834" s="95" t="s">
        <v>1790</v>
      </c>
      <c r="I834" s="94"/>
      <c r="J834" s="94"/>
      <c r="K834" s="94"/>
      <c r="L834" s="94"/>
      <c r="M834" s="94"/>
      <c r="N834" s="94"/>
      <c r="O834" s="94"/>
      <c r="P834" s="94" t="s">
        <v>46</v>
      </c>
      <c r="Q834" s="94"/>
      <c r="R834" s="94"/>
      <c r="S834" s="94"/>
      <c r="T834" s="94"/>
      <c r="U834" s="94"/>
      <c r="V834" s="94"/>
      <c r="W834" s="94"/>
      <c r="X834" s="94"/>
      <c r="Y834" s="94"/>
      <c r="Z834" s="94"/>
      <c r="AA834" s="3" t="s">
        <v>46</v>
      </c>
      <c r="AB834" s="94"/>
    </row>
    <row r="835" spans="3:28" customFormat="1" ht="15.75" customHeight="1">
      <c r="D835" s="94" t="s">
        <v>561</v>
      </c>
      <c r="E835" s="94" t="s">
        <v>1791</v>
      </c>
      <c r="F835" s="94"/>
      <c r="G835" s="94"/>
      <c r="H835" s="95" t="s">
        <v>1792</v>
      </c>
      <c r="I835" s="94"/>
      <c r="J835" s="94"/>
      <c r="K835" s="94" t="s">
        <v>1787</v>
      </c>
      <c r="L835" s="94"/>
      <c r="M835" s="94"/>
      <c r="N835" s="94"/>
      <c r="O835" s="94"/>
      <c r="P835" s="94" t="s">
        <v>46</v>
      </c>
      <c r="Q835" s="94"/>
      <c r="R835" s="94"/>
      <c r="S835" s="94"/>
      <c r="T835" s="94"/>
      <c r="U835" s="94"/>
      <c r="V835" s="94"/>
      <c r="W835" s="94"/>
      <c r="X835" s="94"/>
      <c r="Y835" s="94"/>
      <c r="Z835" s="94"/>
      <c r="AA835" s="3" t="s">
        <v>46</v>
      </c>
      <c r="AB835" s="94"/>
    </row>
    <row r="836" spans="3:28" customFormat="1" ht="15.75" customHeight="1">
      <c r="D836" s="94" t="s">
        <v>1788</v>
      </c>
      <c r="E836" s="94" t="s">
        <v>1793</v>
      </c>
      <c r="F836" s="94"/>
      <c r="G836" s="94"/>
      <c r="H836" s="95" t="s">
        <v>1790</v>
      </c>
      <c r="I836" s="94"/>
      <c r="J836" s="94"/>
      <c r="K836" s="94"/>
      <c r="L836" s="94"/>
      <c r="M836" s="94"/>
      <c r="N836" s="94"/>
      <c r="O836" s="94"/>
      <c r="P836" s="94" t="s">
        <v>46</v>
      </c>
      <c r="Q836" s="94"/>
      <c r="R836" s="94"/>
      <c r="S836" s="94"/>
      <c r="T836" s="94"/>
      <c r="U836" s="94"/>
      <c r="V836" s="94"/>
      <c r="W836" s="94"/>
      <c r="X836" s="94"/>
      <c r="Y836" s="94"/>
      <c r="Z836" s="94"/>
      <c r="AA836" s="3" t="s">
        <v>46</v>
      </c>
      <c r="AB836" s="94"/>
    </row>
    <row r="837" spans="3:28" customFormat="1" ht="15.75" customHeight="1">
      <c r="D837" s="94" t="s">
        <v>561</v>
      </c>
      <c r="E837" s="94" t="s">
        <v>1794</v>
      </c>
      <c r="F837" s="94"/>
      <c r="G837" s="94"/>
      <c r="H837" s="95" t="s">
        <v>1792</v>
      </c>
      <c r="I837" s="94"/>
      <c r="J837" s="94"/>
      <c r="K837" s="94" t="s">
        <v>1787</v>
      </c>
      <c r="L837" s="94"/>
      <c r="M837" s="94"/>
      <c r="N837" s="94"/>
      <c r="O837" s="94"/>
      <c r="P837" s="94"/>
      <c r="Q837" s="94"/>
      <c r="R837" s="94"/>
      <c r="S837" s="94"/>
      <c r="T837" s="94"/>
      <c r="U837" s="94"/>
      <c r="V837" s="94"/>
      <c r="W837" s="94"/>
      <c r="X837" s="94"/>
      <c r="Y837" s="94"/>
      <c r="Z837" s="94"/>
      <c r="AA837" s="3" t="s">
        <v>46</v>
      </c>
      <c r="AB837" s="94"/>
    </row>
    <row r="838" spans="3:28" customFormat="1" ht="15.75" customHeight="1">
      <c r="C838" t="s">
        <v>1795</v>
      </c>
      <c r="D838" s="94" t="s">
        <v>1788</v>
      </c>
      <c r="E838" s="94" t="s">
        <v>1796</v>
      </c>
      <c r="F838" s="94"/>
      <c r="G838" s="94"/>
      <c r="H838" s="95" t="s">
        <v>1790</v>
      </c>
      <c r="I838" s="94"/>
      <c r="J838" s="94"/>
      <c r="K838" s="94"/>
      <c r="L838" s="94"/>
      <c r="M838" s="94"/>
      <c r="N838" s="94"/>
      <c r="O838" s="94"/>
      <c r="P838" s="94"/>
      <c r="Q838" s="94"/>
      <c r="R838" s="94"/>
      <c r="S838" s="94"/>
      <c r="T838" s="94"/>
      <c r="U838" s="94"/>
      <c r="V838" s="94"/>
      <c r="W838" s="94"/>
      <c r="X838" s="94"/>
      <c r="Y838" s="94"/>
      <c r="Z838" s="94"/>
      <c r="AA838" s="3" t="s">
        <v>46</v>
      </c>
      <c r="AB838" s="94"/>
    </row>
    <row r="839" spans="3:28" customFormat="1" ht="15.75" customHeight="1">
      <c r="C839" t="s">
        <v>1797</v>
      </c>
      <c r="D839" s="94" t="s">
        <v>24</v>
      </c>
      <c r="E839" s="94" t="s">
        <v>1798</v>
      </c>
      <c r="F839" s="94"/>
      <c r="G839" s="94"/>
      <c r="H839" s="95" t="s">
        <v>1799</v>
      </c>
      <c r="I839" s="94" t="s">
        <v>1800</v>
      </c>
      <c r="J839" s="94"/>
      <c r="K839" s="94"/>
      <c r="L839" s="94"/>
      <c r="M839" s="94"/>
      <c r="N839" s="94" t="s">
        <v>1801</v>
      </c>
      <c r="O839" s="94"/>
      <c r="P839" s="94"/>
      <c r="Q839" s="94"/>
      <c r="R839" s="94"/>
      <c r="S839" s="94"/>
      <c r="T839" s="94"/>
      <c r="U839" s="94"/>
      <c r="V839" s="94"/>
      <c r="W839" s="94"/>
      <c r="X839" s="94"/>
      <c r="Y839" s="94"/>
      <c r="Z839" s="94"/>
      <c r="AA839" s="3" t="s">
        <v>46</v>
      </c>
      <c r="AB839" s="94"/>
    </row>
    <row r="840" spans="3:28" customFormat="1" ht="15.75" customHeight="1">
      <c r="C840" t="s">
        <v>1802</v>
      </c>
      <c r="D840" s="94" t="s">
        <v>24</v>
      </c>
      <c r="E840" s="94" t="s">
        <v>1803</v>
      </c>
      <c r="F840" s="94"/>
      <c r="G840" s="94"/>
      <c r="H840" s="95" t="s">
        <v>1804</v>
      </c>
      <c r="I840" s="94"/>
      <c r="J840" s="94"/>
      <c r="K840" s="94"/>
      <c r="L840" s="94"/>
      <c r="M840" s="94"/>
      <c r="N840" s="94" t="s">
        <v>1805</v>
      </c>
      <c r="O840" s="94"/>
      <c r="P840" s="94"/>
      <c r="Q840" s="94"/>
      <c r="R840" s="94"/>
      <c r="S840" s="94"/>
      <c r="T840" s="94"/>
      <c r="U840" s="94"/>
      <c r="V840" s="94"/>
      <c r="W840" s="94"/>
      <c r="X840" s="94"/>
      <c r="Y840" s="94"/>
      <c r="Z840" s="94"/>
      <c r="AA840" s="3"/>
      <c r="AB840" s="94"/>
    </row>
    <row r="841" spans="3:28" customFormat="1" ht="15.75" customHeight="1">
      <c r="C841" t="s">
        <v>1806</v>
      </c>
      <c r="D841" s="94" t="s">
        <v>24</v>
      </c>
      <c r="E841" s="94" t="s">
        <v>1807</v>
      </c>
      <c r="F841" s="94"/>
      <c r="G841" s="94"/>
      <c r="H841" s="95" t="s">
        <v>1808</v>
      </c>
      <c r="I841" s="94"/>
      <c r="J841" s="94"/>
      <c r="K841" s="94"/>
      <c r="L841" s="94"/>
      <c r="M841" s="94"/>
      <c r="N841" s="94" t="s">
        <v>1809</v>
      </c>
      <c r="O841" s="94"/>
      <c r="P841" s="94"/>
      <c r="Q841" s="94"/>
      <c r="R841" s="94"/>
      <c r="S841" s="94"/>
      <c r="T841" s="94"/>
      <c r="U841" s="94"/>
      <c r="V841" s="94"/>
      <c r="W841" s="94"/>
      <c r="X841" s="94"/>
      <c r="Y841" s="94"/>
      <c r="Z841" s="94"/>
      <c r="AA841" s="3"/>
      <c r="AB841" s="94"/>
    </row>
    <row r="842" spans="3:28" customFormat="1" ht="15.75" customHeight="1">
      <c r="D842" s="94" t="s">
        <v>24</v>
      </c>
      <c r="E842" s="94" t="s">
        <v>1810</v>
      </c>
      <c r="F842" s="94"/>
      <c r="G842" s="94"/>
      <c r="H842" s="95" t="s">
        <v>1811</v>
      </c>
      <c r="I842" s="94"/>
      <c r="J842" s="94"/>
      <c r="K842" s="94"/>
      <c r="L842" s="94"/>
      <c r="M842" s="94"/>
      <c r="N842" s="94" t="s">
        <v>1812</v>
      </c>
      <c r="O842" s="94"/>
      <c r="P842" s="94"/>
      <c r="Q842" s="94"/>
      <c r="R842" s="94"/>
      <c r="S842" s="94"/>
      <c r="T842" s="94"/>
      <c r="U842" s="94"/>
      <c r="V842" s="94"/>
      <c r="W842" s="94"/>
      <c r="X842" s="94"/>
      <c r="Y842" s="94"/>
      <c r="Z842" s="94"/>
      <c r="AA842" s="3"/>
      <c r="AB842" s="94"/>
    </row>
    <row r="843" spans="3:28" customFormat="1" ht="15.75" customHeight="1">
      <c r="D843" s="94" t="s">
        <v>401</v>
      </c>
      <c r="E843" s="94" t="s">
        <v>1813</v>
      </c>
      <c r="F843" s="94"/>
      <c r="G843" s="94"/>
      <c r="H843" s="95" t="s">
        <v>1814</v>
      </c>
      <c r="I843" s="94"/>
      <c r="J843" s="94"/>
      <c r="K843" s="94"/>
      <c r="L843" s="94"/>
      <c r="M843" s="94"/>
      <c r="N843" s="94"/>
      <c r="O843" s="94"/>
      <c r="P843" s="94" t="s">
        <v>46</v>
      </c>
      <c r="Q843" s="94"/>
      <c r="R843" s="94"/>
      <c r="S843" s="94"/>
      <c r="T843" s="94"/>
      <c r="U843" s="94"/>
      <c r="V843" s="94"/>
      <c r="W843" s="94"/>
      <c r="X843" s="94"/>
      <c r="Y843" s="94"/>
      <c r="Z843" s="94"/>
      <c r="AA843" s="3"/>
      <c r="AB843" s="94"/>
    </row>
    <row r="844" spans="3:28" customFormat="1" ht="15.75" customHeight="1">
      <c r="D844" s="94" t="s">
        <v>401</v>
      </c>
      <c r="E844" s="94" t="s">
        <v>1815</v>
      </c>
      <c r="F844" s="94"/>
      <c r="G844" s="94"/>
      <c r="H844" s="95" t="s">
        <v>1816</v>
      </c>
      <c r="I844" s="94" t="s">
        <v>1817</v>
      </c>
      <c r="J844" s="94"/>
      <c r="K844" s="94"/>
      <c r="L844" s="94"/>
      <c r="M844" s="94"/>
      <c r="N844" s="94" t="s">
        <v>1818</v>
      </c>
      <c r="O844" s="94"/>
      <c r="P844" s="94" t="s">
        <v>46</v>
      </c>
      <c r="Q844" s="94"/>
      <c r="R844" s="94"/>
      <c r="S844" s="94"/>
      <c r="T844" s="94"/>
      <c r="U844" s="94"/>
      <c r="V844" s="94"/>
      <c r="W844" s="94"/>
      <c r="X844" s="94"/>
      <c r="Y844" s="94"/>
      <c r="Z844" s="94"/>
      <c r="AA844" s="3"/>
      <c r="AB844" s="94"/>
    </row>
    <row r="845" spans="3:28" customFormat="1" ht="15.75" customHeight="1">
      <c r="D845" s="94" t="s">
        <v>47</v>
      </c>
      <c r="E845" s="94" t="s">
        <v>1819</v>
      </c>
      <c r="F845" s="94"/>
      <c r="G845" s="94"/>
      <c r="H845" s="95" t="s">
        <v>1820</v>
      </c>
      <c r="I845" s="94"/>
      <c r="J845" s="94"/>
      <c r="K845" s="94"/>
      <c r="L845" s="94"/>
      <c r="M845" s="94"/>
      <c r="N845" s="94"/>
      <c r="O845" s="94"/>
      <c r="P845" s="94"/>
      <c r="Q845" s="94"/>
      <c r="R845" s="94"/>
      <c r="S845" s="94" t="s">
        <v>1821</v>
      </c>
      <c r="T845" s="94"/>
      <c r="U845" s="94"/>
      <c r="V845" s="94"/>
      <c r="W845" s="94"/>
      <c r="X845" s="94"/>
      <c r="Y845" s="94"/>
      <c r="Z845" s="94"/>
      <c r="AA845" s="3"/>
      <c r="AB845" s="94"/>
    </row>
    <row r="846" spans="3:28" customFormat="1" ht="15.75" customHeight="1">
      <c r="D846" s="94" t="s">
        <v>63</v>
      </c>
      <c r="E846" s="94" t="s">
        <v>1822</v>
      </c>
      <c r="F846" s="94"/>
      <c r="G846" s="94"/>
      <c r="H846" s="95" t="s">
        <v>1823</v>
      </c>
      <c r="I846" s="94"/>
      <c r="J846" s="94"/>
      <c r="K846" s="94"/>
      <c r="L846" s="94"/>
      <c r="M846" s="94"/>
      <c r="N846" s="94" t="s">
        <v>1824</v>
      </c>
      <c r="O846" s="94"/>
      <c r="P846" s="94"/>
      <c r="Q846" s="94"/>
      <c r="R846" s="94"/>
      <c r="S846" s="94"/>
      <c r="T846" s="94"/>
      <c r="U846" s="94"/>
      <c r="V846" s="94"/>
      <c r="W846" s="94"/>
      <c r="X846" s="94"/>
      <c r="Y846" s="94"/>
      <c r="Z846" s="94"/>
      <c r="AA846" s="3"/>
      <c r="AB846" s="94"/>
    </row>
    <row r="847" spans="3:28" customFormat="1" ht="15.75" customHeight="1">
      <c r="C847" t="s">
        <v>1825</v>
      </c>
      <c r="D847" s="94" t="s">
        <v>81</v>
      </c>
      <c r="E847" s="94" t="s">
        <v>1826</v>
      </c>
      <c r="F847" s="94"/>
      <c r="G847" s="94"/>
      <c r="H847" s="95" t="s">
        <v>1827</v>
      </c>
      <c r="I847" s="94"/>
      <c r="J847" s="94"/>
      <c r="K847" s="94"/>
      <c r="L847" s="94"/>
      <c r="M847" s="94"/>
      <c r="N847" s="94"/>
      <c r="O847" s="94"/>
      <c r="P847" s="94" t="s">
        <v>46</v>
      </c>
      <c r="Q847" s="94"/>
      <c r="R847" s="94"/>
      <c r="S847" s="94"/>
      <c r="T847" s="94"/>
      <c r="U847" s="94"/>
      <c r="V847" s="94"/>
      <c r="W847" s="94"/>
      <c r="X847" s="94"/>
      <c r="Y847" s="94"/>
      <c r="Z847" s="94"/>
      <c r="AA847" s="3" t="s">
        <v>46</v>
      </c>
      <c r="AB847" s="94"/>
    </row>
    <row r="848" spans="3:28" customFormat="1" ht="15.75" customHeight="1">
      <c r="D848" s="94" t="s">
        <v>116</v>
      </c>
      <c r="E848" s="94" t="s">
        <v>1828</v>
      </c>
      <c r="F848" s="94"/>
      <c r="G848" s="94"/>
      <c r="H848" s="95" t="s">
        <v>1829</v>
      </c>
      <c r="I848" s="94"/>
      <c r="J848" s="94"/>
      <c r="K848" s="94" t="s">
        <v>1830</v>
      </c>
      <c r="L848" s="94"/>
      <c r="M848" s="94"/>
      <c r="N848" s="94"/>
      <c r="O848" s="94"/>
      <c r="P848" s="94" t="s">
        <v>46</v>
      </c>
      <c r="Q848" s="94"/>
      <c r="R848" s="94"/>
      <c r="S848" s="94"/>
      <c r="T848" s="94"/>
      <c r="U848" s="94"/>
      <c r="V848" s="94"/>
      <c r="W848" s="94"/>
      <c r="X848" s="94"/>
      <c r="Y848" s="94"/>
      <c r="Z848" s="94"/>
      <c r="AA848" s="3"/>
      <c r="AB848" s="94"/>
    </row>
    <row r="849" spans="3:28" customFormat="1" ht="15.75" customHeight="1">
      <c r="C849" t="s">
        <v>1825</v>
      </c>
      <c r="D849" s="94" t="s">
        <v>401</v>
      </c>
      <c r="E849" s="94" t="s">
        <v>1831</v>
      </c>
      <c r="F849" s="94"/>
      <c r="G849" s="94"/>
      <c r="H849" s="95" t="s">
        <v>1832</v>
      </c>
      <c r="I849" s="94"/>
      <c r="J849" s="94"/>
      <c r="K849" s="94"/>
      <c r="L849" s="94"/>
      <c r="M849" s="94"/>
      <c r="N849" s="94"/>
      <c r="O849" s="94"/>
      <c r="P849" s="94" t="s">
        <v>46</v>
      </c>
      <c r="Q849" s="94"/>
      <c r="R849" s="94"/>
      <c r="S849" s="94"/>
      <c r="T849" s="94"/>
      <c r="U849" s="94"/>
      <c r="V849" s="94"/>
      <c r="W849" s="94"/>
      <c r="X849" s="94"/>
      <c r="Y849" s="94"/>
      <c r="Z849" s="94"/>
      <c r="AA849" s="3" t="s">
        <v>46</v>
      </c>
      <c r="AB849" s="94"/>
    </row>
    <row r="850" spans="3:28" customFormat="1" ht="15.75" customHeight="1">
      <c r="C850" t="s">
        <v>1825</v>
      </c>
      <c r="D850" s="94" t="s">
        <v>81</v>
      </c>
      <c r="E850" s="94" t="s">
        <v>1833</v>
      </c>
      <c r="F850" s="94"/>
      <c r="G850" s="94"/>
      <c r="H850" s="95" t="s">
        <v>1834</v>
      </c>
      <c r="I850" s="94"/>
      <c r="J850" s="94"/>
      <c r="K850" s="94"/>
      <c r="L850" s="94" t="s">
        <v>761</v>
      </c>
      <c r="M850" s="94"/>
      <c r="N850" s="94"/>
      <c r="O850" s="94"/>
      <c r="P850" s="94" t="s">
        <v>46</v>
      </c>
      <c r="Q850" s="94"/>
      <c r="R850" s="94"/>
      <c r="S850" s="94"/>
      <c r="T850" s="94"/>
      <c r="U850" s="94"/>
      <c r="V850" s="94"/>
      <c r="W850" s="94"/>
      <c r="X850" s="94"/>
      <c r="Y850" s="94"/>
      <c r="Z850" s="94"/>
      <c r="AA850" s="3" t="s">
        <v>46</v>
      </c>
      <c r="AB850" s="94"/>
    </row>
    <row r="851" spans="3:28" customFormat="1" ht="15.75" customHeight="1">
      <c r="C851" t="s">
        <v>1825</v>
      </c>
      <c r="D851" s="94" t="s">
        <v>81</v>
      </c>
      <c r="E851" s="94" t="s">
        <v>1835</v>
      </c>
      <c r="F851" s="94"/>
      <c r="G851" s="94"/>
      <c r="H851" s="95" t="s">
        <v>1836</v>
      </c>
      <c r="I851" s="94"/>
      <c r="J851" s="94"/>
      <c r="K851" s="94"/>
      <c r="L851" s="94" t="s">
        <v>761</v>
      </c>
      <c r="M851" s="94"/>
      <c r="N851" s="94"/>
      <c r="O851" s="94"/>
      <c r="P851" s="94"/>
      <c r="Q851" s="94"/>
      <c r="R851" s="94"/>
      <c r="S851" s="94"/>
      <c r="T851" s="94"/>
      <c r="U851" s="94"/>
      <c r="V851" s="94"/>
      <c r="W851" s="94"/>
      <c r="X851" s="94"/>
      <c r="Y851" s="94"/>
      <c r="Z851" s="94"/>
      <c r="AA851" s="3" t="s">
        <v>46</v>
      </c>
      <c r="AB851" s="94"/>
    </row>
    <row r="852" spans="3:28" customFormat="1" ht="15.75" customHeight="1">
      <c r="C852" t="s">
        <v>1825</v>
      </c>
      <c r="D852" s="94" t="s">
        <v>824</v>
      </c>
      <c r="E852" s="94" t="s">
        <v>1837</v>
      </c>
      <c r="F852" s="94"/>
      <c r="G852" s="94"/>
      <c r="H852" s="95" t="s">
        <v>1838</v>
      </c>
      <c r="I852" s="94" t="s">
        <v>1839</v>
      </c>
      <c r="J852" s="94"/>
      <c r="K852" s="94"/>
      <c r="L852" s="94"/>
      <c r="M852" s="94"/>
      <c r="N852" s="94"/>
      <c r="O852" s="94"/>
      <c r="P852" s="94"/>
      <c r="Q852" s="94"/>
      <c r="R852" s="94"/>
      <c r="S852" s="94"/>
      <c r="T852" s="94"/>
      <c r="U852" s="94"/>
      <c r="V852" s="94"/>
      <c r="W852" s="94"/>
      <c r="X852" s="94"/>
      <c r="Y852" s="94"/>
      <c r="Z852" s="94"/>
      <c r="AA852" s="3" t="s">
        <v>46</v>
      </c>
      <c r="AB852" s="94"/>
    </row>
    <row r="853" spans="3:28" customFormat="1" ht="15.75" customHeight="1">
      <c r="D853" s="94" t="s">
        <v>47</v>
      </c>
      <c r="E853" s="94" t="s">
        <v>1840</v>
      </c>
      <c r="F853" s="94"/>
      <c r="G853" s="94"/>
      <c r="H853" s="95" t="s">
        <v>1841</v>
      </c>
      <c r="I853" s="94"/>
      <c r="J853" s="94"/>
      <c r="K853" s="94"/>
      <c r="L853" s="94"/>
      <c r="M853" s="94"/>
      <c r="N853" s="94"/>
      <c r="O853" s="94"/>
      <c r="P853" s="94"/>
      <c r="Q853" s="94"/>
      <c r="R853" s="94"/>
      <c r="S853" s="94" t="s">
        <v>1842</v>
      </c>
      <c r="T853" s="94"/>
      <c r="U853" s="94"/>
      <c r="V853" s="94"/>
      <c r="W853" s="94"/>
      <c r="X853" s="94"/>
      <c r="Y853" s="94"/>
      <c r="Z853" s="94"/>
      <c r="AA853" s="3" t="s">
        <v>46</v>
      </c>
      <c r="AB853" s="94"/>
    </row>
    <row r="854" spans="3:28" customFormat="1" ht="15.75" customHeight="1">
      <c r="D854" s="94" t="s">
        <v>81</v>
      </c>
      <c r="E854" s="94" t="s">
        <v>1843</v>
      </c>
      <c r="F854" s="94"/>
      <c r="G854" s="94"/>
      <c r="H854" s="95" t="s">
        <v>1844</v>
      </c>
      <c r="I854" s="94"/>
      <c r="J854" s="94"/>
      <c r="K854" s="94"/>
      <c r="L854" s="94"/>
      <c r="M854" s="94"/>
      <c r="N854" s="94" t="s">
        <v>1845</v>
      </c>
      <c r="O854" s="94"/>
      <c r="P854" s="94"/>
      <c r="Q854" s="94"/>
      <c r="R854" s="94"/>
      <c r="S854" s="94"/>
      <c r="T854" s="94"/>
      <c r="U854" s="94"/>
      <c r="V854" s="94"/>
      <c r="W854" s="94"/>
      <c r="X854" s="94"/>
      <c r="Y854" s="94"/>
      <c r="Z854" s="94"/>
      <c r="AA854" s="3"/>
      <c r="AB854" s="94"/>
    </row>
    <row r="855" spans="3:28" customFormat="1" ht="15.75" customHeight="1">
      <c r="D855" s="94" t="s">
        <v>86</v>
      </c>
      <c r="E855" s="94" t="s">
        <v>1822</v>
      </c>
      <c r="F855" s="94"/>
      <c r="G855" s="94"/>
      <c r="H855" s="95" t="s">
        <v>1823</v>
      </c>
      <c r="I855" s="94"/>
      <c r="J855" s="94"/>
      <c r="K855" s="94"/>
      <c r="L855" s="94"/>
      <c r="M855" s="94"/>
      <c r="N855" s="94"/>
      <c r="O855" s="94"/>
      <c r="P855" s="94"/>
      <c r="Q855" s="94"/>
      <c r="R855" s="94"/>
      <c r="S855" s="94"/>
      <c r="T855" s="94"/>
      <c r="U855" s="94"/>
      <c r="V855" s="94"/>
      <c r="W855" s="94"/>
      <c r="X855" s="94"/>
      <c r="Y855" s="94"/>
      <c r="Z855" s="94"/>
      <c r="AA855" s="3"/>
      <c r="AB855" s="94"/>
    </row>
    <row r="856" spans="3:28" customFormat="1" ht="15.75" customHeight="1">
      <c r="D856" s="94" t="s">
        <v>86</v>
      </c>
      <c r="E856" s="94" t="s">
        <v>1781</v>
      </c>
      <c r="F856" s="94"/>
      <c r="G856" s="94"/>
      <c r="H856" s="95"/>
      <c r="I856" s="94"/>
      <c r="J856" s="94"/>
      <c r="K856" s="94"/>
      <c r="L856" s="94"/>
      <c r="M856" s="94"/>
      <c r="N856" s="94"/>
      <c r="O856" s="94"/>
      <c r="P856" s="94"/>
      <c r="Q856" s="94"/>
      <c r="R856" s="94"/>
      <c r="S856" s="94"/>
      <c r="T856" s="94"/>
      <c r="U856" s="94"/>
      <c r="V856" s="94"/>
      <c r="W856" s="94"/>
      <c r="X856" s="94"/>
      <c r="Y856" s="94"/>
      <c r="Z856" s="94"/>
      <c r="AA856" s="3"/>
      <c r="AB856" s="94"/>
    </row>
    <row r="857" spans="3:28" customFormat="1" ht="15.75" customHeight="1">
      <c r="D857" s="94" t="s">
        <v>24</v>
      </c>
      <c r="E857" s="94" t="s">
        <v>1846</v>
      </c>
      <c r="F857" s="94"/>
      <c r="G857" s="94"/>
      <c r="H857" s="95" t="s">
        <v>1847</v>
      </c>
      <c r="I857" s="94"/>
      <c r="J857" s="94"/>
      <c r="K857" s="94"/>
      <c r="L857" s="94"/>
      <c r="M857" s="94"/>
      <c r="N857" s="94"/>
      <c r="O857" s="94"/>
      <c r="P857" s="94"/>
      <c r="Q857" s="94"/>
      <c r="R857" s="94"/>
      <c r="S857" s="94"/>
      <c r="T857" s="94"/>
      <c r="U857" s="94"/>
      <c r="V857" s="94"/>
      <c r="W857" s="94"/>
      <c r="X857" s="94"/>
      <c r="Y857" s="94"/>
      <c r="Z857" s="94"/>
      <c r="AA857" s="3"/>
      <c r="AB857" s="94"/>
    </row>
    <row r="858" spans="3:28" customFormat="1" ht="15.75" customHeight="1">
      <c r="D858" s="94" t="s">
        <v>81</v>
      </c>
      <c r="E858" s="94" t="s">
        <v>602</v>
      </c>
      <c r="F858" s="94" t="s">
        <v>602</v>
      </c>
      <c r="G858" s="94" t="s">
        <v>603</v>
      </c>
      <c r="H858" s="95" t="s">
        <v>603</v>
      </c>
      <c r="I858" s="94"/>
      <c r="J858" s="94"/>
      <c r="K858" s="94"/>
      <c r="L858" s="94"/>
      <c r="M858" s="94"/>
      <c r="N858" s="94"/>
      <c r="O858" s="94"/>
      <c r="P858" s="94" t="s">
        <v>46</v>
      </c>
      <c r="Q858" s="94"/>
      <c r="R858" s="94"/>
      <c r="S858" s="94"/>
      <c r="T858" s="94"/>
      <c r="U858" s="94"/>
      <c r="V858" s="94"/>
      <c r="W858" s="94"/>
      <c r="X858" s="94"/>
      <c r="Y858" s="94"/>
      <c r="Z858" s="94"/>
      <c r="AA858" s="3"/>
      <c r="AB858" s="94"/>
    </row>
    <row r="859" spans="3:28" customFormat="1" ht="15.75" customHeight="1">
      <c r="D859" s="94" t="s">
        <v>81</v>
      </c>
      <c r="E859" s="94" t="s">
        <v>604</v>
      </c>
      <c r="F859" s="94" t="s">
        <v>604</v>
      </c>
      <c r="G859" s="94" t="s">
        <v>605</v>
      </c>
      <c r="H859" s="95" t="s">
        <v>605</v>
      </c>
      <c r="I859" s="94"/>
      <c r="J859" s="94"/>
      <c r="K859" s="94"/>
      <c r="L859" s="94"/>
      <c r="M859" s="94"/>
      <c r="N859" s="94"/>
      <c r="O859" s="94"/>
      <c r="P859" s="94" t="s">
        <v>46</v>
      </c>
      <c r="Q859" s="94"/>
      <c r="R859" s="94"/>
      <c r="S859" s="94"/>
      <c r="T859" s="94"/>
      <c r="U859" s="94"/>
      <c r="V859" s="94"/>
      <c r="W859" s="94"/>
      <c r="X859" s="94"/>
      <c r="Y859" s="94"/>
      <c r="Z859" s="94"/>
      <c r="AA859" s="3"/>
      <c r="AB859" s="94"/>
    </row>
    <row r="860" spans="3:28" customFormat="1" ht="15.75" customHeight="1">
      <c r="D860" s="94"/>
      <c r="E860" s="94"/>
      <c r="F860" s="94"/>
      <c r="G860" s="94"/>
      <c r="H860" s="95"/>
      <c r="I860" s="94"/>
      <c r="J860" s="94"/>
      <c r="K860" s="94"/>
      <c r="L860" s="94"/>
      <c r="M860" s="94"/>
      <c r="N860" s="94"/>
      <c r="O860" s="94"/>
      <c r="P860" s="94"/>
      <c r="Q860" s="94"/>
      <c r="R860" s="94"/>
      <c r="S860" s="94"/>
      <c r="T860" s="94"/>
      <c r="U860" s="94"/>
      <c r="V860" s="94"/>
      <c r="W860" s="94"/>
      <c r="X860" s="94"/>
      <c r="Y860" s="94"/>
      <c r="Z860" s="94"/>
      <c r="AA860" s="3"/>
      <c r="AB860" s="94"/>
    </row>
    <row r="861" spans="3:28" customFormat="1" ht="15.75" customHeight="1">
      <c r="D861" s="94" t="s">
        <v>47</v>
      </c>
      <c r="E861" s="94" t="s">
        <v>1848</v>
      </c>
      <c r="F861" s="94"/>
      <c r="G861" s="94"/>
      <c r="H861" s="95" t="s">
        <v>1849</v>
      </c>
      <c r="I861" s="94"/>
      <c r="J861" s="94"/>
      <c r="K861" s="94"/>
      <c r="L861" s="94"/>
      <c r="M861" s="94"/>
      <c r="N861" s="94"/>
      <c r="O861" s="94"/>
      <c r="P861" s="94"/>
      <c r="Q861" s="94"/>
      <c r="R861" s="94"/>
      <c r="S861" s="94" t="s">
        <v>1850</v>
      </c>
      <c r="T861" s="94"/>
      <c r="U861" s="94"/>
      <c r="V861" s="94"/>
      <c r="W861" s="94"/>
      <c r="X861" s="94"/>
      <c r="Y861" s="94"/>
      <c r="Z861" s="94"/>
      <c r="AA861" s="3" t="s">
        <v>46</v>
      </c>
      <c r="AB861" s="94"/>
    </row>
    <row r="862" spans="3:28" customFormat="1" ht="15.75" customHeight="1">
      <c r="D862" s="94" t="s">
        <v>24</v>
      </c>
      <c r="E862" s="94" t="s">
        <v>1851</v>
      </c>
      <c r="F862" s="94" t="s">
        <v>1852</v>
      </c>
      <c r="G862" s="94"/>
      <c r="H862" s="95" t="str">
        <f>_xlfn.CONCAT(F862,".", " ", G862)</f>
        <v xml:space="preserve">C'est la fin de notre entretien. Nous vous  remercions pour votre participation. Il se pourrait qu'un autre collègue qui fait le même travail que moi passe vous voir dans les prochains jours pour vous reposer quelques petites questions. Il se peut aussi que  l’on repassera plusieurs mois après pour une autre enquête.. </v>
      </c>
      <c r="I862" s="94"/>
      <c r="J862" s="94"/>
      <c r="K862" s="94"/>
      <c r="L862" s="94"/>
      <c r="M862" s="94"/>
      <c r="N862" s="94"/>
      <c r="O862" s="94"/>
      <c r="P862" s="94"/>
      <c r="Q862" s="94"/>
      <c r="R862" s="94"/>
      <c r="S862" s="94"/>
      <c r="T862" s="94"/>
      <c r="U862" s="94"/>
      <c r="V862" s="94"/>
      <c r="W862" s="94"/>
      <c r="X862" s="94"/>
      <c r="Y862" s="94"/>
      <c r="Z862" s="94"/>
      <c r="AA862" s="3"/>
      <c r="AB862" s="94"/>
    </row>
    <row r="863" spans="3:28" customFormat="1" ht="15.75" customHeight="1">
      <c r="D863" s="94"/>
      <c r="E863" s="94"/>
      <c r="F863" s="94"/>
      <c r="G863" s="94"/>
      <c r="H863" s="95"/>
      <c r="I863" s="94"/>
      <c r="J863" s="94"/>
      <c r="K863" s="94"/>
      <c r="L863" s="94"/>
      <c r="M863" s="94"/>
      <c r="N863" s="94"/>
      <c r="O863" s="94"/>
      <c r="P863" s="94"/>
      <c r="Q863" s="94"/>
      <c r="R863" s="94"/>
      <c r="S863" s="94"/>
      <c r="T863" s="94"/>
      <c r="U863" s="94"/>
      <c r="V863" s="94"/>
      <c r="W863" s="94"/>
      <c r="X863" s="94"/>
      <c r="Y863" s="94"/>
      <c r="Z863" s="94"/>
      <c r="AA863" s="3"/>
      <c r="AB863" s="94"/>
    </row>
    <row r="864" spans="3:28" customFormat="1" ht="15.75" customHeight="1">
      <c r="D864" s="94" t="s">
        <v>24</v>
      </c>
      <c r="E864" s="94" t="s">
        <v>1853</v>
      </c>
      <c r="F864" s="94"/>
      <c r="G864" s="94"/>
      <c r="H864" s="95" t="s">
        <v>1854</v>
      </c>
      <c r="I864" s="94"/>
      <c r="J864" s="94"/>
      <c r="K864" s="94"/>
      <c r="L864" s="94"/>
      <c r="M864" s="94"/>
      <c r="N864" s="94"/>
      <c r="O864" s="94"/>
      <c r="P864" s="94"/>
      <c r="Q864" s="94"/>
      <c r="R864" s="94"/>
      <c r="S864" s="94"/>
      <c r="T864" s="94"/>
      <c r="U864" s="94"/>
      <c r="V864" s="94"/>
      <c r="W864" s="94"/>
      <c r="X864" s="94"/>
      <c r="Y864" s="94"/>
      <c r="Z864" s="94"/>
      <c r="AA864" s="3"/>
      <c r="AB864" s="94"/>
    </row>
    <row r="865" spans="4:28" customFormat="1" ht="15.75" customHeight="1">
      <c r="D865" s="94" t="s">
        <v>124</v>
      </c>
      <c r="E865" s="94" t="s">
        <v>1855</v>
      </c>
      <c r="F865" s="94" t="s">
        <v>1855</v>
      </c>
      <c r="G865" s="94" t="s">
        <v>1856</v>
      </c>
      <c r="H865" s="95" t="str">
        <f>_xlfn.CONCAT(F865,".", " ", G865)</f>
        <v>FI22. Combien d'appel ont été menées pour avoir ce répondant?</v>
      </c>
      <c r="I865" s="94"/>
      <c r="J865" s="94"/>
      <c r="K865" s="94"/>
      <c r="L865" s="94"/>
      <c r="M865" s="94"/>
      <c r="N865" s="94"/>
      <c r="O865" s="94"/>
      <c r="P865" s="94" t="s">
        <v>46</v>
      </c>
      <c r="Q865" s="94"/>
      <c r="R865" s="94"/>
      <c r="S865" s="94"/>
      <c r="T865" s="94"/>
      <c r="U865" s="94"/>
      <c r="V865" s="94"/>
      <c r="W865" s="94"/>
      <c r="X865" s="94"/>
      <c r="Y865" s="94"/>
      <c r="Z865" s="94"/>
      <c r="AA865" s="3"/>
      <c r="AB865" s="94"/>
    </row>
    <row r="866" spans="4:28" customFormat="1" ht="15.75" customHeight="1">
      <c r="D866" s="94" t="s">
        <v>24</v>
      </c>
      <c r="E866" s="94" t="s">
        <v>1857</v>
      </c>
      <c r="F866" s="94"/>
      <c r="G866" s="94"/>
      <c r="H866" s="95" t="s">
        <v>1858</v>
      </c>
      <c r="I866" s="94"/>
      <c r="J866" s="94"/>
      <c r="K866" s="94"/>
      <c r="L866" s="94"/>
      <c r="M866" s="94"/>
      <c r="N866" s="94"/>
      <c r="O866" s="94"/>
      <c r="P866" s="94"/>
      <c r="Q866" s="94"/>
      <c r="R866" s="94"/>
      <c r="S866" s="94"/>
      <c r="T866" s="94"/>
      <c r="U866" s="94"/>
      <c r="V866" s="94"/>
      <c r="W866" s="94"/>
      <c r="X866" s="94"/>
      <c r="Y866" s="94"/>
      <c r="Z866" s="94"/>
      <c r="AA866" s="3"/>
      <c r="AB866" s="94"/>
    </row>
    <row r="867" spans="4:28" customFormat="1" ht="15.75" customHeight="1">
      <c r="D867" s="94" t="s">
        <v>63</v>
      </c>
      <c r="E867" s="94" t="s">
        <v>1859</v>
      </c>
      <c r="F867" s="94"/>
      <c r="G867" s="94"/>
      <c r="H867" s="95"/>
      <c r="I867" s="94"/>
      <c r="J867" s="94"/>
      <c r="K867" s="94"/>
      <c r="L867" s="94"/>
      <c r="M867" s="94"/>
      <c r="N867" s="94"/>
      <c r="O867" s="94" t="s">
        <v>46</v>
      </c>
      <c r="P867" s="94"/>
      <c r="Q867" s="94"/>
      <c r="R867" s="94"/>
      <c r="S867" s="94"/>
      <c r="T867" s="94"/>
      <c r="U867" s="94"/>
      <c r="V867" s="94"/>
      <c r="W867" s="94"/>
      <c r="X867" s="94"/>
      <c r="Y867" s="94"/>
      <c r="Z867" s="94"/>
      <c r="AA867" s="3"/>
      <c r="AB867" s="94"/>
    </row>
    <row r="868" spans="4:28" customFormat="1" ht="15.75" customHeight="1">
      <c r="D868" s="94" t="s">
        <v>401</v>
      </c>
      <c r="E868" s="94" t="s">
        <v>1860</v>
      </c>
      <c r="F868" s="94" t="s">
        <v>1860</v>
      </c>
      <c r="G868" s="94" t="s">
        <v>1861</v>
      </c>
      <c r="H868" s="95" t="str">
        <f>_xlfn.CONCAT(F868,".", " ", G868)</f>
        <v>F23A. Lors de ces visites, y a-t-il eu  des absences ?</v>
      </c>
      <c r="I868" s="94"/>
      <c r="J868" s="94"/>
      <c r="K868" s="94"/>
      <c r="L868" s="94"/>
      <c r="M868" s="94"/>
      <c r="N868" s="94" t="s">
        <v>1862</v>
      </c>
      <c r="O868" s="94" t="s">
        <v>46</v>
      </c>
      <c r="P868" s="94" t="s">
        <v>46</v>
      </c>
      <c r="Q868" s="94"/>
      <c r="R868" s="94"/>
      <c r="S868" s="94"/>
      <c r="T868" s="94"/>
      <c r="U868" s="94"/>
      <c r="V868" s="94"/>
      <c r="W868" s="94"/>
      <c r="X868" s="94"/>
      <c r="Y868" s="94"/>
      <c r="Z868" s="94"/>
      <c r="AA868" s="3"/>
      <c r="AB868" s="94"/>
    </row>
    <row r="869" spans="4:28" customFormat="1" ht="15.75" customHeight="1">
      <c r="D869" s="94" t="s">
        <v>124</v>
      </c>
      <c r="E869" s="94" t="s">
        <v>1863</v>
      </c>
      <c r="F869" s="94" t="s">
        <v>1863</v>
      </c>
      <c r="G869" s="94" t="s">
        <v>1864</v>
      </c>
      <c r="H869" s="95" t="str">
        <f>_xlfn.CONCAT(F869,".", " ", G869)</f>
        <v>F24A. Si oui combien?</v>
      </c>
      <c r="I869" s="94"/>
      <c r="J869" s="94"/>
      <c r="K869" s="94"/>
      <c r="L869" s="94"/>
      <c r="M869" s="94"/>
      <c r="N869" s="94" t="s">
        <v>1865</v>
      </c>
      <c r="O869" s="94" t="s">
        <v>46</v>
      </c>
      <c r="P869" s="94" t="s">
        <v>46</v>
      </c>
      <c r="Q869" s="94"/>
      <c r="R869" s="94"/>
      <c r="S869" s="94"/>
      <c r="T869" s="94"/>
      <c r="U869" s="94"/>
      <c r="V869" s="94"/>
      <c r="W869" s="94"/>
      <c r="X869" s="94"/>
      <c r="Y869" s="94"/>
      <c r="Z869" s="94"/>
      <c r="AA869" s="3"/>
      <c r="AB869" s="94"/>
    </row>
    <row r="870" spans="4:28" customFormat="1" ht="15.75" customHeight="1">
      <c r="D870" s="94" t="s">
        <v>1866</v>
      </c>
      <c r="E870" s="94" t="s">
        <v>1867</v>
      </c>
      <c r="F870" s="94" t="s">
        <v>1867</v>
      </c>
      <c r="G870" s="94" t="s">
        <v>1868</v>
      </c>
      <c r="H870" s="95" t="str">
        <f>_xlfn.CONCAT(F870,".", " ", G870)</f>
        <v xml:space="preserve">F25A. Pendant quelle visite? </v>
      </c>
      <c r="I870" s="94"/>
      <c r="J870" s="94"/>
      <c r="K870" s="94"/>
      <c r="L870" s="94"/>
      <c r="M870" s="94"/>
      <c r="N870" s="94" t="s">
        <v>1865</v>
      </c>
      <c r="O870" s="94" t="s">
        <v>46</v>
      </c>
      <c r="P870" s="94" t="s">
        <v>46</v>
      </c>
      <c r="Q870" s="94"/>
      <c r="R870" s="94"/>
      <c r="S870" s="94"/>
      <c r="T870" s="94"/>
      <c r="U870" s="94"/>
      <c r="V870" s="94"/>
      <c r="W870" s="94"/>
      <c r="X870" s="94"/>
      <c r="Y870" s="94"/>
      <c r="Z870" s="94"/>
      <c r="AA870" s="3"/>
      <c r="AB870" s="94"/>
    </row>
    <row r="871" spans="4:28" customFormat="1" ht="15.75" customHeight="1">
      <c r="D871" s="94" t="s">
        <v>86</v>
      </c>
      <c r="E871" s="94" t="s">
        <v>1859</v>
      </c>
      <c r="F871" s="94"/>
      <c r="G871" s="94"/>
      <c r="H871" s="95"/>
      <c r="I871" s="94"/>
      <c r="J871" s="94"/>
      <c r="K871" s="94"/>
      <c r="L871" s="94"/>
      <c r="M871" s="94"/>
      <c r="N871" s="94"/>
      <c r="O871" s="94" t="s">
        <v>46</v>
      </c>
      <c r="P871" s="94"/>
      <c r="Q871" s="94"/>
      <c r="R871" s="94"/>
      <c r="S871" s="94"/>
      <c r="T871" s="94"/>
      <c r="U871" s="94"/>
      <c r="V871" s="94"/>
      <c r="W871" s="94"/>
      <c r="X871" s="94"/>
      <c r="Y871" s="94"/>
      <c r="Z871" s="94"/>
      <c r="AA871" s="3"/>
      <c r="AB871" s="94"/>
    </row>
    <row r="872" spans="4:28" customFormat="1" ht="15.75" customHeight="1">
      <c r="D872" s="94"/>
      <c r="E872" s="94"/>
      <c r="F872" s="94"/>
      <c r="G872" s="94"/>
      <c r="H872" s="95"/>
      <c r="I872" s="94"/>
      <c r="J872" s="94"/>
      <c r="K872" s="94"/>
      <c r="L872" s="94"/>
      <c r="M872" s="94"/>
      <c r="N872" s="94"/>
      <c r="O872" s="94"/>
      <c r="P872" s="94"/>
      <c r="Q872" s="94"/>
      <c r="R872" s="94"/>
      <c r="S872" s="94"/>
      <c r="T872" s="94"/>
      <c r="U872" s="94"/>
      <c r="V872" s="94"/>
      <c r="W872" s="94"/>
      <c r="X872" s="94"/>
      <c r="Y872" s="94"/>
      <c r="Z872" s="94"/>
      <c r="AA872" s="3"/>
      <c r="AB872" s="94"/>
    </row>
    <row r="873" spans="4:28" customFormat="1" ht="15.75" customHeight="1">
      <c r="D873" s="94" t="s">
        <v>63</v>
      </c>
      <c r="E873" s="94" t="s">
        <v>1869</v>
      </c>
      <c r="F873" s="94"/>
      <c r="G873" s="94"/>
      <c r="H873" s="95"/>
      <c r="I873" s="94"/>
      <c r="J873" s="94"/>
      <c r="K873" s="94"/>
      <c r="L873" s="94"/>
      <c r="M873" s="94"/>
      <c r="N873" s="94"/>
      <c r="O873" s="94"/>
      <c r="P873" s="94"/>
      <c r="Q873" s="94"/>
      <c r="R873" s="94"/>
      <c r="S873" s="94"/>
      <c r="T873" s="94"/>
      <c r="U873" s="94"/>
      <c r="V873" s="94"/>
      <c r="W873" s="94"/>
      <c r="X873" s="94"/>
      <c r="Y873" s="94"/>
      <c r="Z873" s="94"/>
      <c r="AA873" s="3"/>
      <c r="AB873" s="94"/>
    </row>
    <row r="874" spans="4:28" customFormat="1" ht="15.75" customHeight="1">
      <c r="D874" s="94" t="s">
        <v>401</v>
      </c>
      <c r="E874" s="94" t="s">
        <v>1870</v>
      </c>
      <c r="F874" s="94" t="s">
        <v>1870</v>
      </c>
      <c r="G874" s="94" t="s">
        <v>1871</v>
      </c>
      <c r="H874" s="95" t="str">
        <f>_xlfn.CONCAT(F874,".", " ", G874)</f>
        <v>F23B. Lors de ces appels, y a-t-il eu  des interruptions?</v>
      </c>
      <c r="I874" s="94"/>
      <c r="J874" s="94"/>
      <c r="K874" s="94"/>
      <c r="L874" s="94"/>
      <c r="M874" s="94"/>
      <c r="N874" s="94" t="s">
        <v>1862</v>
      </c>
      <c r="O874" s="94"/>
      <c r="P874" s="94" t="s">
        <v>46</v>
      </c>
      <c r="Q874" s="94"/>
      <c r="R874" s="94"/>
      <c r="S874" s="94"/>
      <c r="T874" s="94"/>
      <c r="U874" s="94"/>
      <c r="V874" s="94"/>
      <c r="W874" s="94"/>
      <c r="X874" s="94"/>
      <c r="Y874" s="94"/>
      <c r="Z874" s="94"/>
      <c r="AA874" s="3"/>
      <c r="AB874" s="94"/>
    </row>
    <row r="875" spans="4:28" customFormat="1" ht="15.75" customHeight="1">
      <c r="D875" s="94" t="s">
        <v>124</v>
      </c>
      <c r="E875" s="94" t="s">
        <v>1872</v>
      </c>
      <c r="F875" s="94" t="s">
        <v>1872</v>
      </c>
      <c r="G875" s="94" t="s">
        <v>1864</v>
      </c>
      <c r="H875" s="95" t="str">
        <f>_xlfn.CONCAT(F875,".", " ", G875)</f>
        <v>F24B. Si oui combien?</v>
      </c>
      <c r="I875" s="94"/>
      <c r="J875" s="94"/>
      <c r="K875" s="94"/>
      <c r="L875" s="94"/>
      <c r="M875" s="94"/>
      <c r="N875" s="94" t="s">
        <v>1873</v>
      </c>
      <c r="O875" s="94"/>
      <c r="P875" s="94" t="s">
        <v>46</v>
      </c>
      <c r="Q875" s="94"/>
      <c r="R875" s="94"/>
      <c r="S875" s="94"/>
      <c r="T875" s="94"/>
      <c r="U875" s="94"/>
      <c r="V875" s="94"/>
      <c r="W875" s="94"/>
      <c r="X875" s="94"/>
      <c r="Y875" s="94"/>
      <c r="Z875" s="94"/>
      <c r="AA875" s="3"/>
      <c r="AB875" s="94"/>
    </row>
    <row r="876" spans="4:28" customFormat="1" ht="15.75" customHeight="1">
      <c r="D876" s="94" t="s">
        <v>1866</v>
      </c>
      <c r="E876" s="94" t="s">
        <v>1874</v>
      </c>
      <c r="F876" s="94" t="s">
        <v>1874</v>
      </c>
      <c r="G876" s="94" t="s">
        <v>1875</v>
      </c>
      <c r="H876" s="95" t="str">
        <f>_xlfn.CONCAT(F876,".", " ", G876)</f>
        <v xml:space="preserve">F25B. Pendant quel appels? </v>
      </c>
      <c r="I876" s="94"/>
      <c r="J876" s="94"/>
      <c r="K876" s="94"/>
      <c r="L876" s="94"/>
      <c r="M876" s="94"/>
      <c r="N876" s="94" t="s">
        <v>1873</v>
      </c>
      <c r="O876" s="94"/>
      <c r="P876" s="94" t="s">
        <v>46</v>
      </c>
      <c r="Q876" s="94"/>
      <c r="R876" s="94"/>
      <c r="S876" s="94"/>
      <c r="T876" s="94"/>
      <c r="U876" s="94"/>
      <c r="V876" s="94"/>
      <c r="W876" s="94"/>
      <c r="X876" s="94"/>
      <c r="Y876" s="94"/>
      <c r="Z876" s="94"/>
      <c r="AA876" s="3"/>
      <c r="AB876" s="94"/>
    </row>
    <row r="877" spans="4:28" customFormat="1" ht="15.75" customHeight="1">
      <c r="D877" s="94" t="s">
        <v>86</v>
      </c>
      <c r="E877" s="94" t="s">
        <v>1869</v>
      </c>
      <c r="F877" s="94"/>
      <c r="G877" s="94"/>
      <c r="H877" s="95"/>
      <c r="I877" s="94"/>
      <c r="J877" s="94"/>
      <c r="K877" s="94"/>
      <c r="L877" s="94"/>
      <c r="M877" s="94"/>
      <c r="N877" s="94"/>
      <c r="O877" s="94"/>
      <c r="P877" s="94"/>
      <c r="Q877" s="94"/>
      <c r="R877" s="94"/>
      <c r="S877" s="94"/>
      <c r="T877" s="94"/>
      <c r="U877" s="94"/>
      <c r="V877" s="94"/>
      <c r="W877" s="94"/>
      <c r="X877" s="94"/>
      <c r="Y877" s="94"/>
      <c r="Z877" s="94"/>
      <c r="AA877" s="3"/>
      <c r="AB877" s="94"/>
    </row>
    <row r="878" spans="4:28" customFormat="1" ht="15.75" customHeight="1">
      <c r="D878" s="94"/>
      <c r="E878" s="94"/>
      <c r="F878" s="94"/>
      <c r="G878" s="94"/>
      <c r="H878" s="95"/>
      <c r="I878" s="94"/>
      <c r="J878" s="94"/>
      <c r="K878" s="94"/>
      <c r="L878" s="94"/>
      <c r="M878" s="94"/>
      <c r="N878" s="94"/>
      <c r="O878" s="94"/>
      <c r="P878" s="94"/>
      <c r="Q878" s="94"/>
      <c r="R878" s="94"/>
      <c r="S878" s="94"/>
      <c r="T878" s="94"/>
      <c r="U878" s="94"/>
      <c r="V878" s="94"/>
      <c r="W878" s="94"/>
      <c r="X878" s="94"/>
      <c r="Y878" s="94"/>
      <c r="Z878" s="94"/>
      <c r="AA878" s="3"/>
      <c r="AB878" s="94"/>
    </row>
    <row r="879" spans="4:28" customFormat="1" ht="15.75" customHeight="1">
      <c r="D879" s="94" t="s">
        <v>63</v>
      </c>
      <c r="E879" s="94" t="s">
        <v>1876</v>
      </c>
      <c r="F879" s="94"/>
      <c r="G879" s="94"/>
      <c r="H879" s="95"/>
      <c r="I879" s="94"/>
      <c r="J879" s="94"/>
      <c r="K879" s="94"/>
      <c r="L879" s="94"/>
      <c r="M879" s="94"/>
      <c r="N879" s="94"/>
      <c r="O879" s="94"/>
      <c r="P879" s="94"/>
      <c r="Q879" s="94"/>
      <c r="R879" s="94"/>
      <c r="S879" s="94"/>
      <c r="T879" s="94"/>
      <c r="U879" s="94"/>
      <c r="V879" s="94"/>
      <c r="W879" s="94"/>
      <c r="X879" s="94"/>
      <c r="Y879" s="94"/>
      <c r="Z879" s="94"/>
      <c r="AA879" s="3"/>
      <c r="AB879" s="94"/>
    </row>
    <row r="880" spans="4:28" customFormat="1" ht="15.75" customHeight="1">
      <c r="D880" s="94" t="s">
        <v>401</v>
      </c>
      <c r="E880" s="94" t="s">
        <v>1877</v>
      </c>
      <c r="F880" s="94" t="s">
        <v>1877</v>
      </c>
      <c r="G880" s="94" t="s">
        <v>1878</v>
      </c>
      <c r="H880" s="95" t="str">
        <f>_xlfn.CONCAT(F880,".", " ", G880)</f>
        <v>F23C. Lors de ces appels, y a-t-il eu  des reports ?</v>
      </c>
      <c r="I880" s="94"/>
      <c r="J880" s="94"/>
      <c r="K880" s="94"/>
      <c r="L880" s="94"/>
      <c r="M880" s="94"/>
      <c r="N880" s="94" t="s">
        <v>1862</v>
      </c>
      <c r="O880" s="94"/>
      <c r="P880" s="94" t="s">
        <v>46</v>
      </c>
      <c r="Q880" s="94"/>
      <c r="R880" s="94"/>
      <c r="S880" s="94"/>
      <c r="T880" s="94"/>
      <c r="U880" s="94"/>
      <c r="V880" s="94"/>
      <c r="W880" s="94"/>
      <c r="X880" s="94"/>
      <c r="Y880" s="94"/>
      <c r="Z880" s="94"/>
      <c r="AA880" s="3"/>
      <c r="AB880" s="94"/>
    </row>
    <row r="881" spans="4:28" customFormat="1" ht="15.75" customHeight="1">
      <c r="D881" s="94" t="s">
        <v>124</v>
      </c>
      <c r="E881" s="94" t="s">
        <v>1879</v>
      </c>
      <c r="F881" s="94" t="s">
        <v>1879</v>
      </c>
      <c r="G881" s="94" t="s">
        <v>1864</v>
      </c>
      <c r="H881" s="95" t="str">
        <f>_xlfn.CONCAT(F881,".", " ", G881)</f>
        <v>F24C. Si oui combien?</v>
      </c>
      <c r="I881" s="94"/>
      <c r="J881" s="94"/>
      <c r="K881" s="94"/>
      <c r="L881" s="94"/>
      <c r="M881" s="94"/>
      <c r="N881" s="94" t="s">
        <v>1880</v>
      </c>
      <c r="O881" s="94"/>
      <c r="P881" s="94" t="s">
        <v>46</v>
      </c>
      <c r="Q881" s="94"/>
      <c r="R881" s="94"/>
      <c r="S881" s="94"/>
      <c r="T881" s="94"/>
      <c r="U881" s="94"/>
      <c r="V881" s="94"/>
      <c r="W881" s="94"/>
      <c r="X881" s="94"/>
      <c r="Y881" s="94"/>
      <c r="Z881" s="94"/>
      <c r="AA881" s="3"/>
      <c r="AB881" s="94"/>
    </row>
    <row r="882" spans="4:28" customFormat="1" ht="15.75" customHeight="1">
      <c r="D882" s="94" t="s">
        <v>1866</v>
      </c>
      <c r="E882" s="94" t="s">
        <v>1881</v>
      </c>
      <c r="F882" s="94" t="s">
        <v>1881</v>
      </c>
      <c r="G882" s="94" t="s">
        <v>1882</v>
      </c>
      <c r="H882" s="95" t="str">
        <f>_xlfn.CONCAT(F882,".", " ", G882)</f>
        <v xml:space="preserve">F25C. Pendant quel appel? </v>
      </c>
      <c r="I882" s="94"/>
      <c r="J882" s="94"/>
      <c r="K882" s="94"/>
      <c r="L882" s="94"/>
      <c r="M882" s="94"/>
      <c r="N882" s="94" t="s">
        <v>1880</v>
      </c>
      <c r="O882" s="94"/>
      <c r="P882" s="94" t="s">
        <v>46</v>
      </c>
      <c r="Q882" s="94"/>
      <c r="R882" s="94"/>
      <c r="S882" s="94"/>
      <c r="T882" s="94"/>
      <c r="U882" s="94"/>
      <c r="V882" s="94"/>
      <c r="W882" s="94"/>
      <c r="X882" s="94"/>
      <c r="Y882" s="94"/>
      <c r="Z882" s="94"/>
      <c r="AA882" s="3"/>
      <c r="AB882" s="94"/>
    </row>
    <row r="883" spans="4:28" customFormat="1" ht="15.75" customHeight="1">
      <c r="D883" s="94" t="s">
        <v>86</v>
      </c>
      <c r="E883" s="94" t="s">
        <v>1876</v>
      </c>
      <c r="F883" s="94"/>
      <c r="G883" s="94"/>
      <c r="H883" s="95"/>
      <c r="I883" s="94"/>
      <c r="J883" s="94"/>
      <c r="K883" s="94"/>
      <c r="L883" s="94"/>
      <c r="M883" s="94"/>
      <c r="N883" s="94"/>
      <c r="O883" s="94"/>
      <c r="P883" s="94"/>
      <c r="Q883" s="94"/>
      <c r="R883" s="94"/>
      <c r="S883" s="94"/>
      <c r="T883" s="94"/>
      <c r="U883" s="94"/>
      <c r="V883" s="94"/>
      <c r="W883" s="94"/>
      <c r="X883" s="94"/>
      <c r="Y883" s="94"/>
      <c r="Z883" s="94"/>
      <c r="AA883" s="3"/>
      <c r="AB883" s="94"/>
    </row>
    <row r="884" spans="4:28" customFormat="1" ht="15.75" customHeight="1">
      <c r="D884" s="94"/>
      <c r="E884" s="94"/>
      <c r="F884" s="94"/>
      <c r="G884" s="94"/>
      <c r="H884" s="95"/>
      <c r="I884" s="94"/>
      <c r="J884" s="94"/>
      <c r="K884" s="94"/>
      <c r="L884" s="94"/>
      <c r="M884" s="94"/>
      <c r="N884" s="94"/>
      <c r="O884" s="94"/>
      <c r="P884" s="94"/>
      <c r="Q884" s="94"/>
      <c r="R884" s="94"/>
      <c r="S884" s="94"/>
      <c r="T884" s="94"/>
      <c r="U884" s="94"/>
      <c r="V884" s="94"/>
      <c r="W884" s="94"/>
      <c r="X884" s="94"/>
      <c r="Y884" s="94"/>
      <c r="Z884" s="94"/>
      <c r="AA884" s="3"/>
      <c r="AB884" s="94"/>
    </row>
    <row r="885" spans="4:28" customFormat="1" ht="15.75" customHeight="1">
      <c r="D885" s="94" t="s">
        <v>63</v>
      </c>
      <c r="E885" s="94" t="s">
        <v>1883</v>
      </c>
      <c r="F885" s="94"/>
      <c r="G885" s="94"/>
      <c r="H885" s="95"/>
      <c r="I885" s="94"/>
      <c r="J885" s="94"/>
      <c r="K885" s="94"/>
      <c r="L885" s="94"/>
      <c r="M885" s="94"/>
      <c r="N885" s="94"/>
      <c r="O885" s="94"/>
      <c r="P885" s="94"/>
      <c r="Q885" s="94"/>
      <c r="R885" s="94"/>
      <c r="S885" s="94"/>
      <c r="T885" s="94"/>
      <c r="U885" s="94"/>
      <c r="V885" s="94"/>
      <c r="W885" s="94"/>
      <c r="X885" s="94"/>
      <c r="Y885" s="94"/>
      <c r="Z885" s="94"/>
      <c r="AA885" s="3"/>
      <c r="AB885" s="94"/>
    </row>
    <row r="886" spans="4:28" customFormat="1" ht="15.75" customHeight="1">
      <c r="D886" s="94" t="s">
        <v>401</v>
      </c>
      <c r="E886" s="94" t="s">
        <v>1884</v>
      </c>
      <c r="F886" s="94" t="s">
        <v>1884</v>
      </c>
      <c r="G886" s="94" t="s">
        <v>1885</v>
      </c>
      <c r="H886" s="95" t="str">
        <f>_xlfn.CONCAT(F886,".", " ", G886)</f>
        <v>F23D. Lors de ces appels, y a-t-il eu  des refus ?</v>
      </c>
      <c r="I886" s="94"/>
      <c r="J886" s="94"/>
      <c r="K886" s="94"/>
      <c r="L886" s="94"/>
      <c r="M886" s="94"/>
      <c r="N886" s="94" t="s">
        <v>1862</v>
      </c>
      <c r="O886" s="94"/>
      <c r="P886" s="94" t="s">
        <v>46</v>
      </c>
      <c r="Q886" s="94"/>
      <c r="R886" s="94"/>
      <c r="S886" s="94"/>
      <c r="T886" s="94"/>
      <c r="U886" s="94"/>
      <c r="V886" s="94"/>
      <c r="W886" s="94"/>
      <c r="X886" s="94"/>
      <c r="Y886" s="94"/>
      <c r="Z886" s="94"/>
      <c r="AA886" s="3"/>
      <c r="AB886" s="94"/>
    </row>
    <row r="887" spans="4:28" customFormat="1" ht="15.75" customHeight="1">
      <c r="D887" s="94" t="s">
        <v>124</v>
      </c>
      <c r="E887" s="94" t="s">
        <v>1886</v>
      </c>
      <c r="F887" s="94" t="s">
        <v>1886</v>
      </c>
      <c r="G887" s="94" t="s">
        <v>1864</v>
      </c>
      <c r="H887" s="95" t="str">
        <f>_xlfn.CONCAT(F887,".", " ", G887)</f>
        <v>F24D. Si oui combien?</v>
      </c>
      <c r="I887" s="94"/>
      <c r="J887" s="94"/>
      <c r="K887" s="94"/>
      <c r="L887" s="94"/>
      <c r="M887" s="94"/>
      <c r="N887" s="94" t="s">
        <v>1887</v>
      </c>
      <c r="O887" s="94"/>
      <c r="P887" s="94" t="s">
        <v>46</v>
      </c>
      <c r="Q887" s="94"/>
      <c r="R887" s="94"/>
      <c r="S887" s="94"/>
      <c r="T887" s="94"/>
      <c r="U887" s="94"/>
      <c r="V887" s="94"/>
      <c r="W887" s="94"/>
      <c r="X887" s="94"/>
      <c r="Y887" s="94"/>
      <c r="Z887" s="94"/>
      <c r="AA887" s="3"/>
      <c r="AB887" s="94"/>
    </row>
    <row r="888" spans="4:28" customFormat="1" ht="15.75" customHeight="1">
      <c r="D888" s="94" t="s">
        <v>1866</v>
      </c>
      <c r="E888" s="94" t="s">
        <v>1888</v>
      </c>
      <c r="F888" s="94" t="s">
        <v>1888</v>
      </c>
      <c r="G888" s="94" t="s">
        <v>1875</v>
      </c>
      <c r="H888" s="95" t="str">
        <f>_xlfn.CONCAT(F888,".", " ", G888)</f>
        <v xml:space="preserve">F25D. Pendant quel appels? </v>
      </c>
      <c r="I888" s="94"/>
      <c r="J888" s="94"/>
      <c r="K888" s="94"/>
      <c r="L888" s="94"/>
      <c r="M888" s="94"/>
      <c r="N888" s="94" t="s">
        <v>1887</v>
      </c>
      <c r="O888" s="94"/>
      <c r="P888" s="94" t="s">
        <v>46</v>
      </c>
      <c r="Q888" s="94"/>
      <c r="R888" s="94"/>
      <c r="S888" s="94"/>
      <c r="T888" s="94"/>
      <c r="U888" s="94"/>
      <c r="V888" s="94"/>
      <c r="W888" s="94"/>
      <c r="X888" s="94"/>
      <c r="Y888" s="94"/>
      <c r="Z888" s="94"/>
      <c r="AA888" s="3"/>
      <c r="AB888" s="94"/>
    </row>
    <row r="889" spans="4:28" customFormat="1" ht="15.75" customHeight="1">
      <c r="D889" s="94" t="s">
        <v>86</v>
      </c>
      <c r="E889" s="94" t="s">
        <v>1883</v>
      </c>
      <c r="F889" s="94"/>
      <c r="G889" s="94"/>
      <c r="H889" s="95"/>
      <c r="I889" s="94"/>
      <c r="J889" s="94"/>
      <c r="K889" s="94"/>
      <c r="L889" s="94"/>
      <c r="M889" s="94"/>
      <c r="N889" s="94"/>
      <c r="O889" s="94"/>
      <c r="P889" s="94"/>
      <c r="Q889" s="94"/>
      <c r="R889" s="94"/>
      <c r="S889" s="94"/>
      <c r="T889" s="94"/>
      <c r="U889" s="94"/>
      <c r="V889" s="94"/>
      <c r="W889" s="94"/>
      <c r="X889" s="94"/>
      <c r="Y889" s="94"/>
      <c r="Z889" s="94"/>
      <c r="AA889" s="3"/>
      <c r="AB889" s="94"/>
    </row>
    <row r="890" spans="4:28" customFormat="1" ht="15.75" customHeight="1">
      <c r="D890" s="94"/>
      <c r="E890" s="94"/>
      <c r="F890" s="94"/>
      <c r="G890" s="94"/>
      <c r="H890" s="95"/>
      <c r="I890" s="94"/>
      <c r="J890" s="94"/>
      <c r="K890" s="94"/>
      <c r="L890" s="94"/>
      <c r="M890" s="94"/>
      <c r="N890" s="94"/>
      <c r="O890" s="94"/>
      <c r="P890" s="94"/>
      <c r="Q890" s="94"/>
      <c r="R890" s="94"/>
      <c r="S890" s="94"/>
      <c r="T890" s="94"/>
      <c r="U890" s="94"/>
      <c r="V890" s="94"/>
      <c r="W890" s="94"/>
      <c r="X890" s="94"/>
      <c r="Y890" s="94"/>
      <c r="Z890" s="94"/>
      <c r="AA890" s="3"/>
      <c r="AB890" s="94"/>
    </row>
    <row r="891" spans="4:28" customFormat="1" ht="15.75" customHeight="1">
      <c r="D891" s="94" t="s">
        <v>1889</v>
      </c>
      <c r="E891" s="94" t="s">
        <v>1890</v>
      </c>
      <c r="F891" s="94"/>
      <c r="G891" s="94"/>
      <c r="H891" s="95" t="s">
        <v>1891</v>
      </c>
      <c r="I891" s="94"/>
      <c r="J891" s="94"/>
      <c r="K891" s="94">
        <v>10</v>
      </c>
      <c r="L891" s="94"/>
      <c r="M891" s="94"/>
      <c r="N891" s="94"/>
      <c r="O891" s="94" t="s">
        <v>46</v>
      </c>
      <c r="P891" s="94" t="s">
        <v>46</v>
      </c>
      <c r="Q891" s="94"/>
      <c r="R891" s="94"/>
      <c r="S891" s="94"/>
      <c r="T891" s="94"/>
      <c r="U891" s="94"/>
      <c r="V891" s="94"/>
      <c r="W891" s="94"/>
      <c r="X891" s="94"/>
      <c r="Y891" s="94"/>
      <c r="Z891" s="94"/>
      <c r="AA891" s="3"/>
      <c r="AB891" s="94"/>
    </row>
    <row r="892" spans="4:28" customFormat="1" ht="15.75" customHeight="1">
      <c r="D892" s="94" t="s">
        <v>1892</v>
      </c>
      <c r="E892" s="94" t="s">
        <v>1893</v>
      </c>
      <c r="F892" s="94" t="s">
        <v>1893</v>
      </c>
      <c r="G892" s="94" t="s">
        <v>1894</v>
      </c>
      <c r="H892" s="95" t="str">
        <f>_xlfn.CONCAT(F892,".", " ", G892)</f>
        <v xml:space="preserve">F26. Où a eu lieu l’entretien avec le répondant ? </v>
      </c>
      <c r="I892" s="94"/>
      <c r="J892" s="94"/>
      <c r="K892" s="94"/>
      <c r="L892" s="94"/>
      <c r="M892" s="94"/>
      <c r="N892" s="94"/>
      <c r="O892" s="94" t="s">
        <v>46</v>
      </c>
      <c r="P892" s="94" t="s">
        <v>46</v>
      </c>
      <c r="Q892" s="94"/>
      <c r="R892" s="94"/>
      <c r="S892" s="94"/>
      <c r="T892" s="94"/>
      <c r="U892" s="94"/>
      <c r="V892" s="94"/>
      <c r="W892" s="94"/>
      <c r="X892" s="94"/>
      <c r="Y892" s="94"/>
      <c r="Z892" s="94"/>
      <c r="AA892" s="3"/>
      <c r="AB892" s="94"/>
    </row>
    <row r="893" spans="4:28" customFormat="1" ht="15.75" customHeight="1">
      <c r="D893" s="94" t="s">
        <v>81</v>
      </c>
      <c r="E893" s="94" t="s">
        <v>1895</v>
      </c>
      <c r="F893" s="94" t="s">
        <v>1896</v>
      </c>
      <c r="G893" s="94" t="s">
        <v>1897</v>
      </c>
      <c r="H893" s="95" t="str">
        <f>_xlfn.CONCAT(F893,".", " ", G893)</f>
        <v>F26.1. Autre (préciser)</v>
      </c>
      <c r="I893" s="94"/>
      <c r="J893" s="94"/>
      <c r="K893" s="94"/>
      <c r="L893" s="94"/>
      <c r="M893" s="94"/>
      <c r="N893" s="94" t="s">
        <v>1898</v>
      </c>
      <c r="O893" s="94" t="s">
        <v>46</v>
      </c>
      <c r="P893" s="94" t="s">
        <v>46</v>
      </c>
      <c r="Q893" s="94"/>
      <c r="R893" s="94"/>
      <c r="S893" s="94"/>
      <c r="T893" s="94"/>
      <c r="U893" s="94"/>
      <c r="V893" s="94"/>
      <c r="W893" s="94"/>
      <c r="X893" s="94"/>
      <c r="Y893" s="94"/>
      <c r="Z893" s="94"/>
      <c r="AA893" s="3"/>
      <c r="AB893" s="94"/>
    </row>
    <row r="894" spans="4:28" customFormat="1" ht="15.75" customHeight="1">
      <c r="D894" s="94"/>
      <c r="E894" s="94"/>
      <c r="F894" s="94"/>
      <c r="G894" s="94"/>
      <c r="H894" s="95"/>
      <c r="I894" s="94"/>
      <c r="J894" s="94"/>
      <c r="K894" s="94"/>
      <c r="L894" s="94"/>
      <c r="M894" s="94"/>
      <c r="N894" s="94"/>
      <c r="O894" s="94"/>
      <c r="P894" s="94"/>
      <c r="Q894" s="94"/>
      <c r="R894" s="94"/>
      <c r="S894" s="94"/>
      <c r="T894" s="94"/>
      <c r="U894" s="94"/>
      <c r="V894" s="94"/>
      <c r="W894" s="94"/>
      <c r="X894" s="94"/>
      <c r="Y894" s="94"/>
      <c r="Z894" s="94"/>
      <c r="AA894" s="3"/>
      <c r="AB894" s="94"/>
    </row>
    <row r="895" spans="4:28" customFormat="1" ht="15.75" customHeight="1">
      <c r="D895" s="94"/>
      <c r="E895" s="94"/>
      <c r="F895" s="94"/>
      <c r="G895" s="94"/>
      <c r="H895" s="95"/>
      <c r="I895" s="94"/>
      <c r="J895" s="94"/>
      <c r="K895" s="94"/>
      <c r="L895" s="94"/>
      <c r="M895" s="94"/>
      <c r="N895" s="94"/>
      <c r="O895" s="94"/>
      <c r="P895" s="94"/>
      <c r="Q895" s="94"/>
      <c r="R895" s="94"/>
      <c r="S895" s="94"/>
      <c r="T895" s="94"/>
      <c r="U895" s="94"/>
      <c r="V895" s="94"/>
      <c r="W895" s="94"/>
      <c r="X895" s="94"/>
      <c r="Y895" s="94"/>
      <c r="Z895" s="94"/>
      <c r="AA895" s="3"/>
      <c r="AB895" s="94"/>
    </row>
    <row r="896" spans="4:28" customFormat="1" ht="15.75" customHeight="1">
      <c r="D896" s="94" t="s">
        <v>81</v>
      </c>
      <c r="E896" s="94" t="s">
        <v>1899</v>
      </c>
      <c r="F896" s="94"/>
      <c r="G896" s="94"/>
      <c r="H896" s="95" t="s">
        <v>1900</v>
      </c>
      <c r="I896" s="94"/>
      <c r="J896" s="94"/>
      <c r="K896" s="94"/>
      <c r="L896" s="94"/>
      <c r="M896" s="94"/>
      <c r="N896" s="94"/>
      <c r="O896" s="94"/>
      <c r="P896" s="94" t="s">
        <v>46</v>
      </c>
      <c r="Q896" s="94"/>
      <c r="R896" s="94"/>
      <c r="S896" s="94"/>
      <c r="T896" s="94"/>
      <c r="U896" s="94"/>
      <c r="V896" s="94"/>
      <c r="W896" s="94"/>
      <c r="X896" s="94"/>
      <c r="Y896" s="94"/>
      <c r="Z896" s="94"/>
      <c r="AA896" s="3"/>
      <c r="AB896" s="94"/>
    </row>
    <row r="897" spans="2:28" customFormat="1" ht="15.75" customHeight="1">
      <c r="D897" s="94" t="s">
        <v>56</v>
      </c>
      <c r="E897" s="94" t="s">
        <v>1901</v>
      </c>
      <c r="F897" s="94"/>
      <c r="G897" s="94"/>
      <c r="H897" s="95"/>
      <c r="I897" s="94"/>
      <c r="J897" s="94"/>
      <c r="K897" s="94"/>
      <c r="L897" s="94"/>
      <c r="M897" s="94"/>
      <c r="N897" s="94"/>
      <c r="O897" s="94"/>
      <c r="P897" s="94"/>
      <c r="Q897" s="94"/>
      <c r="R897" s="94"/>
      <c r="S897" s="94" t="s">
        <v>59</v>
      </c>
      <c r="T897" s="94"/>
      <c r="U897" s="94"/>
      <c r="V897" s="94"/>
      <c r="W897" s="94"/>
      <c r="X897" s="94"/>
      <c r="Y897" s="94"/>
      <c r="Z897" s="94"/>
      <c r="AA897" s="3"/>
      <c r="AB897" s="94"/>
    </row>
    <row r="898" spans="2:28" customFormat="1" ht="15.75" customHeight="1">
      <c r="D898" s="94" t="s">
        <v>56</v>
      </c>
      <c r="E898" s="94" t="s">
        <v>1902</v>
      </c>
      <c r="F898" s="94"/>
      <c r="G898" s="94"/>
      <c r="H898" s="95"/>
      <c r="I898" s="94"/>
      <c r="J898" s="94"/>
      <c r="K898" s="94"/>
      <c r="L898" s="94"/>
      <c r="M898" s="94"/>
      <c r="N898" s="94"/>
      <c r="O898" s="94"/>
      <c r="P898" s="94"/>
      <c r="Q898" s="94"/>
      <c r="R898" s="94"/>
      <c r="S898" s="94" t="s">
        <v>121</v>
      </c>
      <c r="T898" s="94"/>
      <c r="U898" s="94"/>
      <c r="V898" s="94"/>
      <c r="W898" s="94"/>
      <c r="X898" s="94"/>
      <c r="Y898" s="94"/>
      <c r="Z898" s="94"/>
      <c r="AA898" s="3"/>
      <c r="AB898" s="94"/>
    </row>
    <row r="899" spans="2:28" customFormat="1" ht="15.75" customHeight="1">
      <c r="D899" s="94" t="s">
        <v>86</v>
      </c>
      <c r="E899" s="94" t="s">
        <v>1712</v>
      </c>
      <c r="F899" s="94"/>
      <c r="G899" s="94"/>
      <c r="H899" s="95"/>
      <c r="I899" s="94"/>
      <c r="J899" s="94"/>
      <c r="K899" s="94"/>
      <c r="L899" s="94"/>
      <c r="M899" s="94"/>
      <c r="N899" s="94"/>
      <c r="O899" s="94"/>
      <c r="P899" s="94"/>
      <c r="Q899" s="94"/>
      <c r="R899" s="94"/>
      <c r="S899" s="94"/>
      <c r="T899" s="94"/>
      <c r="U899" s="94"/>
      <c r="V899" s="94"/>
      <c r="W899" s="94"/>
      <c r="X899" s="94"/>
      <c r="Y899" s="94"/>
      <c r="Z899" s="94"/>
      <c r="AA899" s="3"/>
      <c r="AB899" s="94"/>
    </row>
    <row r="900" spans="2:28" customFormat="1" ht="15.75" customHeight="1">
      <c r="D900" s="94"/>
      <c r="E900" s="94"/>
      <c r="F900" s="94"/>
      <c r="G900" s="94"/>
      <c r="H900" s="95"/>
      <c r="I900" s="94"/>
      <c r="J900" s="94"/>
      <c r="K900" s="94"/>
      <c r="L900" s="94"/>
      <c r="M900" s="94"/>
      <c r="N900" s="94"/>
      <c r="O900" s="94"/>
      <c r="P900" s="94"/>
      <c r="Q900" s="94"/>
      <c r="R900" s="94"/>
      <c r="S900" s="94"/>
      <c r="T900" s="94"/>
      <c r="U900" s="94"/>
      <c r="V900" s="94"/>
      <c r="W900" s="94"/>
      <c r="X900" s="94"/>
      <c r="Y900" s="94"/>
      <c r="Z900" s="94"/>
      <c r="AA900" s="3"/>
      <c r="AB900" s="94"/>
    </row>
    <row r="901" spans="2:28" customFormat="1" ht="15.75" customHeight="1">
      <c r="D901" s="94"/>
      <c r="E901" s="94"/>
      <c r="F901" s="94"/>
      <c r="G901" s="94"/>
      <c r="H901" s="95"/>
      <c r="I901" s="94"/>
      <c r="J901" s="94"/>
      <c r="K901" s="94"/>
      <c r="L901" s="94"/>
      <c r="M901" s="94"/>
      <c r="N901" s="94"/>
      <c r="O901" s="94"/>
      <c r="P901" s="94"/>
      <c r="Q901" s="94"/>
      <c r="R901" s="94"/>
      <c r="S901" s="94"/>
      <c r="T901" s="94"/>
      <c r="U901" s="94"/>
      <c r="V901" s="94"/>
      <c r="W901" s="94"/>
      <c r="X901" s="94"/>
      <c r="Y901" s="94"/>
      <c r="Z901" s="94"/>
      <c r="AA901" s="3"/>
      <c r="AB901" s="94"/>
    </row>
    <row r="902" spans="2:28" customFormat="1" ht="15.75" customHeight="1">
      <c r="D902" s="94"/>
      <c r="E902" s="94"/>
      <c r="F902" s="94"/>
      <c r="G902" s="94"/>
      <c r="H902" s="95"/>
      <c r="I902" s="94"/>
      <c r="J902" s="94"/>
      <c r="K902" s="94"/>
      <c r="L902" s="94"/>
      <c r="M902" s="94"/>
      <c r="N902" s="94"/>
      <c r="O902" s="94"/>
      <c r="P902" s="94"/>
      <c r="Q902" s="94"/>
      <c r="R902" s="94"/>
      <c r="S902" s="94"/>
      <c r="T902" s="94"/>
      <c r="U902" s="94"/>
      <c r="V902" s="94"/>
      <c r="W902" s="94"/>
      <c r="X902" s="94"/>
      <c r="Y902" s="94"/>
      <c r="Z902" s="94"/>
      <c r="AA902" s="3"/>
      <c r="AB902" s="94"/>
    </row>
    <row r="903" spans="2:28" customFormat="1" ht="15.75" customHeight="1">
      <c r="D903" s="94" t="s">
        <v>86</v>
      </c>
      <c r="E903" s="94" t="s">
        <v>814</v>
      </c>
      <c r="F903" s="94"/>
      <c r="G903" s="94"/>
      <c r="H903" s="95"/>
      <c r="I903" s="94"/>
      <c r="J903" s="94"/>
      <c r="K903" s="94"/>
      <c r="L903" s="94"/>
      <c r="M903" s="94"/>
      <c r="N903" s="94"/>
      <c r="O903" s="94"/>
      <c r="P903" s="94"/>
      <c r="Q903" s="94"/>
      <c r="R903" s="94"/>
      <c r="S903" s="94"/>
      <c r="T903" s="94"/>
      <c r="U903" s="94"/>
      <c r="V903" s="94"/>
      <c r="W903" s="94"/>
      <c r="X903" s="94"/>
      <c r="Y903" s="94"/>
      <c r="Z903" s="94"/>
      <c r="AA903" s="3"/>
      <c r="AB903" s="94"/>
    </row>
    <row r="904" spans="2:28" customFormat="1" ht="15.75" customHeight="1">
      <c r="D904" s="94" t="s">
        <v>86</v>
      </c>
      <c r="E904" s="94" t="s">
        <v>620</v>
      </c>
      <c r="F904" s="94"/>
      <c r="G904" s="94"/>
      <c r="H904" s="95"/>
      <c r="I904" s="94"/>
      <c r="J904" s="94"/>
      <c r="K904" s="94"/>
      <c r="L904" s="94"/>
      <c r="M904" s="94"/>
      <c r="N904" s="94"/>
      <c r="O904" s="94"/>
      <c r="P904" s="94"/>
      <c r="Q904" s="94"/>
      <c r="R904" s="94"/>
      <c r="S904" s="94"/>
      <c r="T904" s="94"/>
      <c r="U904" s="94"/>
      <c r="V904" s="94"/>
      <c r="W904" s="94"/>
      <c r="X904" s="94"/>
      <c r="Y904" s="94"/>
      <c r="Z904" s="94"/>
      <c r="AA904" s="3"/>
      <c r="AB904" s="94"/>
    </row>
    <row r="905" spans="2:28" customFormat="1" ht="15.75" customHeight="1">
      <c r="D905" s="94"/>
      <c r="E905" s="94"/>
      <c r="F905" s="94"/>
      <c r="G905" s="94"/>
      <c r="H905" s="95"/>
      <c r="I905" s="94"/>
      <c r="J905" s="94"/>
      <c r="K905" s="94"/>
      <c r="L905" s="94"/>
      <c r="M905" s="94"/>
      <c r="N905" s="94"/>
      <c r="O905" s="94"/>
      <c r="P905" s="94"/>
      <c r="Q905" s="94"/>
      <c r="R905" s="94"/>
      <c r="S905" s="94"/>
      <c r="T905" s="94"/>
      <c r="U905" s="94"/>
      <c r="V905" s="94"/>
      <c r="W905" s="94"/>
      <c r="X905" s="94"/>
      <c r="Y905" s="94"/>
      <c r="Z905" s="94"/>
      <c r="AA905" s="3"/>
      <c r="AB905" s="94"/>
    </row>
    <row r="906" spans="2:28" customFormat="1" ht="15.75" customHeight="1">
      <c r="B906" t="s">
        <v>511</v>
      </c>
      <c r="D906" s="94" t="s">
        <v>86</v>
      </c>
      <c r="E906" s="94" t="s">
        <v>466</v>
      </c>
      <c r="F906" s="94"/>
      <c r="G906" s="94"/>
      <c r="H906" s="95" t="s">
        <v>1903</v>
      </c>
      <c r="I906" s="94"/>
      <c r="J906" s="94"/>
      <c r="K906" s="94"/>
      <c r="L906" s="94"/>
      <c r="M906" s="94"/>
      <c r="N906" s="94"/>
      <c r="O906" s="94"/>
      <c r="P906" s="94"/>
      <c r="Q906" s="94"/>
      <c r="R906" s="94"/>
      <c r="S906" s="94"/>
      <c r="T906" s="94"/>
      <c r="U906" s="94"/>
      <c r="V906" s="94"/>
      <c r="W906" s="94"/>
      <c r="X906" s="94"/>
      <c r="Y906" s="94"/>
      <c r="Z906" s="94"/>
      <c r="AA906" s="3"/>
      <c r="AB906" s="94"/>
    </row>
    <row r="909" spans="2:28" ht="15.75" customHeight="1"/>
    <row r="910" spans="2:28" customFormat="1" ht="15.75" customHeight="1">
      <c r="B910" t="s">
        <v>173</v>
      </c>
      <c r="D910" s="94" t="s">
        <v>63</v>
      </c>
      <c r="E910" s="94" t="s">
        <v>1904</v>
      </c>
      <c r="F910" s="94"/>
      <c r="G910" s="94"/>
      <c r="H910" s="95" t="s">
        <v>1905</v>
      </c>
      <c r="I910" s="94"/>
      <c r="J910" s="94"/>
      <c r="K910" s="94" t="s">
        <v>1906</v>
      </c>
      <c r="L910" s="94"/>
      <c r="M910" s="94"/>
      <c r="N910" s="94" t="s">
        <v>1907</v>
      </c>
      <c r="O910" s="94"/>
      <c r="P910" s="94"/>
      <c r="Q910" s="94"/>
      <c r="R910" s="94"/>
      <c r="S910" s="94"/>
      <c r="T910" s="94"/>
      <c r="U910" s="94"/>
      <c r="V910" s="94"/>
      <c r="W910" s="94"/>
      <c r="X910" s="94"/>
      <c r="Y910" s="94"/>
      <c r="Z910" s="94"/>
      <c r="AA910" s="3"/>
      <c r="AB910" s="94"/>
    </row>
    <row r="911" spans="2:28" customFormat="1" ht="15.75" customHeight="1">
      <c r="B911" t="s">
        <v>173</v>
      </c>
      <c r="D911" s="94" t="s">
        <v>401</v>
      </c>
      <c r="E911" s="94" t="s">
        <v>1908</v>
      </c>
      <c r="F911" s="94"/>
      <c r="G911" s="94"/>
      <c r="H911" s="95" t="s">
        <v>1909</v>
      </c>
      <c r="I911" s="94"/>
      <c r="J911" s="94"/>
      <c r="K911" s="94"/>
      <c r="L911" s="94"/>
      <c r="M911" s="94"/>
      <c r="N911" s="94" t="s">
        <v>308</v>
      </c>
      <c r="O911" s="94"/>
      <c r="P911" s="94" t="s">
        <v>46</v>
      </c>
      <c r="Q911" s="94"/>
      <c r="R911" s="94"/>
      <c r="S911" s="94"/>
      <c r="T911" s="94"/>
      <c r="U911" s="94"/>
      <c r="V911" s="94"/>
      <c r="W911" s="94"/>
      <c r="X911" s="94"/>
      <c r="Y911" s="94"/>
      <c r="Z911" s="94"/>
      <c r="AA911" s="3"/>
      <c r="AB911" s="94"/>
    </row>
    <row r="912" spans="2:28" customFormat="1" ht="15.75" customHeight="1">
      <c r="B912" t="s">
        <v>173</v>
      </c>
      <c r="D912" s="94" t="s">
        <v>63</v>
      </c>
      <c r="E912" s="94" t="s">
        <v>1910</v>
      </c>
      <c r="F912" s="94"/>
      <c r="G912" s="94"/>
      <c r="H912" s="95" t="s">
        <v>1911</v>
      </c>
      <c r="I912" s="94"/>
      <c r="J912" s="94"/>
      <c r="K912" s="94"/>
      <c r="L912" s="94"/>
      <c r="M912" s="94"/>
      <c r="N912" s="94" t="s">
        <v>1912</v>
      </c>
      <c r="O912" s="94"/>
      <c r="P912" s="94"/>
      <c r="Q912" s="94"/>
      <c r="R912" s="94"/>
      <c r="S912" s="94"/>
      <c r="T912" s="94"/>
      <c r="U912" s="94"/>
      <c r="V912" s="94"/>
      <c r="W912" s="94"/>
      <c r="X912" s="94"/>
      <c r="Y912" s="94"/>
      <c r="Z912" s="94"/>
      <c r="AA912" s="3"/>
      <c r="AB912" s="94"/>
    </row>
    <row r="913" spans="2:28" customFormat="1" ht="15.75" customHeight="1">
      <c r="B913" t="s">
        <v>511</v>
      </c>
      <c r="C913" s="48"/>
      <c r="D913" s="94" t="s">
        <v>401</v>
      </c>
      <c r="E913" s="94" t="s">
        <v>1913</v>
      </c>
      <c r="F913" s="94"/>
      <c r="G913" s="94"/>
      <c r="H913" s="95" t="s">
        <v>1914</v>
      </c>
      <c r="I913" s="94"/>
      <c r="J913" s="94"/>
      <c r="K913" s="94"/>
      <c r="L913" s="94"/>
      <c r="M913" s="94"/>
      <c r="N913" s="94"/>
      <c r="O913" s="94"/>
      <c r="P913" s="94"/>
      <c r="Q913" s="94"/>
      <c r="R913" s="94"/>
      <c r="S913" s="94"/>
      <c r="T913" s="94"/>
      <c r="U913" s="94"/>
      <c r="V913" s="94"/>
      <c r="W913" s="94"/>
      <c r="X913" s="94"/>
      <c r="Y913" s="94"/>
      <c r="Z913" s="94"/>
      <c r="AA913" s="3"/>
      <c r="AB913" s="94"/>
    </row>
    <row r="914" spans="2:28" customFormat="1" ht="15.75" customHeight="1">
      <c r="B914" t="s">
        <v>173</v>
      </c>
      <c r="D914" s="94" t="s">
        <v>1915</v>
      </c>
      <c r="E914" s="94" t="s">
        <v>1916</v>
      </c>
      <c r="F914" s="94"/>
      <c r="G914" s="94"/>
      <c r="H914" s="95" t="s">
        <v>1917</v>
      </c>
      <c r="I914" s="94"/>
      <c r="J914" s="94"/>
      <c r="K914" s="94"/>
      <c r="L914" s="94" t="s">
        <v>1918</v>
      </c>
      <c r="M914" s="94" t="s">
        <v>1919</v>
      </c>
      <c r="N914" s="94" t="s">
        <v>1920</v>
      </c>
      <c r="O914" s="94"/>
      <c r="P914" s="94" t="s">
        <v>46</v>
      </c>
      <c r="Q914" s="94"/>
      <c r="R914" s="94"/>
      <c r="S914" s="94"/>
      <c r="T914" s="94"/>
      <c r="U914" s="94"/>
      <c r="V914" s="94"/>
      <c r="W914" s="94"/>
      <c r="X914" s="94"/>
      <c r="Y914" s="94"/>
      <c r="Z914" s="94"/>
      <c r="AA914" s="3"/>
      <c r="AB914" s="94"/>
    </row>
    <row r="915" spans="2:28" customFormat="1" ht="15.75" customHeight="1">
      <c r="B915" t="s">
        <v>173</v>
      </c>
      <c r="D915" s="94" t="s">
        <v>47</v>
      </c>
      <c r="E915" s="94" t="s">
        <v>1921</v>
      </c>
      <c r="F915" s="94"/>
      <c r="G915" s="94"/>
      <c r="H915" s="95" t="s">
        <v>1922</v>
      </c>
      <c r="I915" s="94"/>
      <c r="J915" s="94"/>
      <c r="K915" s="94"/>
      <c r="L915" s="94"/>
      <c r="M915" s="94"/>
      <c r="N915" s="94" t="s">
        <v>1920</v>
      </c>
      <c r="O915" s="94"/>
      <c r="P915" s="94"/>
      <c r="Q915" s="94"/>
      <c r="R915" s="94"/>
      <c r="S915" s="94" t="s">
        <v>1923</v>
      </c>
      <c r="T915" s="94"/>
      <c r="U915" s="94"/>
      <c r="V915" s="94"/>
      <c r="W915" s="94"/>
      <c r="X915" s="94"/>
      <c r="Y915" s="94"/>
      <c r="Z915" s="94"/>
      <c r="AA915" s="3"/>
      <c r="AB915" s="94"/>
    </row>
    <row r="916" spans="2:28" customFormat="1" ht="15.75" customHeight="1">
      <c r="B916" t="s">
        <v>173</v>
      </c>
      <c r="D916" s="94" t="s">
        <v>24</v>
      </c>
      <c r="E916" s="94" t="s">
        <v>1924</v>
      </c>
      <c r="F916" s="94"/>
      <c r="G916" s="94"/>
      <c r="H916" s="95" t="s">
        <v>1925</v>
      </c>
      <c r="I916" s="94"/>
      <c r="J916" s="94"/>
      <c r="K916" s="94"/>
      <c r="L916" s="94"/>
      <c r="M916" s="94"/>
      <c r="N916" s="94" t="s">
        <v>1920</v>
      </c>
      <c r="O916" s="94"/>
      <c r="P916" s="94"/>
      <c r="Q916" s="94"/>
      <c r="R916" s="94"/>
      <c r="S916" s="94"/>
      <c r="T916" s="94"/>
      <c r="U916" s="94"/>
      <c r="V916" s="94"/>
      <c r="W916" s="94"/>
      <c r="X916" s="94"/>
      <c r="Y916" s="94"/>
      <c r="Z916" s="94"/>
      <c r="AA916" s="3"/>
      <c r="AB916" s="94"/>
    </row>
    <row r="917" spans="2:28" customFormat="1" ht="15.75" customHeight="1">
      <c r="B917" t="s">
        <v>173</v>
      </c>
      <c r="D917" s="94" t="s">
        <v>86</v>
      </c>
      <c r="E917" s="94" t="str">
        <f>E912</f>
        <v>reschedule_call</v>
      </c>
      <c r="F917" s="94"/>
      <c r="G917" s="94"/>
      <c r="H917" s="95"/>
      <c r="I917" s="94"/>
      <c r="J917" s="94"/>
      <c r="K917" s="94"/>
      <c r="L917" s="94"/>
      <c r="M917" s="94"/>
      <c r="N917" s="94"/>
      <c r="O917" s="94"/>
      <c r="P917" s="94"/>
      <c r="Q917" s="94"/>
      <c r="R917" s="94"/>
      <c r="S917" s="94"/>
      <c r="T917" s="94"/>
      <c r="U917" s="94"/>
      <c r="V917" s="94"/>
      <c r="W917" s="94"/>
      <c r="X917" s="94"/>
      <c r="Y917" s="94"/>
      <c r="Z917" s="94"/>
      <c r="AA917" s="3"/>
      <c r="AB917" s="94"/>
    </row>
    <row r="918" spans="2:28" customFormat="1" ht="15.75" customHeight="1">
      <c r="B918" t="s">
        <v>173</v>
      </c>
      <c r="D918" s="94" t="s">
        <v>401</v>
      </c>
      <c r="E918" s="94" t="s">
        <v>1926</v>
      </c>
      <c r="F918" s="94"/>
      <c r="G918" s="94"/>
      <c r="H918" s="95" t="s">
        <v>1927</v>
      </c>
      <c r="I918" s="94" t="s">
        <v>1928</v>
      </c>
      <c r="J918" s="94"/>
      <c r="K918" s="94"/>
      <c r="L918" s="94"/>
      <c r="M918" s="94"/>
      <c r="N918" s="94" t="s">
        <v>1929</v>
      </c>
      <c r="O918" s="94"/>
      <c r="P918" s="94" t="s">
        <v>46</v>
      </c>
      <c r="Q918" s="94"/>
      <c r="R918" s="94"/>
      <c r="S918" s="94"/>
      <c r="T918" s="94"/>
      <c r="U918" s="94"/>
      <c r="V918" s="94"/>
      <c r="W918" s="94"/>
      <c r="X918" s="94"/>
      <c r="Y918" s="94"/>
      <c r="Z918" s="94"/>
      <c r="AA918" s="3"/>
      <c r="AB918" s="94"/>
    </row>
    <row r="919" spans="2:28" customFormat="1" ht="15.75" customHeight="1">
      <c r="B919" t="s">
        <v>173</v>
      </c>
      <c r="D919" s="94" t="s">
        <v>86</v>
      </c>
      <c r="E919" s="94" t="str">
        <f>E910</f>
        <v>no_availability</v>
      </c>
      <c r="F919" s="94"/>
      <c r="G919" s="94"/>
      <c r="H919" s="95"/>
      <c r="I919" s="94"/>
      <c r="J919" s="94"/>
      <c r="K919" s="94"/>
      <c r="L919" s="94"/>
      <c r="M919" s="94"/>
      <c r="N919" s="94"/>
      <c r="O919" s="94"/>
      <c r="P919" s="94"/>
      <c r="Q919" s="94"/>
      <c r="R919" s="94"/>
      <c r="S919" s="94"/>
      <c r="T919" s="94"/>
      <c r="U919" s="94"/>
      <c r="V919" s="94"/>
      <c r="W919" s="94"/>
      <c r="X919" s="94"/>
      <c r="Y919" s="94"/>
      <c r="Z919" s="94"/>
      <c r="AA919" s="3"/>
      <c r="AB919" s="94"/>
    </row>
    <row r="923" spans="2:28" customFormat="1" ht="15.75" customHeight="1">
      <c r="B923" t="s">
        <v>173</v>
      </c>
      <c r="D923" s="94" t="s">
        <v>63</v>
      </c>
      <c r="E923" s="94" t="s">
        <v>1930</v>
      </c>
      <c r="F923" s="94"/>
      <c r="G923" s="94"/>
      <c r="H923" s="95" t="s">
        <v>1931</v>
      </c>
      <c r="I923" s="94"/>
      <c r="J923" s="94"/>
      <c r="K923" s="94"/>
      <c r="L923" s="94"/>
      <c r="M923" s="94"/>
      <c r="N923" s="94" t="s">
        <v>1932</v>
      </c>
      <c r="O923" s="94"/>
      <c r="P923" s="94"/>
      <c r="Q923" s="94"/>
      <c r="R923" s="94"/>
      <c r="S923" s="94"/>
      <c r="T923" s="94"/>
      <c r="U923" s="94"/>
      <c r="V923" s="94"/>
      <c r="W923" s="94"/>
      <c r="X923" s="94"/>
      <c r="Y923" s="94"/>
      <c r="Z923" s="94"/>
      <c r="AA923" s="3"/>
      <c r="AB923" s="94"/>
    </row>
    <row r="924" spans="2:28" customFormat="1" ht="15.75" customHeight="1">
      <c r="B924" t="s">
        <v>173</v>
      </c>
      <c r="D924" s="94" t="s">
        <v>339</v>
      </c>
      <c r="E924" s="94" t="s">
        <v>1933</v>
      </c>
      <c r="F924" s="94"/>
      <c r="G924" s="94"/>
      <c r="H924" s="95" t="s">
        <v>1934</v>
      </c>
      <c r="I924" s="94" t="s">
        <v>1935</v>
      </c>
      <c r="J924" s="94"/>
      <c r="K924" s="94"/>
      <c r="L924" s="94"/>
      <c r="M924" s="94"/>
      <c r="N924" s="94"/>
      <c r="O924" s="94"/>
      <c r="P924" s="94" t="s">
        <v>46</v>
      </c>
      <c r="Q924" s="94"/>
      <c r="R924" s="94"/>
      <c r="S924" s="94"/>
      <c r="T924" s="94"/>
      <c r="U924" s="94"/>
      <c r="V924" s="94"/>
      <c r="W924" s="94"/>
      <c r="X924" s="94" t="s">
        <v>1936</v>
      </c>
      <c r="Y924" s="94"/>
      <c r="Z924" s="94"/>
      <c r="AA924" s="3"/>
      <c r="AB924" s="94"/>
    </row>
    <row r="925" spans="2:28" customFormat="1" ht="15.75" customHeight="1">
      <c r="B925" t="s">
        <v>173</v>
      </c>
      <c r="D925" s="94" t="s">
        <v>47</v>
      </c>
      <c r="E925" s="94" t="s">
        <v>1937</v>
      </c>
      <c r="F925" s="94"/>
      <c r="G925" s="94"/>
      <c r="H925" s="95" t="s">
        <v>1938</v>
      </c>
      <c r="I925" s="94"/>
      <c r="J925" s="94"/>
      <c r="K925" s="94"/>
      <c r="L925" s="94"/>
      <c r="M925" s="94"/>
      <c r="N925" s="94"/>
      <c r="O925" s="94"/>
      <c r="P925" s="94"/>
      <c r="Q925" s="94"/>
      <c r="R925" s="94"/>
      <c r="S925" s="94" t="s">
        <v>1939</v>
      </c>
      <c r="T925" s="94"/>
      <c r="U925" s="94"/>
      <c r="V925" s="94"/>
      <c r="W925" s="94"/>
      <c r="X925" s="94"/>
      <c r="Y925" s="94"/>
      <c r="Z925" s="94"/>
      <c r="AA925" s="3"/>
      <c r="AB925" s="94"/>
    </row>
    <row r="926" spans="2:28" customFormat="1" ht="15.75" customHeight="1">
      <c r="B926" t="s">
        <v>173</v>
      </c>
      <c r="D926" s="94" t="s">
        <v>81</v>
      </c>
      <c r="E926" s="94" t="s">
        <v>1940</v>
      </c>
      <c r="F926" s="94"/>
      <c r="G926" s="94"/>
      <c r="H926" s="95" t="s">
        <v>1941</v>
      </c>
      <c r="I926" s="94"/>
      <c r="J926" s="94"/>
      <c r="K926" s="94" t="s">
        <v>1942</v>
      </c>
      <c r="L926" s="94"/>
      <c r="M926" s="94"/>
      <c r="N926" s="94" t="s">
        <v>1943</v>
      </c>
      <c r="O926" s="94"/>
      <c r="P926" s="94" t="s">
        <v>46</v>
      </c>
      <c r="Q926" s="94"/>
      <c r="R926" s="94"/>
      <c r="S926" s="94"/>
      <c r="T926" s="94"/>
      <c r="U926" s="94"/>
      <c r="V926" s="94"/>
      <c r="W926" s="94"/>
      <c r="X926" s="94"/>
      <c r="Y926" s="94"/>
      <c r="Z926" s="94"/>
      <c r="AA926" s="3"/>
      <c r="AB926" s="94"/>
    </row>
    <row r="927" spans="2:28" customFormat="1" ht="15.75" customHeight="1">
      <c r="B927" t="s">
        <v>173</v>
      </c>
      <c r="C927" t="s">
        <v>328</v>
      </c>
      <c r="D927" s="94" t="s">
        <v>24</v>
      </c>
      <c r="E927" s="94" t="s">
        <v>1944</v>
      </c>
      <c r="F927" s="94"/>
      <c r="G927" s="94"/>
      <c r="H927" s="95" t="s">
        <v>1945</v>
      </c>
      <c r="I927" s="94"/>
      <c r="J927" s="94"/>
      <c r="K927" s="94"/>
      <c r="L927" s="94"/>
      <c r="M927" s="94"/>
      <c r="N927" s="94" t="s">
        <v>1946</v>
      </c>
      <c r="O927" s="94"/>
      <c r="P927" s="94"/>
      <c r="Q927" s="94"/>
      <c r="R927" s="94"/>
      <c r="S927" s="94"/>
      <c r="T927" s="94"/>
      <c r="U927" s="94"/>
      <c r="V927" s="94"/>
      <c r="W927" s="94"/>
      <c r="X927" s="94"/>
      <c r="Y927" s="94"/>
      <c r="Z927" s="94"/>
      <c r="AA927" s="3"/>
      <c r="AB927" s="94"/>
    </row>
    <row r="928" spans="2:28" customFormat="1" ht="15.75" customHeight="1">
      <c r="B928" t="s">
        <v>173</v>
      </c>
      <c r="D928" s="94" t="s">
        <v>63</v>
      </c>
      <c r="E928" s="94" t="s">
        <v>1947</v>
      </c>
      <c r="F928" s="94"/>
      <c r="G928" s="94"/>
      <c r="H928" s="95" t="s">
        <v>1948</v>
      </c>
      <c r="I928" s="94"/>
      <c r="J928" s="94"/>
      <c r="K928" s="94" t="s">
        <v>378</v>
      </c>
      <c r="L928" s="94"/>
      <c r="M928" s="94"/>
      <c r="N928" s="94" t="s">
        <v>1949</v>
      </c>
      <c r="O928" s="94"/>
      <c r="P928" s="94"/>
      <c r="Q928" s="94"/>
      <c r="R928" s="94"/>
      <c r="S928" s="94"/>
      <c r="T928" s="94"/>
      <c r="U928" s="94"/>
      <c r="V928" s="94"/>
      <c r="W928" s="94"/>
      <c r="X928" s="94"/>
      <c r="Y928" s="94"/>
      <c r="Z928" s="94"/>
      <c r="AA928" s="3"/>
      <c r="AB928" s="94"/>
    </row>
    <row r="929" spans="2:28" customFormat="1" ht="15.75" customHeight="1">
      <c r="B929" t="s">
        <v>173</v>
      </c>
      <c r="D929" s="94" t="s">
        <v>447</v>
      </c>
      <c r="E929" s="94" t="s">
        <v>1950</v>
      </c>
      <c r="F929" s="94"/>
      <c r="G929" s="94"/>
      <c r="H929" s="95" t="s">
        <v>1951</v>
      </c>
      <c r="I929" s="94"/>
      <c r="J929" s="94"/>
      <c r="K929" s="94"/>
      <c r="L929" s="94"/>
      <c r="M929" s="94"/>
      <c r="N929" s="94"/>
      <c r="O929" s="94"/>
      <c r="P929" s="94" t="s">
        <v>46</v>
      </c>
      <c r="Q929" s="94"/>
      <c r="R929" s="94"/>
      <c r="S929" s="94"/>
      <c r="T929" s="94"/>
      <c r="U929" s="94"/>
      <c r="V929" s="94"/>
      <c r="W929" s="94"/>
      <c r="X929" s="94" t="s">
        <v>1952</v>
      </c>
      <c r="Y929" s="94"/>
      <c r="Z929" s="94"/>
      <c r="AA929" s="3"/>
      <c r="AB929" s="94"/>
    </row>
    <row r="930" spans="2:28" customFormat="1" ht="15.75" customHeight="1">
      <c r="B930" t="s">
        <v>173</v>
      </c>
      <c r="D930" s="94" t="s">
        <v>47</v>
      </c>
      <c r="E930" s="94" t="s">
        <v>1953</v>
      </c>
      <c r="F930" s="94"/>
      <c r="G930" s="94"/>
      <c r="H930" s="95" t="s">
        <v>1954</v>
      </c>
      <c r="I930" s="94"/>
      <c r="J930" s="94"/>
      <c r="K930" s="94"/>
      <c r="L930" s="94"/>
      <c r="M930" s="94"/>
      <c r="N930" s="94"/>
      <c r="O930" s="94"/>
      <c r="P930" s="94"/>
      <c r="Q930" s="94"/>
      <c r="R930" s="94"/>
      <c r="S930" s="94" t="s">
        <v>1955</v>
      </c>
      <c r="T930" s="94"/>
      <c r="U930" s="94"/>
      <c r="V930" s="94"/>
      <c r="W930" s="94"/>
      <c r="X930" s="94"/>
      <c r="Y930" s="94"/>
      <c r="Z930" s="94"/>
      <c r="AA930" s="3"/>
      <c r="AB930" s="94"/>
    </row>
    <row r="931" spans="2:28" customFormat="1" ht="15.75" customHeight="1">
      <c r="B931" t="s">
        <v>173</v>
      </c>
      <c r="D931" s="94" t="s">
        <v>81</v>
      </c>
      <c r="E931" s="94" t="s">
        <v>1956</v>
      </c>
      <c r="F931" s="94"/>
      <c r="G931" s="94"/>
      <c r="H931" s="95" t="s">
        <v>1957</v>
      </c>
      <c r="I931" s="94" t="s">
        <v>1958</v>
      </c>
      <c r="J931" s="94"/>
      <c r="K931" s="94"/>
      <c r="L931" s="94"/>
      <c r="M931" s="94"/>
      <c r="N931" s="94"/>
      <c r="O931" s="94"/>
      <c r="P931" s="94" t="s">
        <v>1959</v>
      </c>
      <c r="Q931" s="94"/>
      <c r="R931" s="94"/>
      <c r="S931" s="94"/>
      <c r="T931" s="94"/>
      <c r="U931" s="94"/>
      <c r="V931" s="94"/>
      <c r="W931" s="94"/>
      <c r="X931" s="94"/>
      <c r="Y931" s="94"/>
      <c r="Z931" s="94"/>
      <c r="AA931" s="3"/>
      <c r="AB931" s="94"/>
    </row>
    <row r="932" spans="2:28" customFormat="1" ht="15.75" customHeight="1">
      <c r="B932" t="s">
        <v>173</v>
      </c>
      <c r="D932" s="94" t="s">
        <v>86</v>
      </c>
      <c r="E932" s="94" t="str">
        <f>E928</f>
        <v>phone_info</v>
      </c>
      <c r="F932" s="94"/>
      <c r="G932" s="94"/>
      <c r="H932" s="95"/>
      <c r="I932" s="94"/>
      <c r="J932" s="94"/>
      <c r="K932" s="94"/>
      <c r="L932" s="94"/>
      <c r="M932" s="94"/>
      <c r="N932" s="94"/>
      <c r="O932" s="94"/>
      <c r="P932" s="94"/>
      <c r="Q932" s="94"/>
      <c r="R932" s="94"/>
      <c r="S932" s="94"/>
      <c r="T932" s="94"/>
      <c r="U932" s="94"/>
      <c r="V932" s="94"/>
      <c r="W932" s="94"/>
      <c r="X932" s="94"/>
      <c r="Y932" s="94"/>
      <c r="Z932" s="94"/>
      <c r="AA932" s="3"/>
      <c r="AB932" s="94"/>
    </row>
    <row r="933" spans="2:28" customFormat="1" ht="15.75" customHeight="1">
      <c r="B933" t="s">
        <v>173</v>
      </c>
      <c r="D933" s="94" t="s">
        <v>63</v>
      </c>
      <c r="E933" s="94" t="s">
        <v>1960</v>
      </c>
      <c r="F933" s="94"/>
      <c r="G933" s="94"/>
      <c r="H933" s="95" t="s">
        <v>1961</v>
      </c>
      <c r="I933" s="94"/>
      <c r="J933" s="94"/>
      <c r="K933" s="94"/>
      <c r="L933" s="94"/>
      <c r="M933" s="94"/>
      <c r="N933" s="94" t="s">
        <v>1962</v>
      </c>
      <c r="O933" s="94"/>
      <c r="P933" s="94"/>
      <c r="Q933" s="94"/>
      <c r="R933" s="94"/>
      <c r="S933" s="94"/>
      <c r="T933" s="94"/>
      <c r="U933" s="94"/>
      <c r="V933" s="94"/>
      <c r="W933" s="94"/>
      <c r="X933" s="94"/>
      <c r="Y933" s="94"/>
      <c r="Z933" s="94"/>
      <c r="AA933" s="3"/>
      <c r="AB933" s="94"/>
    </row>
    <row r="934" spans="2:28" customFormat="1" ht="15.75" customHeight="1">
      <c r="B934" t="s">
        <v>173</v>
      </c>
      <c r="D934" s="94" t="s">
        <v>1915</v>
      </c>
      <c r="E934" s="94" t="s">
        <v>1963</v>
      </c>
      <c r="F934" s="94"/>
      <c r="G934" s="94"/>
      <c r="H934" s="95" t="s">
        <v>1964</v>
      </c>
      <c r="I934" s="94"/>
      <c r="J934" s="94"/>
      <c r="K934" s="94"/>
      <c r="L934" s="94" t="s">
        <v>1918</v>
      </c>
      <c r="M934" s="94" t="s">
        <v>1919</v>
      </c>
      <c r="N934" s="94"/>
      <c r="O934" s="94"/>
      <c r="P934" s="94" t="s">
        <v>46</v>
      </c>
      <c r="Q934" s="94"/>
      <c r="R934" s="94"/>
      <c r="S934" s="94"/>
      <c r="T934" s="94"/>
      <c r="U934" s="94"/>
      <c r="V934" s="94"/>
      <c r="W934" s="94"/>
      <c r="X934" s="94"/>
      <c r="Y934" s="94"/>
      <c r="Z934" s="94"/>
      <c r="AA934" s="3"/>
      <c r="AB934" s="94"/>
    </row>
    <row r="935" spans="2:28" customFormat="1" ht="15.75" customHeight="1">
      <c r="B935" t="s">
        <v>173</v>
      </c>
      <c r="D935" s="94" t="s">
        <v>47</v>
      </c>
      <c r="E935" s="94" t="s">
        <v>1965</v>
      </c>
      <c r="F935" s="94"/>
      <c r="G935" s="94"/>
      <c r="H935" s="95" t="s">
        <v>1922</v>
      </c>
      <c r="I935" s="94"/>
      <c r="J935" s="94"/>
      <c r="K935" s="94"/>
      <c r="L935" s="94"/>
      <c r="M935" s="94"/>
      <c r="N935" s="94"/>
      <c r="O935" s="94"/>
      <c r="P935" s="94"/>
      <c r="Q935" s="94"/>
      <c r="R935" s="94"/>
      <c r="S935" s="94" t="s">
        <v>1966</v>
      </c>
      <c r="T935" s="94"/>
      <c r="U935" s="94"/>
      <c r="V935" s="94"/>
      <c r="W935" s="94"/>
      <c r="X935" s="94"/>
      <c r="Y935" s="94"/>
      <c r="Z935" s="94"/>
      <c r="AA935" s="3"/>
      <c r="AB935" s="94"/>
    </row>
    <row r="936" spans="2:28" customFormat="1" ht="15.75" customHeight="1">
      <c r="B936" t="s">
        <v>173</v>
      </c>
      <c r="D936" s="94" t="s">
        <v>24</v>
      </c>
      <c r="E936" s="94" t="s">
        <v>1967</v>
      </c>
      <c r="F936" s="94"/>
      <c r="G936" s="94"/>
      <c r="H936" s="95" t="s">
        <v>1925</v>
      </c>
      <c r="I936" s="94"/>
      <c r="J936" s="94"/>
      <c r="K936" s="94"/>
      <c r="L936" s="94"/>
      <c r="M936" s="94"/>
      <c r="N936" s="94"/>
      <c r="O936" s="94"/>
      <c r="P936" s="94"/>
      <c r="Q936" s="94"/>
      <c r="R936" s="94"/>
      <c r="S936" s="94"/>
      <c r="T936" s="94"/>
      <c r="U936" s="94"/>
      <c r="V936" s="94"/>
      <c r="W936" s="94"/>
      <c r="X936" s="94"/>
      <c r="Y936" s="94"/>
      <c r="Z936" s="94"/>
      <c r="AA936" s="3"/>
      <c r="AB936" s="94"/>
    </row>
    <row r="937" spans="2:28" customFormat="1" ht="15.75" customHeight="1">
      <c r="B937" t="s">
        <v>173</v>
      </c>
      <c r="D937" s="94" t="s">
        <v>86</v>
      </c>
      <c r="E937" s="94" t="str">
        <f>E933</f>
        <v>reschedule_call2</v>
      </c>
      <c r="F937" s="94"/>
      <c r="G937" s="94"/>
      <c r="H937" s="95"/>
      <c r="I937" s="94"/>
      <c r="J937" s="94"/>
      <c r="K937" s="94"/>
      <c r="L937" s="94"/>
      <c r="M937" s="94"/>
      <c r="N937" s="94"/>
      <c r="O937" s="94"/>
      <c r="P937" s="94"/>
      <c r="Q937" s="94"/>
      <c r="R937" s="94"/>
      <c r="S937" s="94"/>
      <c r="T937" s="94"/>
      <c r="U937" s="94"/>
      <c r="V937" s="94"/>
      <c r="W937" s="94"/>
      <c r="X937" s="94"/>
      <c r="Y937" s="94"/>
      <c r="Z937" s="94"/>
      <c r="AA937" s="3"/>
      <c r="AB937" s="94"/>
    </row>
    <row r="938" spans="2:28" customFormat="1" ht="15.75" customHeight="1">
      <c r="B938" t="s">
        <v>173</v>
      </c>
      <c r="D938" s="94" t="s">
        <v>86</v>
      </c>
      <c r="E938" s="94" t="str">
        <f>E923</f>
        <v>best_contact</v>
      </c>
      <c r="F938" s="94"/>
      <c r="G938" s="94"/>
      <c r="H938" s="95"/>
      <c r="I938" s="94"/>
      <c r="J938" s="94"/>
      <c r="K938" s="94"/>
      <c r="L938" s="94"/>
      <c r="M938" s="94"/>
      <c r="N938" s="94"/>
      <c r="O938" s="94"/>
      <c r="P938" s="94"/>
      <c r="Q938" s="94"/>
      <c r="R938" s="94"/>
      <c r="S938" s="94"/>
      <c r="T938" s="94"/>
      <c r="U938" s="94"/>
      <c r="V938" s="94"/>
      <c r="W938" s="94"/>
      <c r="X938" s="94"/>
      <c r="Y938" s="94"/>
      <c r="Z938" s="94"/>
      <c r="AA938" s="3"/>
      <c r="AB938" s="94"/>
    </row>
    <row r="939" spans="2:28" customFormat="1" ht="15.75" customHeight="1">
      <c r="D939" s="94"/>
      <c r="E939" s="94"/>
      <c r="F939" s="94"/>
      <c r="G939" s="94"/>
      <c r="H939" s="95"/>
      <c r="I939" s="94"/>
      <c r="J939" s="94"/>
      <c r="K939" s="94"/>
      <c r="L939" s="94"/>
      <c r="M939" s="94"/>
      <c r="N939" s="94"/>
      <c r="O939" s="94"/>
      <c r="P939" s="94"/>
      <c r="Q939" s="94"/>
      <c r="R939" s="94"/>
      <c r="S939" s="94"/>
      <c r="T939" s="94"/>
      <c r="U939" s="94"/>
      <c r="V939" s="94"/>
      <c r="W939" s="94"/>
      <c r="X939" s="94"/>
      <c r="Y939" s="94"/>
      <c r="Z939" s="94"/>
      <c r="AA939" s="94"/>
      <c r="AB939" s="94"/>
    </row>
    <row r="940" spans="2:28" customFormat="1" ht="15.75" customHeight="1">
      <c r="B940" t="s">
        <v>173</v>
      </c>
      <c r="D940" s="94" t="s">
        <v>24</v>
      </c>
      <c r="E940" s="94" t="s">
        <v>1968</v>
      </c>
      <c r="F940" s="94"/>
      <c r="G940" s="94"/>
      <c r="H940" s="95" t="s">
        <v>1969</v>
      </c>
      <c r="I940" s="94"/>
      <c r="J940" s="94"/>
      <c r="K940" s="94"/>
      <c r="L940" s="94"/>
      <c r="M940" s="94"/>
      <c r="N940" s="94" t="s">
        <v>1970</v>
      </c>
      <c r="O940" s="94"/>
      <c r="P940" s="94"/>
      <c r="Q940" s="94"/>
      <c r="R940" s="94"/>
      <c r="S940" s="94"/>
      <c r="T940" s="94"/>
      <c r="U940" s="94"/>
      <c r="V940" s="94"/>
      <c r="W940" s="94"/>
      <c r="X940" s="94"/>
      <c r="Y940" s="94"/>
      <c r="Z940" s="94"/>
      <c r="AA940" s="3"/>
      <c r="AB940" s="94"/>
    </row>
    <row r="941" spans="2:28" customFormat="1" ht="15.75" customHeight="1">
      <c r="B941" t="s">
        <v>173</v>
      </c>
      <c r="D941" s="94" t="s">
        <v>24</v>
      </c>
      <c r="E941" s="94" t="s">
        <v>1971</v>
      </c>
      <c r="F941" s="94"/>
      <c r="G941" s="94"/>
      <c r="H941" s="95" t="s">
        <v>1972</v>
      </c>
      <c r="I941" s="94"/>
      <c r="J941" s="94"/>
      <c r="K941" s="94"/>
      <c r="L941" s="94"/>
      <c r="M941" s="94"/>
      <c r="N941" s="94" t="s">
        <v>1973</v>
      </c>
      <c r="O941" s="94"/>
      <c r="P941" s="94"/>
      <c r="Q941" s="94"/>
      <c r="R941" s="94"/>
      <c r="S941" s="94"/>
      <c r="T941" s="94"/>
      <c r="U941" s="94"/>
      <c r="V941" s="94"/>
      <c r="W941" s="94"/>
      <c r="X941" s="94"/>
      <c r="Y941" s="94"/>
      <c r="Z941" s="94"/>
      <c r="AA941" s="3"/>
      <c r="AB941" s="94"/>
    </row>
    <row r="942" spans="2:28" customFormat="1" ht="15.75" customHeight="1">
      <c r="D942" s="94"/>
      <c r="E942" s="94"/>
      <c r="F942" s="94"/>
      <c r="G942" s="94"/>
      <c r="H942" s="95"/>
      <c r="I942" s="94"/>
      <c r="J942" s="94"/>
      <c r="K942" s="94"/>
      <c r="L942" s="94"/>
      <c r="M942" s="94"/>
      <c r="N942" s="94"/>
      <c r="O942" s="94"/>
      <c r="P942" s="94"/>
      <c r="Q942" s="94"/>
      <c r="R942" s="94"/>
      <c r="S942" s="94"/>
      <c r="T942" s="94"/>
      <c r="U942" s="94"/>
      <c r="V942" s="94"/>
      <c r="W942" s="94"/>
      <c r="X942" s="94"/>
      <c r="Y942" s="94"/>
      <c r="Z942" s="94"/>
      <c r="AA942" s="94"/>
      <c r="AB942" s="94"/>
    </row>
    <row r="943" spans="2:28" customFormat="1" ht="15.75" customHeight="1">
      <c r="B943" t="s">
        <v>173</v>
      </c>
      <c r="D943" s="94" t="s">
        <v>63</v>
      </c>
      <c r="E943" s="94" t="s">
        <v>1974</v>
      </c>
      <c r="F943" s="94"/>
      <c r="G943" s="94"/>
      <c r="H943" s="95"/>
      <c r="I943" s="94"/>
      <c r="J943" s="94"/>
      <c r="K943" s="94" t="s">
        <v>378</v>
      </c>
      <c r="L943" s="94"/>
      <c r="M943" s="94"/>
      <c r="N943" s="94" t="s">
        <v>1975</v>
      </c>
      <c r="O943" s="94"/>
      <c r="P943" s="94"/>
      <c r="Q943" s="94"/>
      <c r="R943" s="94"/>
      <c r="S943" s="94"/>
      <c r="T943" s="94"/>
      <c r="U943" s="94"/>
      <c r="V943" s="94"/>
      <c r="W943" s="94"/>
      <c r="X943" s="94"/>
      <c r="Y943" s="94"/>
      <c r="Z943" s="94"/>
      <c r="AA943" s="3"/>
      <c r="AB943" s="94"/>
    </row>
    <row r="944" spans="2:28" customFormat="1" ht="15.75" customHeight="1">
      <c r="B944" t="s">
        <v>173</v>
      </c>
      <c r="D944" s="94" t="s">
        <v>24</v>
      </c>
      <c r="E944" s="94" t="s">
        <v>1976</v>
      </c>
      <c r="F944" s="94"/>
      <c r="G944" s="94"/>
      <c r="H944" s="95" t="s">
        <v>1977</v>
      </c>
      <c r="I944" s="94"/>
      <c r="J944" s="94"/>
      <c r="K944" s="94"/>
      <c r="L944" s="94"/>
      <c r="M944" s="94"/>
      <c r="N944" s="94"/>
      <c r="O944" s="94"/>
      <c r="P944" s="94"/>
      <c r="Q944" s="94"/>
      <c r="R944" s="94"/>
      <c r="S944" s="94"/>
      <c r="T944" s="94"/>
      <c r="U944" s="94"/>
      <c r="V944" s="94"/>
      <c r="W944" s="94"/>
      <c r="X944" s="94"/>
      <c r="Y944" s="94"/>
      <c r="Z944" s="94"/>
      <c r="AA944" s="3"/>
      <c r="AB944" s="94"/>
    </row>
    <row r="945" spans="2:53" customFormat="1" ht="15.75" customHeight="1">
      <c r="B945" t="s">
        <v>173</v>
      </c>
      <c r="D945" s="94" t="s">
        <v>24</v>
      </c>
      <c r="E945" s="94" t="s">
        <v>1978</v>
      </c>
      <c r="F945" s="94"/>
      <c r="G945" s="94"/>
      <c r="H945" s="95" t="s">
        <v>1979</v>
      </c>
      <c r="I945" s="94"/>
      <c r="J945" s="94"/>
      <c r="K945" s="94"/>
      <c r="L945" s="94"/>
      <c r="M945" s="94"/>
      <c r="N945" s="94"/>
      <c r="O945" s="94"/>
      <c r="P945" s="94"/>
      <c r="Q945" s="94"/>
      <c r="R945" s="94"/>
      <c r="S945" s="94"/>
      <c r="T945" s="94"/>
      <c r="U945" s="94"/>
      <c r="V945" s="94"/>
      <c r="W945" s="94"/>
      <c r="X945" s="94"/>
      <c r="Y945" s="94"/>
      <c r="Z945" s="94"/>
      <c r="AA945" s="3"/>
      <c r="AB945" s="94"/>
    </row>
    <row r="946" spans="2:53" customFormat="1" ht="15.75" customHeight="1">
      <c r="B946" t="s">
        <v>173</v>
      </c>
      <c r="D946" s="94" t="s">
        <v>86</v>
      </c>
      <c r="E946" s="94" t="s">
        <v>1974</v>
      </c>
      <c r="F946" s="94"/>
      <c r="G946" s="94"/>
      <c r="H946" s="95"/>
      <c r="I946" s="94"/>
      <c r="J946" s="94"/>
      <c r="K946" s="94"/>
      <c r="L946" s="94"/>
      <c r="M946" s="94"/>
      <c r="N946" s="94"/>
      <c r="O946" s="94"/>
      <c r="P946" s="94"/>
      <c r="Q946" s="94"/>
      <c r="R946" s="94"/>
      <c r="S946" s="94"/>
      <c r="T946" s="94"/>
      <c r="U946" s="94"/>
      <c r="V946" s="94"/>
      <c r="W946" s="94"/>
      <c r="X946" s="94"/>
      <c r="Y946" s="94"/>
      <c r="Z946" s="94"/>
      <c r="AA946" s="3"/>
      <c r="AB946" s="94"/>
    </row>
    <row r="947" spans="2:53" customFormat="1" ht="15.75" customHeight="1">
      <c r="D947" s="94"/>
      <c r="E947" s="94"/>
      <c r="F947" s="94"/>
      <c r="G947" s="94"/>
      <c r="H947" s="95"/>
      <c r="I947" s="94"/>
      <c r="J947" s="94"/>
      <c r="K947" s="94"/>
      <c r="L947" s="94"/>
      <c r="M947" s="94"/>
      <c r="N947" s="94"/>
      <c r="O947" s="94"/>
      <c r="P947" s="94"/>
      <c r="Q947" s="94"/>
      <c r="R947" s="94"/>
      <c r="S947" s="94"/>
      <c r="T947" s="94"/>
      <c r="U947" s="94"/>
      <c r="V947" s="94"/>
      <c r="W947" s="94"/>
      <c r="X947" s="94"/>
      <c r="Y947" s="94"/>
      <c r="Z947" s="94"/>
      <c r="AA947" s="94"/>
      <c r="AB947" s="94"/>
    </row>
    <row r="948" spans="2:53" customFormat="1" ht="15.75" customHeight="1">
      <c r="B948" t="s">
        <v>173</v>
      </c>
      <c r="D948" s="94" t="s">
        <v>63</v>
      </c>
      <c r="E948" s="94" t="s">
        <v>1980</v>
      </c>
      <c r="F948" s="94"/>
      <c r="G948" s="94"/>
      <c r="H948" s="95" t="s">
        <v>1981</v>
      </c>
      <c r="I948" s="94"/>
      <c r="J948" s="94"/>
      <c r="K948" s="94"/>
      <c r="L948" s="94"/>
      <c r="M948" s="94"/>
      <c r="N948" s="94" t="s">
        <v>1982</v>
      </c>
      <c r="O948" s="94"/>
      <c r="P948" s="94"/>
      <c r="Q948" s="94"/>
      <c r="R948" s="94"/>
      <c r="S948" s="94"/>
      <c r="T948" s="94"/>
      <c r="U948" s="94"/>
      <c r="V948" s="94"/>
      <c r="W948" s="94"/>
      <c r="X948" s="94"/>
      <c r="Y948" s="94"/>
      <c r="Z948" s="94"/>
      <c r="AA948" s="3"/>
      <c r="AB948" s="94"/>
    </row>
    <row r="949" spans="2:53" customFormat="1" ht="15.75" customHeight="1">
      <c r="B949" t="s">
        <v>173</v>
      </c>
      <c r="D949" s="94" t="s">
        <v>1983</v>
      </c>
      <c r="E949" s="94" t="s">
        <v>1984</v>
      </c>
      <c r="F949" s="94"/>
      <c r="G949" s="94"/>
      <c r="H949" s="95" t="s">
        <v>1985</v>
      </c>
      <c r="I949" s="94" t="s">
        <v>1986</v>
      </c>
      <c r="J949" s="94"/>
      <c r="K949" s="94"/>
      <c r="L949" s="94"/>
      <c r="M949" s="94"/>
      <c r="N949" s="94"/>
      <c r="O949" s="94"/>
      <c r="P949" s="94" t="s">
        <v>46</v>
      </c>
      <c r="Q949" s="94"/>
      <c r="R949" s="94"/>
      <c r="S949" s="94"/>
      <c r="T949" s="94"/>
      <c r="U949" s="94"/>
      <c r="V949" s="94"/>
      <c r="W949" s="94"/>
      <c r="X949" s="94"/>
      <c r="Y949" s="94"/>
      <c r="Z949" s="94"/>
      <c r="AA949" s="3"/>
      <c r="AB949" s="94"/>
    </row>
    <row r="950" spans="2:53" customFormat="1" ht="15.75" customHeight="1">
      <c r="B950" t="s">
        <v>173</v>
      </c>
      <c r="D950" s="94" t="s">
        <v>1915</v>
      </c>
      <c r="E950" s="94" t="s">
        <v>1987</v>
      </c>
      <c r="F950" s="94"/>
      <c r="G950" s="94"/>
      <c r="H950" s="95" t="s">
        <v>1988</v>
      </c>
      <c r="I950" s="94"/>
      <c r="J950" s="94"/>
      <c r="K950" s="94"/>
      <c r="L950" s="94" t="s">
        <v>1918</v>
      </c>
      <c r="M950" s="94" t="s">
        <v>1919</v>
      </c>
      <c r="N950" s="94" t="s">
        <v>1989</v>
      </c>
      <c r="O950" s="94"/>
      <c r="P950" s="94" t="s">
        <v>46</v>
      </c>
      <c r="Q950" s="94"/>
      <c r="R950" s="94"/>
      <c r="S950" s="94"/>
      <c r="T950" s="94"/>
      <c r="U950" s="94"/>
      <c r="V950" s="94"/>
      <c r="W950" s="94"/>
      <c r="X950" s="94"/>
      <c r="Y950" s="94"/>
      <c r="Z950" s="94"/>
      <c r="AA950" s="3"/>
      <c r="AB950" s="94"/>
    </row>
    <row r="951" spans="2:53" customFormat="1" ht="15.75" customHeight="1">
      <c r="B951" t="s">
        <v>173</v>
      </c>
      <c r="D951" s="94" t="s">
        <v>124</v>
      </c>
      <c r="E951" s="94" t="s">
        <v>1990</v>
      </c>
      <c r="F951" s="94"/>
      <c r="G951" s="94"/>
      <c r="H951" s="95" t="s">
        <v>1991</v>
      </c>
      <c r="I951" s="94"/>
      <c r="J951" s="94"/>
      <c r="K951" s="94"/>
      <c r="L951" s="94"/>
      <c r="M951" s="94"/>
      <c r="N951" s="94" t="s">
        <v>1992</v>
      </c>
      <c r="O951" s="94"/>
      <c r="P951" s="94" t="s">
        <v>46</v>
      </c>
      <c r="Q951" s="94"/>
      <c r="R951" s="94"/>
      <c r="S951" s="94"/>
      <c r="T951" s="94"/>
      <c r="U951" s="94"/>
      <c r="V951" s="94"/>
      <c r="W951" s="94"/>
      <c r="X951" s="94"/>
      <c r="Y951" s="94"/>
      <c r="Z951" s="94"/>
      <c r="AA951" s="3"/>
      <c r="AB951" s="94"/>
    </row>
    <row r="952" spans="2:53" customFormat="1" ht="15.75" customHeight="1">
      <c r="B952" t="s">
        <v>173</v>
      </c>
      <c r="D952" s="94" t="s">
        <v>24</v>
      </c>
      <c r="E952" s="94" t="s">
        <v>1993</v>
      </c>
      <c r="F952" s="94"/>
      <c r="G952" s="94"/>
      <c r="H952" s="95" t="s">
        <v>1994</v>
      </c>
      <c r="I952" s="94"/>
      <c r="J952" s="94"/>
      <c r="K952" s="94"/>
      <c r="L952" s="94"/>
      <c r="M952" s="94"/>
      <c r="N952" s="94" t="s">
        <v>1995</v>
      </c>
      <c r="O952" s="94"/>
      <c r="P952" s="94" t="s">
        <v>46</v>
      </c>
      <c r="Q952" s="94"/>
      <c r="R952" s="94"/>
      <c r="S952" s="94"/>
      <c r="T952" s="94"/>
      <c r="U952" s="94"/>
      <c r="V952" s="94"/>
      <c r="W952" s="94"/>
      <c r="X952" s="94"/>
      <c r="Y952" s="94"/>
      <c r="Z952" s="94"/>
      <c r="AA952" s="3"/>
      <c r="AB952" s="94"/>
    </row>
    <row r="953" spans="2:53" customFormat="1" ht="15.75" customHeight="1">
      <c r="B953" t="s">
        <v>173</v>
      </c>
      <c r="D953" s="94" t="s">
        <v>47</v>
      </c>
      <c r="E953" s="94" t="s">
        <v>1996</v>
      </c>
      <c r="F953" s="94"/>
      <c r="G953" s="94"/>
      <c r="H953" s="95" t="s">
        <v>1997</v>
      </c>
      <c r="I953" s="94"/>
      <c r="J953" s="94"/>
      <c r="K953" s="94"/>
      <c r="L953" s="94"/>
      <c r="M953" s="94"/>
      <c r="N953" s="94"/>
      <c r="O953" s="94"/>
      <c r="P953" s="94"/>
      <c r="Q953" s="94"/>
      <c r="R953" s="94"/>
      <c r="S953" s="94" t="s">
        <v>1998</v>
      </c>
      <c r="T953" s="94"/>
      <c r="U953" s="94"/>
      <c r="V953" s="94"/>
      <c r="W953" s="94"/>
      <c r="X953" s="94"/>
      <c r="Y953" s="94"/>
      <c r="Z953" s="94"/>
      <c r="AA953" s="3"/>
      <c r="AB953" s="94"/>
    </row>
    <row r="954" spans="2:53" customFormat="1" ht="15.75" customHeight="1">
      <c r="B954" t="s">
        <v>173</v>
      </c>
      <c r="D954" s="94" t="s">
        <v>47</v>
      </c>
      <c r="E954" s="94" t="s">
        <v>1999</v>
      </c>
      <c r="F954" s="94"/>
      <c r="G954" s="94"/>
      <c r="H954" s="95" t="s">
        <v>2000</v>
      </c>
      <c r="I954" s="94"/>
      <c r="J954" s="94"/>
      <c r="K954" s="94"/>
      <c r="L954" s="94"/>
      <c r="M954" s="94"/>
      <c r="N954" s="94"/>
      <c r="O954" s="94"/>
      <c r="P954" s="94"/>
      <c r="Q954" s="94"/>
      <c r="R954" s="94"/>
      <c r="S954" s="94" t="s">
        <v>2001</v>
      </c>
      <c r="T954" s="94"/>
      <c r="U954" s="94"/>
      <c r="V954" s="94"/>
      <c r="W954" s="94"/>
      <c r="X954" s="94"/>
      <c r="Y954" s="94"/>
      <c r="Z954" s="94"/>
      <c r="AA954" s="3"/>
      <c r="AB954" s="94"/>
    </row>
    <row r="955" spans="2:53" customFormat="1" ht="15.75" customHeight="1">
      <c r="B955" t="s">
        <v>173</v>
      </c>
      <c r="D955" s="94" t="s">
        <v>47</v>
      </c>
      <c r="E955" s="94" t="s">
        <v>2002</v>
      </c>
      <c r="F955" s="94"/>
      <c r="G955" s="94"/>
      <c r="H955" s="95" t="s">
        <v>2003</v>
      </c>
      <c r="I955" s="94"/>
      <c r="J955" s="94"/>
      <c r="K955" s="94"/>
      <c r="L955" s="94"/>
      <c r="M955" s="94"/>
      <c r="N955" s="94"/>
      <c r="O955" s="94"/>
      <c r="P955" s="94"/>
      <c r="Q955" s="94"/>
      <c r="R955" s="94"/>
      <c r="S955" s="94" t="s">
        <v>2004</v>
      </c>
      <c r="T955" s="94"/>
      <c r="U955" s="94"/>
      <c r="V955" s="94"/>
      <c r="W955" s="94"/>
      <c r="X955" s="94"/>
      <c r="Y955" s="94"/>
      <c r="Z955" s="94"/>
      <c r="AA955" s="3"/>
      <c r="AB955" s="94"/>
    </row>
    <row r="956" spans="2:53" customFormat="1" ht="15.75" customHeight="1">
      <c r="B956" t="s">
        <v>173</v>
      </c>
      <c r="D956" s="94" t="s">
        <v>47</v>
      </c>
      <c r="E956" s="94" t="s">
        <v>2005</v>
      </c>
      <c r="F956" s="94"/>
      <c r="G956" s="94"/>
      <c r="H956" s="95" t="s">
        <v>2006</v>
      </c>
      <c r="I956" s="94"/>
      <c r="J956" s="94"/>
      <c r="K956" s="94"/>
      <c r="L956" s="94"/>
      <c r="M956" s="94"/>
      <c r="N956" s="94"/>
      <c r="O956" s="94"/>
      <c r="P956" s="94"/>
      <c r="Q956" s="94"/>
      <c r="R956" s="94"/>
      <c r="S956" s="94" t="s">
        <v>2007</v>
      </c>
      <c r="T956" s="94"/>
      <c r="U956" s="94"/>
      <c r="V956" s="94"/>
      <c r="W956" s="94"/>
      <c r="X956" s="94"/>
      <c r="Y956" s="94"/>
      <c r="Z956" s="94"/>
      <c r="AA956" s="3"/>
      <c r="AB956" s="94"/>
    </row>
    <row r="957" spans="2:53" customFormat="1" ht="15.75" customHeight="1">
      <c r="B957" t="s">
        <v>173</v>
      </c>
      <c r="D957" s="94" t="s">
        <v>47</v>
      </c>
      <c r="E957" s="94" t="s">
        <v>2008</v>
      </c>
      <c r="F957" s="94"/>
      <c r="G957" s="94"/>
      <c r="H957" s="95" t="s">
        <v>2009</v>
      </c>
      <c r="I957" s="94"/>
      <c r="J957" s="94"/>
      <c r="K957" s="94"/>
      <c r="L957" s="94"/>
      <c r="M957" s="94"/>
      <c r="N957" s="94" t="s">
        <v>1992</v>
      </c>
      <c r="O957" s="94"/>
      <c r="P957" s="94"/>
      <c r="Q957" s="94"/>
      <c r="R957" s="94"/>
      <c r="S957" s="94" t="s">
        <v>2010</v>
      </c>
      <c r="T957" s="94"/>
      <c r="U957" s="94"/>
      <c r="V957" s="94"/>
      <c r="W957" s="94"/>
      <c r="X957" s="94"/>
      <c r="Y957" s="94"/>
      <c r="Z957" s="94"/>
      <c r="AA957" s="3"/>
      <c r="AB957" s="94"/>
    </row>
    <row r="958" spans="2:53" customFormat="1" ht="15.75" customHeight="1">
      <c r="B958" t="s">
        <v>173</v>
      </c>
      <c r="D958" s="94" t="s">
        <v>47</v>
      </c>
      <c r="E958" s="94" t="s">
        <v>2011</v>
      </c>
      <c r="F958" s="94"/>
      <c r="G958" s="94"/>
      <c r="H958" s="95" t="s">
        <v>2012</v>
      </c>
      <c r="I958" s="94"/>
      <c r="J958" s="94"/>
      <c r="K958" s="94"/>
      <c r="L958" s="94"/>
      <c r="M958" s="94"/>
      <c r="N958" s="94"/>
      <c r="O958" s="94"/>
      <c r="P958" s="94"/>
      <c r="Q958" s="94"/>
      <c r="R958" s="94"/>
      <c r="S958" s="94" t="s">
        <v>2013</v>
      </c>
      <c r="T958" s="94"/>
      <c r="U958" s="94"/>
      <c r="V958" s="94"/>
      <c r="W958" s="94"/>
      <c r="X958" s="94"/>
      <c r="Y958" s="94"/>
      <c r="Z958" s="94"/>
      <c r="AA958" s="3"/>
      <c r="AB958" s="94"/>
    </row>
    <row r="959" spans="2:53" customFormat="1" ht="15.75" customHeight="1">
      <c r="B959" t="s">
        <v>173</v>
      </c>
      <c r="D959" s="94" t="s">
        <v>47</v>
      </c>
      <c r="E959" s="94" t="s">
        <v>2014</v>
      </c>
      <c r="F959" s="94"/>
      <c r="G959" s="94"/>
      <c r="H959" s="95" t="s">
        <v>2015</v>
      </c>
      <c r="I959" s="94"/>
      <c r="J959" s="94"/>
      <c r="K959" s="94"/>
      <c r="L959" s="94"/>
      <c r="M959" s="94"/>
      <c r="N959" s="94"/>
      <c r="O959" s="94"/>
      <c r="P959" s="94"/>
      <c r="Q959" s="94"/>
      <c r="R959" s="94"/>
      <c r="S959" s="94" t="s">
        <v>2016</v>
      </c>
      <c r="T959" s="94"/>
      <c r="U959" s="94"/>
      <c r="V959" s="94"/>
      <c r="W959" s="94"/>
      <c r="X959" s="94"/>
      <c r="Y959" s="94"/>
      <c r="Z959" s="94"/>
      <c r="AA959" s="3"/>
      <c r="AB959" s="94"/>
    </row>
    <row r="960" spans="2:53" customFormat="1" ht="15.75" customHeight="1">
      <c r="B960" t="s">
        <v>173</v>
      </c>
      <c r="D960" s="106" t="s">
        <v>24</v>
      </c>
      <c r="E960" s="107" t="s">
        <v>2017</v>
      </c>
      <c r="F960" s="108"/>
      <c r="G960" s="108"/>
      <c r="H960" s="109" t="s">
        <v>2018</v>
      </c>
      <c r="I960" s="119"/>
      <c r="J960" s="119"/>
      <c r="K960" s="119"/>
      <c r="L960" s="120"/>
      <c r="M960" s="120"/>
      <c r="N960" s="120"/>
      <c r="O960" s="120"/>
      <c r="P960" s="120"/>
      <c r="Q960" s="120"/>
      <c r="R960" s="120"/>
      <c r="S960" s="120"/>
      <c r="T960" s="120"/>
      <c r="U960" s="120"/>
      <c r="V960" s="120"/>
      <c r="W960" s="120"/>
      <c r="X960" s="120"/>
      <c r="Y960" s="120"/>
      <c r="Z960" s="120"/>
      <c r="AA960" s="3"/>
      <c r="AB960" s="120"/>
      <c r="AC960" s="100"/>
      <c r="AD960" s="100"/>
      <c r="AE960" s="100"/>
      <c r="AF960" s="100"/>
      <c r="AG960" s="100"/>
      <c r="AH960" s="100"/>
      <c r="AI960" s="100"/>
      <c r="AJ960" s="100"/>
      <c r="AK960" s="100"/>
      <c r="AL960" s="100"/>
      <c r="AM960" s="100"/>
      <c r="AN960" s="100"/>
      <c r="AO960" s="100"/>
      <c r="AP960" s="100"/>
      <c r="AQ960" s="100"/>
      <c r="AR960" s="100"/>
      <c r="AS960" s="100"/>
      <c r="AT960" s="100"/>
      <c r="AU960" s="100"/>
      <c r="AV960" s="100"/>
      <c r="AW960" s="100"/>
      <c r="AX960" s="100"/>
      <c r="AY960" s="100"/>
      <c r="AZ960" s="100"/>
      <c r="BA960" s="100"/>
    </row>
    <row r="961" spans="2:53" customFormat="1" ht="15.75" customHeight="1">
      <c r="B961" t="s">
        <v>173</v>
      </c>
      <c r="D961" s="94" t="s">
        <v>63</v>
      </c>
      <c r="E961" s="110" t="s">
        <v>2019</v>
      </c>
      <c r="F961" s="111"/>
      <c r="G961" s="111"/>
      <c r="H961" s="112" t="s">
        <v>2020</v>
      </c>
      <c r="I961" s="111"/>
      <c r="J961" s="111"/>
      <c r="K961" s="111"/>
      <c r="L961" s="110"/>
      <c r="M961" s="110"/>
      <c r="N961" s="110" t="s">
        <v>2021</v>
      </c>
      <c r="O961" s="110"/>
      <c r="P961" s="110"/>
      <c r="Q961" s="110"/>
      <c r="R961" s="110"/>
      <c r="T961" s="110"/>
      <c r="U961" s="110"/>
      <c r="V961" s="110"/>
      <c r="W961" s="110"/>
      <c r="X961" s="110"/>
      <c r="Y961" s="110"/>
      <c r="Z961" s="110"/>
      <c r="AA961" s="3"/>
      <c r="AB961" s="110"/>
    </row>
    <row r="962" spans="2:53" customFormat="1" ht="15.75" customHeight="1">
      <c r="B962" t="s">
        <v>173</v>
      </c>
      <c r="D962" s="94" t="s">
        <v>401</v>
      </c>
      <c r="E962" s="94" t="s">
        <v>2022</v>
      </c>
      <c r="F962" s="94"/>
      <c r="G962" s="94"/>
      <c r="H962" s="95" t="s">
        <v>2023</v>
      </c>
      <c r="I962" s="94"/>
      <c r="J962" s="94"/>
      <c r="K962" s="94"/>
      <c r="L962" s="94"/>
      <c r="M962" s="94"/>
      <c r="N962" s="94"/>
      <c r="O962" s="94"/>
      <c r="P962" s="94" t="s">
        <v>46</v>
      </c>
      <c r="Q962" s="94"/>
      <c r="R962" s="94"/>
      <c r="T962" s="94"/>
      <c r="U962" s="94"/>
      <c r="V962" s="94"/>
      <c r="W962" s="94"/>
      <c r="X962" s="94"/>
      <c r="Y962" s="94"/>
      <c r="Z962" s="94"/>
      <c r="AA962" s="3"/>
      <c r="AB962" s="94"/>
    </row>
    <row r="963" spans="2:53" customFormat="1" ht="15.75" customHeight="1">
      <c r="B963" t="s">
        <v>173</v>
      </c>
      <c r="D963" s="94" t="s">
        <v>2024</v>
      </c>
      <c r="E963" s="94" t="s">
        <v>2025</v>
      </c>
      <c r="F963" s="94"/>
      <c r="G963" s="94"/>
      <c r="H963" s="95" t="s">
        <v>2026</v>
      </c>
      <c r="I963" s="94" t="s">
        <v>2027</v>
      </c>
      <c r="J963" s="94"/>
      <c r="K963" s="94"/>
      <c r="L963" s="94"/>
      <c r="M963" s="94"/>
      <c r="N963" s="94" t="s">
        <v>2028</v>
      </c>
      <c r="O963" s="94"/>
      <c r="P963" s="94" t="s">
        <v>46</v>
      </c>
      <c r="Q963" s="94"/>
      <c r="R963" s="94"/>
      <c r="T963" s="94"/>
      <c r="U963" s="94"/>
      <c r="V963" s="94"/>
      <c r="W963" s="94"/>
      <c r="X963" s="94" t="s">
        <v>2029</v>
      </c>
      <c r="Y963" s="94"/>
      <c r="Z963" s="94"/>
      <c r="AA963" s="3"/>
      <c r="AB963" s="94"/>
    </row>
    <row r="964" spans="2:53" customFormat="1" ht="15.75" customHeight="1">
      <c r="B964" t="s">
        <v>173</v>
      </c>
      <c r="D964" s="94" t="s">
        <v>331</v>
      </c>
      <c r="E964" s="94" t="s">
        <v>2030</v>
      </c>
      <c r="F964" s="94"/>
      <c r="G964" s="94"/>
      <c r="H964" s="95" t="s">
        <v>2031</v>
      </c>
      <c r="I964" s="94"/>
      <c r="J964" s="94"/>
      <c r="K964" s="94"/>
      <c r="L964" s="94"/>
      <c r="M964" s="94"/>
      <c r="N964" s="94" t="s">
        <v>2028</v>
      </c>
      <c r="O964" s="94"/>
      <c r="P964" s="94"/>
      <c r="Q964" s="94"/>
      <c r="R964" s="94"/>
      <c r="T964" s="94">
        <v>5</v>
      </c>
      <c r="U964" s="94"/>
      <c r="V964" s="94"/>
      <c r="W964" s="94"/>
      <c r="X964" s="94"/>
      <c r="Y964" s="94"/>
      <c r="Z964" s="94"/>
      <c r="AA964" s="3"/>
      <c r="AB964" s="94"/>
    </row>
    <row r="965" spans="2:53" customFormat="1" ht="15.75" customHeight="1">
      <c r="B965" t="s">
        <v>173</v>
      </c>
      <c r="D965" s="94" t="s">
        <v>47</v>
      </c>
      <c r="E965" s="94" t="s">
        <v>2032</v>
      </c>
      <c r="F965" s="94"/>
      <c r="G965" s="94"/>
      <c r="H965" s="95"/>
      <c r="I965" s="94"/>
      <c r="J965" s="94"/>
      <c r="K965" s="94"/>
      <c r="L965" s="94"/>
      <c r="M965" s="94"/>
      <c r="N965" s="94"/>
      <c r="O965" s="94"/>
      <c r="P965" s="94"/>
      <c r="Q965" s="94"/>
      <c r="R965" s="94"/>
      <c r="S965" t="s">
        <v>338</v>
      </c>
      <c r="T965" s="94"/>
      <c r="U965" s="94"/>
      <c r="V965" s="94"/>
      <c r="W965" s="94"/>
      <c r="X965" s="94"/>
      <c r="Y965" s="94"/>
      <c r="Z965" s="94"/>
      <c r="AA965" s="3"/>
      <c r="AB965" s="94"/>
    </row>
    <row r="966" spans="2:53" customFormat="1" ht="15.75" customHeight="1">
      <c r="B966" t="s">
        <v>173</v>
      </c>
      <c r="D966" s="94" t="s">
        <v>47</v>
      </c>
      <c r="E966" s="94" t="s">
        <v>2033</v>
      </c>
      <c r="F966" s="94"/>
      <c r="G966" s="94"/>
      <c r="H966" s="95" t="s">
        <v>2034</v>
      </c>
      <c r="I966" s="94"/>
      <c r="J966" s="94"/>
      <c r="K966" s="94"/>
      <c r="L966" s="94"/>
      <c r="M966" s="94"/>
      <c r="N966" s="94"/>
      <c r="O966" s="94"/>
      <c r="P966" s="94"/>
      <c r="Q966" s="94"/>
      <c r="R966" s="94"/>
      <c r="S966" s="94" t="s">
        <v>2035</v>
      </c>
      <c r="T966" s="94"/>
      <c r="U966" s="94"/>
      <c r="V966" s="94"/>
      <c r="W966" s="94"/>
      <c r="X966" s="94"/>
      <c r="Y966" s="94"/>
      <c r="Z966" s="94"/>
      <c r="AA966" s="3"/>
      <c r="AB966" s="94"/>
    </row>
    <row r="967" spans="2:53" customFormat="1" ht="15.75" customHeight="1">
      <c r="B967" t="s">
        <v>173</v>
      </c>
      <c r="D967" s="94" t="s">
        <v>63</v>
      </c>
      <c r="E967" s="94" t="s">
        <v>2036</v>
      </c>
      <c r="F967" s="94"/>
      <c r="G967" s="94"/>
      <c r="H967" s="95"/>
      <c r="I967" s="94"/>
      <c r="J967" s="94"/>
      <c r="K967" s="94"/>
      <c r="L967" s="94"/>
      <c r="M967" s="94"/>
      <c r="N967" s="94" t="s">
        <v>2037</v>
      </c>
      <c r="O967" s="94"/>
      <c r="P967" s="94"/>
      <c r="Q967" s="94"/>
      <c r="R967" s="94"/>
      <c r="S967" s="94"/>
      <c r="T967" s="94"/>
      <c r="U967" s="94"/>
      <c r="V967" s="94"/>
      <c r="W967" s="94"/>
      <c r="X967" s="94"/>
      <c r="Y967" s="94"/>
      <c r="Z967" s="94"/>
      <c r="AA967" s="3"/>
      <c r="AB967" s="94"/>
    </row>
    <row r="968" spans="2:53" customFormat="1" ht="15.75" customHeight="1">
      <c r="B968" t="s">
        <v>173</v>
      </c>
      <c r="D968" s="94" t="s">
        <v>81</v>
      </c>
      <c r="E968" s="94" t="s">
        <v>2038</v>
      </c>
      <c r="F968" s="94"/>
      <c r="G968" s="94"/>
      <c r="H968" s="95" t="s">
        <v>2039</v>
      </c>
      <c r="I968" s="94"/>
      <c r="J968" s="94"/>
      <c r="K968" s="94" t="s">
        <v>2040</v>
      </c>
      <c r="L968" s="94"/>
      <c r="M968" s="94"/>
      <c r="N968" s="94"/>
      <c r="O968" s="94"/>
      <c r="P968" s="94" t="s">
        <v>183</v>
      </c>
      <c r="Q968" s="94"/>
      <c r="R968" s="94"/>
      <c r="S968" s="94"/>
      <c r="T968" s="94"/>
      <c r="U968" s="94"/>
      <c r="V968" s="94"/>
      <c r="W968" s="94"/>
      <c r="X968" s="94"/>
      <c r="Y968" s="94"/>
      <c r="Z968" s="94"/>
      <c r="AA968" s="3"/>
      <c r="AB968" s="94"/>
    </row>
    <row r="969" spans="2:53" customFormat="1" ht="15.75" customHeight="1">
      <c r="B969" t="s">
        <v>173</v>
      </c>
      <c r="D969" s="106" t="s">
        <v>86</v>
      </c>
      <c r="E969" s="107" t="str">
        <f>E967</f>
        <v>send</v>
      </c>
      <c r="F969" s="108"/>
      <c r="G969" s="108"/>
      <c r="H969" s="109"/>
      <c r="I969" s="121"/>
      <c r="J969" s="121"/>
      <c r="K969" s="121"/>
      <c r="L969" s="122"/>
      <c r="M969" s="122"/>
      <c r="N969" s="122"/>
      <c r="O969" s="122"/>
      <c r="P969" s="122"/>
      <c r="Q969" s="122"/>
      <c r="R969" s="122"/>
      <c r="S969" s="122"/>
      <c r="T969" s="122"/>
      <c r="U969" s="122"/>
      <c r="V969" s="122"/>
      <c r="W969" s="122"/>
      <c r="X969" s="122"/>
      <c r="Y969" s="122"/>
      <c r="Z969" s="122"/>
      <c r="AA969" s="3"/>
      <c r="AB969" s="122"/>
      <c r="AC969" s="100"/>
      <c r="AD969" s="100"/>
      <c r="AE969" s="100"/>
      <c r="AF969" s="100"/>
      <c r="AG969" s="100"/>
      <c r="AH969" s="100"/>
      <c r="AI969" s="100"/>
      <c r="AJ969" s="100"/>
      <c r="AK969" s="100"/>
      <c r="AL969" s="100"/>
      <c r="AM969" s="100"/>
      <c r="AN969" s="100"/>
      <c r="AO969" s="100"/>
      <c r="AP969" s="100"/>
      <c r="AQ969" s="100"/>
      <c r="AR969" s="100"/>
      <c r="AS969" s="100"/>
      <c r="AT969" s="100"/>
      <c r="AU969" s="100"/>
      <c r="AV969" s="100"/>
      <c r="AW969" s="100"/>
      <c r="AX969" s="100"/>
      <c r="AY969" s="100"/>
      <c r="AZ969" s="100"/>
      <c r="BA969" s="100"/>
    </row>
    <row r="970" spans="2:53" customFormat="1" ht="15.75" customHeight="1">
      <c r="B970" t="s">
        <v>173</v>
      </c>
      <c r="D970" s="106" t="s">
        <v>413</v>
      </c>
      <c r="E970" s="107" t="str">
        <f>E964</f>
        <v>sending_sms</v>
      </c>
      <c r="F970" s="108"/>
      <c r="G970" s="108"/>
      <c r="H970" s="109"/>
      <c r="I970" s="121"/>
      <c r="J970" s="121"/>
      <c r="K970" s="121"/>
      <c r="L970" s="122"/>
      <c r="M970" s="122"/>
      <c r="N970" s="122"/>
      <c r="O970" s="122"/>
      <c r="P970" s="122"/>
      <c r="Q970" s="122"/>
      <c r="R970" s="122"/>
      <c r="S970" s="122"/>
      <c r="T970" s="122"/>
      <c r="U970" s="122"/>
      <c r="V970" s="122"/>
      <c r="W970" s="122"/>
      <c r="X970" s="122"/>
      <c r="Y970" s="122"/>
      <c r="Z970" s="122"/>
      <c r="AA970" s="3"/>
      <c r="AB970" s="122"/>
      <c r="AC970" s="100"/>
      <c r="AD970" s="100"/>
      <c r="AE970" s="100"/>
      <c r="AF970" s="100"/>
      <c r="AG970" s="100"/>
      <c r="AH970" s="100"/>
      <c r="AI970" s="100"/>
      <c r="AJ970" s="100"/>
      <c r="AK970" s="100"/>
      <c r="AL970" s="100"/>
      <c r="AM970" s="100"/>
      <c r="AN970" s="100"/>
      <c r="AO970" s="100"/>
      <c r="AP970" s="100"/>
      <c r="AQ970" s="100"/>
      <c r="AR970" s="100"/>
      <c r="AS970" s="100"/>
      <c r="AT970" s="100"/>
      <c r="AU970" s="100"/>
      <c r="AV970" s="100"/>
      <c r="AW970" s="100"/>
      <c r="AX970" s="100"/>
      <c r="AY970" s="100"/>
      <c r="AZ970" s="100"/>
      <c r="BA970" s="100"/>
    </row>
    <row r="971" spans="2:53" customFormat="1" ht="15.75" customHeight="1">
      <c r="B971" t="s">
        <v>173</v>
      </c>
      <c r="D971" s="94" t="s">
        <v>86</v>
      </c>
      <c r="E971" s="110" t="str">
        <f>E961</f>
        <v>sms_noanswer</v>
      </c>
      <c r="F971" s="111"/>
      <c r="G971" s="111"/>
      <c r="H971" s="112"/>
      <c r="I971" s="111"/>
      <c r="J971" s="111"/>
      <c r="K971" s="111"/>
      <c r="L971" s="110"/>
      <c r="M971" s="110"/>
      <c r="N971" s="110"/>
      <c r="O971" s="110"/>
      <c r="P971" s="110"/>
      <c r="Q971" s="110"/>
      <c r="R971" s="110"/>
      <c r="S971" s="110"/>
      <c r="T971" s="110"/>
      <c r="U971" s="110"/>
      <c r="V971" s="110"/>
      <c r="W971" s="110"/>
      <c r="X971" s="110"/>
      <c r="Y971" s="110"/>
      <c r="Z971" s="110"/>
      <c r="AA971" s="3"/>
      <c r="AB971" s="110"/>
    </row>
    <row r="972" spans="2:53" customFormat="1" ht="15.75" customHeight="1">
      <c r="B972" t="s">
        <v>173</v>
      </c>
      <c r="D972" s="94" t="s">
        <v>63</v>
      </c>
      <c r="E972" s="110" t="s">
        <v>2041</v>
      </c>
      <c r="F972" s="111"/>
      <c r="G972" s="111"/>
      <c r="H972" s="112" t="s">
        <v>2042</v>
      </c>
      <c r="I972" s="111"/>
      <c r="J972" s="111"/>
      <c r="K972" s="111"/>
      <c r="L972" s="110"/>
      <c r="M972" s="110"/>
      <c r="N972" s="110" t="s">
        <v>2043</v>
      </c>
      <c r="O972" s="110"/>
      <c r="P972" s="110"/>
      <c r="Q972" s="110"/>
      <c r="R972" s="110"/>
      <c r="S972" s="110"/>
      <c r="T972" s="110"/>
      <c r="U972" s="110"/>
      <c r="V972" s="110"/>
      <c r="W972" s="110"/>
      <c r="X972" s="110"/>
      <c r="Y972" s="110"/>
      <c r="Z972" s="110"/>
      <c r="AA972" s="3"/>
      <c r="AB972" s="110"/>
    </row>
    <row r="973" spans="2:53" customFormat="1" ht="15.75" customHeight="1">
      <c r="B973" t="s">
        <v>173</v>
      </c>
      <c r="D973" s="94" t="s">
        <v>401</v>
      </c>
      <c r="E973" s="110" t="s">
        <v>2044</v>
      </c>
      <c r="F973" s="110"/>
      <c r="G973" s="110"/>
      <c r="H973" s="95" t="s">
        <v>2045</v>
      </c>
      <c r="I973" s="111"/>
      <c r="J973" s="111"/>
      <c r="K973" s="111"/>
      <c r="L973" s="110"/>
      <c r="M973" s="110"/>
      <c r="N973" s="110"/>
      <c r="O973" s="110"/>
      <c r="P973" s="110"/>
      <c r="Q973" s="110"/>
      <c r="R973" s="110"/>
      <c r="S973" s="110"/>
      <c r="T973" s="110"/>
      <c r="U973" s="110"/>
      <c r="V973" s="110"/>
      <c r="W973" s="110"/>
      <c r="X973" s="110"/>
      <c r="Y973" s="110"/>
      <c r="Z973" s="110"/>
      <c r="AA973" s="3"/>
      <c r="AB973" s="110"/>
    </row>
    <row r="974" spans="2:53" customFormat="1" ht="15.75" customHeight="1">
      <c r="B974" t="s">
        <v>173</v>
      </c>
      <c r="D974" s="94" t="s">
        <v>47</v>
      </c>
      <c r="E974" s="94" t="s">
        <v>2046</v>
      </c>
      <c r="F974" s="94"/>
      <c r="G974" s="94"/>
      <c r="H974" s="95" t="s">
        <v>2015</v>
      </c>
      <c r="I974" s="94"/>
      <c r="J974" s="94"/>
      <c r="K974" s="94"/>
      <c r="L974" s="94"/>
      <c r="M974" s="94"/>
      <c r="N974" s="94"/>
      <c r="O974" s="94"/>
      <c r="P974" s="94"/>
      <c r="Q974" s="94"/>
      <c r="R974" s="94"/>
      <c r="S974" s="94" t="s">
        <v>2047</v>
      </c>
      <c r="T974" s="94"/>
      <c r="U974" s="94"/>
      <c r="V974" s="94"/>
      <c r="W974" s="94"/>
      <c r="X974" s="94"/>
      <c r="Y974" s="94"/>
      <c r="Z974" s="94"/>
      <c r="AA974" s="3"/>
      <c r="AB974" s="94"/>
    </row>
    <row r="975" spans="2:53" customFormat="1" ht="15.75" customHeight="1">
      <c r="B975" t="s">
        <v>173</v>
      </c>
      <c r="D975" s="94" t="s">
        <v>81</v>
      </c>
      <c r="E975" s="94" t="s">
        <v>2048</v>
      </c>
      <c r="F975" s="94"/>
      <c r="G975" s="94"/>
      <c r="H975" s="95" t="s">
        <v>2049</v>
      </c>
      <c r="I975" s="94"/>
      <c r="J975" s="94"/>
      <c r="K975" s="94" t="s">
        <v>2050</v>
      </c>
      <c r="L975" s="94"/>
      <c r="M975" s="94"/>
      <c r="N975" s="94" t="s">
        <v>2051</v>
      </c>
      <c r="O975" s="94"/>
      <c r="P975" s="94" t="s">
        <v>183</v>
      </c>
      <c r="Q975" s="94"/>
      <c r="R975" s="94"/>
      <c r="S975" s="94"/>
      <c r="T975" s="94"/>
      <c r="U975" s="94"/>
      <c r="V975" s="94"/>
      <c r="W975" s="94"/>
      <c r="X975" s="94"/>
      <c r="Y975" s="94"/>
      <c r="Z975" s="94"/>
      <c r="AA975" s="3"/>
      <c r="AB975" s="94"/>
    </row>
    <row r="976" spans="2:53" customFormat="1" ht="15.75" customHeight="1">
      <c r="B976" t="s">
        <v>173</v>
      </c>
      <c r="D976" s="94" t="s">
        <v>86</v>
      </c>
      <c r="E976" s="110" t="str">
        <f>E972</f>
        <v>sms_bestcontact</v>
      </c>
      <c r="F976" s="111"/>
      <c r="G976" s="111"/>
      <c r="H976" s="112"/>
      <c r="I976" s="111"/>
      <c r="J976" s="111"/>
      <c r="K976" s="111"/>
      <c r="L976" s="110"/>
      <c r="M976" s="110"/>
      <c r="N976" s="110"/>
      <c r="O976" s="110"/>
      <c r="P976" s="110"/>
      <c r="Q976" s="110"/>
      <c r="R976" s="110"/>
      <c r="S976" s="110"/>
      <c r="T976" s="110"/>
      <c r="U976" s="110"/>
      <c r="V976" s="110"/>
      <c r="W976" s="110"/>
      <c r="X976" s="110"/>
      <c r="Y976" s="110"/>
      <c r="Z976" s="110"/>
      <c r="AA976" s="3"/>
      <c r="AB976" s="110"/>
    </row>
    <row r="977" spans="2:53" customFormat="1" ht="15.75" customHeight="1">
      <c r="B977" t="s">
        <v>173</v>
      </c>
      <c r="D977" s="94" t="s">
        <v>86</v>
      </c>
      <c r="E977" s="94" t="str">
        <f>E948</f>
        <v>no_answer_reschedule_gr</v>
      </c>
      <c r="F977" s="94"/>
      <c r="G977" s="94"/>
      <c r="H977" s="95"/>
      <c r="I977" s="94"/>
      <c r="J977" s="94"/>
      <c r="K977" s="94"/>
      <c r="L977" s="94"/>
      <c r="M977" s="94"/>
      <c r="N977" s="94"/>
      <c r="O977" s="94"/>
      <c r="P977" s="94"/>
      <c r="Q977" s="94"/>
      <c r="R977" s="94"/>
      <c r="S977" s="94"/>
      <c r="T977" s="94"/>
      <c r="U977" s="94"/>
      <c r="V977" s="94"/>
      <c r="W977" s="94"/>
      <c r="X977" s="94"/>
      <c r="Y977" s="94"/>
      <c r="Z977" s="94"/>
      <c r="AA977" s="3"/>
      <c r="AB977" s="94"/>
    </row>
    <row r="978" spans="2:53" customFormat="1" ht="15.75" customHeight="1">
      <c r="D978" s="94"/>
      <c r="E978" s="94"/>
      <c r="F978" s="94"/>
      <c r="G978" s="94"/>
      <c r="H978" s="95"/>
      <c r="I978" s="94"/>
      <c r="J978" s="94"/>
      <c r="K978" s="94"/>
      <c r="L978" s="94"/>
      <c r="M978" s="94"/>
      <c r="N978" s="94"/>
      <c r="O978" s="94"/>
      <c r="P978" s="94"/>
      <c r="Q978" s="94"/>
      <c r="R978" s="94"/>
      <c r="S978" s="94"/>
      <c r="T978" s="94"/>
      <c r="U978" s="94"/>
      <c r="V978" s="94"/>
      <c r="W978" s="94"/>
      <c r="X978" s="94"/>
      <c r="Y978" s="94"/>
      <c r="Z978" s="94"/>
      <c r="AA978" s="94"/>
      <c r="AB978" s="94"/>
    </row>
    <row r="979" spans="2:53" customFormat="1" ht="15.75" customHeight="1">
      <c r="B979" t="s">
        <v>173</v>
      </c>
      <c r="D979" s="94" t="s">
        <v>2052</v>
      </c>
      <c r="E979" s="94" t="s">
        <v>2053</v>
      </c>
      <c r="F979" s="94"/>
      <c r="G979" s="94"/>
      <c r="H979" s="95" t="s">
        <v>2054</v>
      </c>
      <c r="I979" s="94"/>
      <c r="J979" s="94"/>
      <c r="K979" s="94"/>
      <c r="L979" s="94"/>
      <c r="M979" s="94"/>
      <c r="N979" s="94"/>
      <c r="O979" s="94"/>
      <c r="P979" s="94" t="s">
        <v>46</v>
      </c>
      <c r="Q979" s="94"/>
      <c r="R979" s="94"/>
      <c r="S979" s="94"/>
      <c r="T979" s="94"/>
      <c r="U979" s="94"/>
      <c r="V979" s="94"/>
      <c r="W979" s="94"/>
      <c r="X979" s="94"/>
      <c r="Y979" s="94"/>
      <c r="Z979" s="94"/>
      <c r="AA979" s="3"/>
      <c r="AB979" s="94"/>
    </row>
    <row r="980" spans="2:53" customFormat="1" ht="15.75" customHeight="1">
      <c r="B980" t="s">
        <v>173</v>
      </c>
      <c r="D980" s="94" t="s">
        <v>47</v>
      </c>
      <c r="E980" s="94" t="s">
        <v>2055</v>
      </c>
      <c r="F980" s="94"/>
      <c r="G980" s="94"/>
      <c r="H980" s="95" t="s">
        <v>2056</v>
      </c>
      <c r="I980" s="94"/>
      <c r="J980" s="94"/>
      <c r="K980" s="94"/>
      <c r="L980" s="94"/>
      <c r="M980" s="94"/>
      <c r="N980" s="94"/>
      <c r="O980" s="94"/>
      <c r="P980" s="94"/>
      <c r="Q980" s="94"/>
      <c r="R980" s="94"/>
      <c r="S980" s="94" t="s">
        <v>2057</v>
      </c>
      <c r="T980" s="94"/>
      <c r="U980" s="94"/>
      <c r="V980" s="94"/>
      <c r="W980" s="94"/>
      <c r="X980" s="94"/>
      <c r="Y980" s="94"/>
      <c r="Z980" s="94"/>
      <c r="AA980" s="3"/>
      <c r="AB980" s="94"/>
    </row>
    <row r="981" spans="2:53" customFormat="1" ht="16.5" customHeight="1">
      <c r="B981" t="s">
        <v>173</v>
      </c>
      <c r="D981" s="94" t="s">
        <v>24</v>
      </c>
      <c r="E981" s="94" t="s">
        <v>2058</v>
      </c>
      <c r="F981" s="94"/>
      <c r="G981" s="94"/>
      <c r="H981" s="95" t="s">
        <v>2059</v>
      </c>
      <c r="I981" s="94"/>
      <c r="J981" s="94"/>
      <c r="K981" s="94"/>
      <c r="L981" s="94"/>
      <c r="M981" s="94"/>
      <c r="N981" s="94" t="s">
        <v>2060</v>
      </c>
      <c r="O981" s="94" t="s">
        <v>46</v>
      </c>
      <c r="P981" s="94" t="s">
        <v>46</v>
      </c>
      <c r="Q981" s="94"/>
      <c r="R981" s="94"/>
      <c r="S981" s="94"/>
      <c r="T981" s="94"/>
      <c r="U981" s="94"/>
      <c r="V981" s="94"/>
      <c r="W981" s="94"/>
      <c r="X981" s="94"/>
      <c r="Y981" s="94"/>
      <c r="Z981" s="94"/>
      <c r="AA981" s="3"/>
      <c r="AB981" s="94"/>
    </row>
    <row r="982" spans="2:53" customFormat="1" ht="16.5" customHeight="1">
      <c r="B982" t="s">
        <v>173</v>
      </c>
      <c r="D982" s="94" t="s">
        <v>24</v>
      </c>
      <c r="E982" s="94" t="s">
        <v>2061</v>
      </c>
      <c r="F982" s="94"/>
      <c r="G982" s="94"/>
      <c r="H982" s="95" t="s">
        <v>2059</v>
      </c>
      <c r="I982" s="94"/>
      <c r="J982" s="94"/>
      <c r="K982" s="94"/>
      <c r="L982" s="94"/>
      <c r="M982" s="94"/>
      <c r="N982" s="94" t="s">
        <v>2062</v>
      </c>
      <c r="O982" s="94"/>
      <c r="P982" s="94" t="s">
        <v>46</v>
      </c>
      <c r="Q982" s="94"/>
      <c r="R982" s="94"/>
      <c r="S982" s="94"/>
      <c r="T982" s="94"/>
      <c r="U982" s="94"/>
      <c r="V982" s="94"/>
      <c r="W982" s="94"/>
      <c r="X982" s="94"/>
      <c r="Y982" s="94"/>
      <c r="Z982" s="94"/>
      <c r="AA982" s="3"/>
      <c r="AB982" s="94"/>
    </row>
    <row r="983" spans="2:53" customFormat="1" ht="16.5" customHeight="1">
      <c r="B983" t="s">
        <v>173</v>
      </c>
      <c r="D983" s="94" t="s">
        <v>24</v>
      </c>
      <c r="E983" s="94" t="s">
        <v>2063</v>
      </c>
      <c r="F983" s="94"/>
      <c r="G983" s="94"/>
      <c r="H983" s="95" t="s">
        <v>2059</v>
      </c>
      <c r="I983" s="94"/>
      <c r="J983" s="94"/>
      <c r="K983" s="94"/>
      <c r="L983" s="94"/>
      <c r="M983" s="94"/>
      <c r="N983" s="94" t="s">
        <v>2064</v>
      </c>
      <c r="O983" s="94"/>
      <c r="P983" s="94" t="s">
        <v>46</v>
      </c>
      <c r="Q983" s="94"/>
      <c r="R983" s="94"/>
      <c r="S983" s="94"/>
      <c r="T983" s="94"/>
      <c r="U983" s="94"/>
      <c r="V983" s="94"/>
      <c r="W983" s="94"/>
      <c r="X983" s="94"/>
      <c r="Y983" s="94"/>
      <c r="Z983" s="94"/>
      <c r="AA983" s="3"/>
      <c r="AB983" s="94"/>
    </row>
    <row r="984" spans="2:53" customFormat="1" ht="15.75" customHeight="1">
      <c r="B984" t="s">
        <v>173</v>
      </c>
      <c r="D984" s="94" t="s">
        <v>24</v>
      </c>
      <c r="E984" s="94" t="s">
        <v>2065</v>
      </c>
      <c r="F984" s="94"/>
      <c r="G984" s="94"/>
      <c r="H984" s="95" t="s">
        <v>2066</v>
      </c>
      <c r="I984" s="94"/>
      <c r="J984" s="94"/>
      <c r="K984" s="94"/>
      <c r="L984" s="94"/>
      <c r="M984" s="94"/>
      <c r="N984" s="94" t="s">
        <v>2067</v>
      </c>
      <c r="O984" s="94"/>
      <c r="P984" s="94" t="s">
        <v>46</v>
      </c>
      <c r="Q984" s="94"/>
      <c r="R984" s="94"/>
      <c r="S984" s="94"/>
      <c r="T984" s="94"/>
      <c r="U984" s="94"/>
      <c r="V984" s="94"/>
      <c r="W984" s="94"/>
      <c r="X984" s="94"/>
      <c r="Y984" s="94"/>
      <c r="Z984" s="94"/>
      <c r="AA984" s="3"/>
      <c r="AB984" s="94"/>
    </row>
    <row r="985" spans="2:53" customFormat="1" ht="15.75" customHeight="1">
      <c r="B985" t="s">
        <v>173</v>
      </c>
      <c r="D985" s="94" t="s">
        <v>24</v>
      </c>
      <c r="E985" s="94" t="s">
        <v>2068</v>
      </c>
      <c r="F985" s="94"/>
      <c r="G985" s="94"/>
      <c r="H985" s="95" t="s">
        <v>2069</v>
      </c>
      <c r="I985" s="94"/>
      <c r="J985" s="94"/>
      <c r="K985" s="94"/>
      <c r="L985" s="94"/>
      <c r="M985" s="94"/>
      <c r="N985" s="94" t="s">
        <v>2070</v>
      </c>
      <c r="O985" s="94"/>
      <c r="P985" s="94" t="s">
        <v>46</v>
      </c>
      <c r="Q985" s="94"/>
      <c r="R985" s="94"/>
      <c r="S985" s="94"/>
      <c r="T985" s="94"/>
      <c r="U985" s="94"/>
      <c r="V985" s="94"/>
      <c r="W985" s="94"/>
      <c r="X985" s="94"/>
      <c r="Y985" s="94"/>
      <c r="Z985" s="94"/>
      <c r="AA985" s="3"/>
      <c r="AB985" s="94"/>
    </row>
    <row r="986" spans="2:53" customFormat="1" ht="15.75" customHeight="1">
      <c r="B986" t="s">
        <v>173</v>
      </c>
      <c r="D986" s="106" t="s">
        <v>24</v>
      </c>
      <c r="E986" s="107" t="s">
        <v>2071</v>
      </c>
      <c r="F986" s="108"/>
      <c r="G986" s="108"/>
      <c r="H986" s="109" t="s">
        <v>2072</v>
      </c>
      <c r="I986" s="119"/>
      <c r="J986" s="119"/>
      <c r="K986" s="119"/>
      <c r="L986" s="119"/>
      <c r="M986" s="119"/>
      <c r="N986" s="94" t="s">
        <v>2073</v>
      </c>
      <c r="O986" s="120"/>
      <c r="P986" s="122" t="s">
        <v>46</v>
      </c>
      <c r="Q986" s="120"/>
      <c r="R986" s="120"/>
      <c r="S986" s="120"/>
      <c r="T986" s="120"/>
      <c r="U986" s="120"/>
      <c r="V986" s="120"/>
      <c r="W986" s="120"/>
      <c r="X986" s="120"/>
      <c r="Y986" s="120"/>
      <c r="Z986" s="120"/>
      <c r="AA986" s="3"/>
      <c r="AB986" s="120"/>
      <c r="AC986" s="100"/>
      <c r="AD986" s="100"/>
      <c r="AE986" s="100"/>
      <c r="AF986" s="100"/>
      <c r="AG986" s="100"/>
      <c r="AH986" s="100"/>
      <c r="AI986" s="100"/>
      <c r="AJ986" s="100"/>
      <c r="AK986" s="100"/>
      <c r="AL986" s="100"/>
      <c r="AM986" s="100"/>
      <c r="AN986" s="100"/>
      <c r="AO986" s="100"/>
      <c r="AP986" s="100"/>
      <c r="AQ986" s="100"/>
      <c r="AR986" s="100"/>
      <c r="AS986" s="100"/>
      <c r="AT986" s="100"/>
      <c r="AU986" s="100"/>
      <c r="AV986" s="100"/>
      <c r="AW986" s="100"/>
      <c r="AX986" s="100"/>
      <c r="AY986" s="100"/>
      <c r="AZ986" s="100"/>
      <c r="BA986" s="100"/>
    </row>
    <row r="987" spans="2:53" customFormat="1" ht="15.75" customHeight="1">
      <c r="B987" t="s">
        <v>173</v>
      </c>
      <c r="D987" s="94" t="s">
        <v>24</v>
      </c>
      <c r="E987" s="94" t="s">
        <v>2074</v>
      </c>
      <c r="F987" s="94"/>
      <c r="G987" s="94"/>
      <c r="H987" s="95" t="s">
        <v>2075</v>
      </c>
      <c r="I987" s="94"/>
      <c r="J987" s="94"/>
      <c r="K987" s="94"/>
      <c r="L987" s="94"/>
      <c r="M987" s="94"/>
      <c r="N987" s="94" t="s">
        <v>2076</v>
      </c>
      <c r="O987" s="94"/>
      <c r="P987" s="94" t="s">
        <v>46</v>
      </c>
      <c r="Q987" s="94"/>
      <c r="R987" s="94"/>
      <c r="S987" s="94"/>
      <c r="T987" s="94"/>
      <c r="U987" s="94"/>
      <c r="V987" s="94"/>
      <c r="W987" s="94"/>
      <c r="X987" s="94"/>
      <c r="Y987" s="94"/>
      <c r="Z987" s="94"/>
      <c r="AA987" s="3"/>
      <c r="AB987" s="94"/>
    </row>
    <row r="988" spans="2:53" customFormat="1" ht="15.75" customHeight="1">
      <c r="D988" s="94"/>
      <c r="E988" s="94"/>
      <c r="F988" s="94"/>
      <c r="G988" s="94"/>
      <c r="H988" s="95"/>
      <c r="I988" s="94"/>
      <c r="J988" s="94"/>
      <c r="K988" s="94"/>
      <c r="L988" s="94"/>
      <c r="M988" s="94"/>
      <c r="N988" s="94"/>
      <c r="O988" s="94"/>
      <c r="P988" s="94"/>
      <c r="Q988" s="94"/>
      <c r="R988" s="94"/>
      <c r="S988" s="94"/>
      <c r="T988" s="94"/>
      <c r="U988" s="94"/>
      <c r="V988" s="94"/>
      <c r="W988" s="94"/>
      <c r="X988" s="94"/>
      <c r="Y988" s="94"/>
      <c r="Z988" s="94"/>
      <c r="AA988" s="94"/>
      <c r="AB988" s="94"/>
    </row>
    <row r="989" spans="2:53" customFormat="1" ht="15.75" customHeight="1">
      <c r="B989" t="s">
        <v>173</v>
      </c>
      <c r="D989" s="94" t="s">
        <v>63</v>
      </c>
      <c r="E989" s="94" t="s">
        <v>2077</v>
      </c>
      <c r="F989" s="94"/>
      <c r="G989" s="94"/>
      <c r="H989" s="95" t="s">
        <v>2078</v>
      </c>
      <c r="I989" s="94"/>
      <c r="J989" s="94"/>
      <c r="K989" s="94" t="s">
        <v>378</v>
      </c>
      <c r="L989" s="94"/>
      <c r="M989" s="94"/>
      <c r="N989" s="94"/>
      <c r="O989" s="94"/>
      <c r="P989" s="94"/>
      <c r="Q989" s="94"/>
      <c r="R989" s="94"/>
      <c r="S989" s="94"/>
      <c r="T989" s="94"/>
      <c r="U989" s="94"/>
      <c r="V989" s="94"/>
      <c r="W989" s="94"/>
      <c r="X989" s="94"/>
      <c r="Y989" s="94"/>
      <c r="Z989" s="94"/>
      <c r="AA989" s="3"/>
      <c r="AB989" s="94"/>
    </row>
    <row r="990" spans="2:53" customFormat="1" ht="15.75" customHeight="1">
      <c r="B990" t="s">
        <v>173</v>
      </c>
      <c r="D990" s="94" t="s">
        <v>24</v>
      </c>
      <c r="E990" s="94" t="s">
        <v>2079</v>
      </c>
      <c r="F990" s="94"/>
      <c r="G990" s="94"/>
      <c r="H990" s="95" t="s">
        <v>2080</v>
      </c>
      <c r="I990" s="94"/>
      <c r="J990" s="94"/>
      <c r="K990" s="94"/>
      <c r="L990" s="94"/>
      <c r="M990" s="94"/>
      <c r="N990" s="94"/>
      <c r="O990" s="94"/>
      <c r="P990" s="94"/>
      <c r="Q990" s="94"/>
      <c r="R990" s="94"/>
      <c r="S990" s="94"/>
      <c r="T990" s="94"/>
      <c r="U990" s="94"/>
      <c r="V990" s="94"/>
      <c r="W990" s="94"/>
      <c r="X990" s="94"/>
      <c r="Y990" s="94"/>
      <c r="Z990" s="94"/>
      <c r="AA990" s="3"/>
      <c r="AB990" s="94"/>
    </row>
    <row r="991" spans="2:53" customFormat="1" ht="15.75" customHeight="1">
      <c r="B991" t="s">
        <v>173</v>
      </c>
      <c r="D991" s="94" t="s">
        <v>81</v>
      </c>
      <c r="E991" s="94" t="s">
        <v>40</v>
      </c>
      <c r="F991" s="94"/>
      <c r="G991" s="94"/>
      <c r="H991" s="95" t="s">
        <v>2081</v>
      </c>
      <c r="I991" s="94"/>
      <c r="J991" s="94"/>
      <c r="K991" s="94"/>
      <c r="L991" s="94"/>
      <c r="M991" s="94"/>
      <c r="N991" s="94"/>
      <c r="O991" s="94"/>
      <c r="P991" s="94"/>
      <c r="Q991" s="94"/>
      <c r="R991" s="94"/>
      <c r="S991" s="94"/>
      <c r="T991" s="94"/>
      <c r="U991" s="94"/>
      <c r="V991" s="94"/>
      <c r="W991" s="94"/>
      <c r="X991" s="94"/>
      <c r="Y991" s="94"/>
      <c r="Z991" s="94"/>
      <c r="AA991" s="3"/>
      <c r="AB991" s="94"/>
    </row>
    <row r="992" spans="2:53" customFormat="1" ht="15.75" customHeight="1">
      <c r="B992" t="s">
        <v>173</v>
      </c>
      <c r="D992" s="94" t="s">
        <v>86</v>
      </c>
      <c r="E992" s="94" t="str">
        <f>E989</f>
        <v>final_grp</v>
      </c>
      <c r="F992" s="94"/>
      <c r="G992" s="94"/>
      <c r="H992" s="95"/>
      <c r="I992" s="94"/>
      <c r="J992" s="94"/>
      <c r="K992" s="94"/>
      <c r="L992" s="94"/>
      <c r="M992" s="94"/>
      <c r="N992" s="94"/>
      <c r="O992" s="94"/>
      <c r="P992" s="94"/>
      <c r="Q992" s="94"/>
      <c r="R992" s="94"/>
      <c r="S992" s="94"/>
      <c r="T992" s="94"/>
      <c r="U992" s="94"/>
      <c r="V992" s="94"/>
      <c r="W992" s="94"/>
      <c r="X992" s="94"/>
      <c r="Y992" s="94"/>
      <c r="Z992" s="94"/>
      <c r="AA992" s="3"/>
      <c r="AB992" s="94"/>
    </row>
    <row r="993" spans="2:28" customFormat="1" ht="15.75" customHeight="1">
      <c r="D993" s="94"/>
      <c r="E993" s="94"/>
      <c r="F993" s="94"/>
      <c r="G993" s="94"/>
      <c r="H993" s="95"/>
      <c r="I993" s="94"/>
      <c r="J993" s="94"/>
      <c r="K993" s="94"/>
      <c r="L993" s="94"/>
      <c r="M993" s="94"/>
      <c r="N993" s="94"/>
      <c r="O993" s="94"/>
      <c r="P993" s="94"/>
      <c r="Q993" s="94"/>
      <c r="R993" s="94"/>
      <c r="S993" s="94"/>
      <c r="T993" s="94"/>
      <c r="U993" s="94"/>
      <c r="V993" s="94"/>
      <c r="W993" s="94"/>
      <c r="X993" s="94"/>
      <c r="Y993" s="94"/>
      <c r="Z993" s="94"/>
      <c r="AA993" s="94"/>
      <c r="AB993" s="94"/>
    </row>
    <row r="994" spans="2:28" customFormat="1" ht="15.75" customHeight="1">
      <c r="B994" t="s">
        <v>173</v>
      </c>
      <c r="D994" s="94" t="s">
        <v>24</v>
      </c>
      <c r="E994" s="94" t="s">
        <v>2082</v>
      </c>
      <c r="F994" s="94"/>
      <c r="G994" s="94"/>
      <c r="H994" s="95" t="s">
        <v>2083</v>
      </c>
      <c r="I994" s="94"/>
      <c r="J994" s="94"/>
      <c r="K994" s="94"/>
      <c r="L994" s="94"/>
      <c r="M994" s="94"/>
      <c r="N994" s="94" t="s">
        <v>2084</v>
      </c>
      <c r="O994" s="94"/>
      <c r="P994" s="94"/>
      <c r="Q994" s="94"/>
      <c r="R994" s="94"/>
      <c r="S994" s="94"/>
      <c r="T994" s="94"/>
      <c r="U994" s="94"/>
      <c r="V994" s="94"/>
      <c r="W994" s="94"/>
      <c r="X994" s="94"/>
      <c r="Y994" s="94"/>
      <c r="Z994" s="94"/>
      <c r="AA994" s="3"/>
      <c r="AB994" s="94"/>
    </row>
    <row r="995" spans="2:28" customFormat="1" ht="15.75" customHeight="1">
      <c r="B995" t="s">
        <v>173</v>
      </c>
      <c r="D995" s="94" t="s">
        <v>24</v>
      </c>
      <c r="E995" s="94" t="s">
        <v>2085</v>
      </c>
      <c r="F995" s="94"/>
      <c r="G995" s="94"/>
      <c r="H995" s="95" t="s">
        <v>2086</v>
      </c>
      <c r="I995" s="94"/>
      <c r="J995" s="94"/>
      <c r="K995" s="94"/>
      <c r="L995" s="94"/>
      <c r="M995" s="94"/>
      <c r="N995" s="94" t="s">
        <v>2084</v>
      </c>
      <c r="O995" s="94"/>
      <c r="P995" s="94"/>
      <c r="Q995" s="94"/>
      <c r="R995" s="94"/>
      <c r="S995" s="94"/>
      <c r="T995" s="94"/>
      <c r="U995" s="94"/>
      <c r="V995" s="94"/>
      <c r="W995" s="94"/>
      <c r="X995" s="94"/>
      <c r="Y995" s="94"/>
      <c r="Z995" s="94"/>
      <c r="AA995" s="3"/>
      <c r="AB995" s="94"/>
    </row>
    <row r="996" spans="2:28" customFormat="1" ht="15.75" customHeight="1">
      <c r="B996" t="s">
        <v>173</v>
      </c>
      <c r="D996" s="94" t="s">
        <v>24</v>
      </c>
      <c r="E996" s="94" t="s">
        <v>2087</v>
      </c>
      <c r="F996" s="94"/>
      <c r="G996" s="94"/>
      <c r="H996" s="95" t="s">
        <v>2088</v>
      </c>
      <c r="I996" s="94"/>
      <c r="J996" s="94"/>
      <c r="K996" s="94" t="s">
        <v>2087</v>
      </c>
      <c r="L996" s="94"/>
      <c r="M996" s="94"/>
      <c r="N996" s="94" t="s">
        <v>2089</v>
      </c>
      <c r="O996" s="94"/>
      <c r="P996" s="94"/>
      <c r="Q996" s="94"/>
      <c r="R996" s="94"/>
      <c r="S996" s="94"/>
      <c r="T996" s="94"/>
      <c r="U996" s="94"/>
      <c r="V996" s="94"/>
      <c r="W996" s="94"/>
      <c r="X996" s="94"/>
      <c r="Y996" s="94"/>
      <c r="Z996" s="94"/>
      <c r="AA996" s="3"/>
      <c r="AB996" s="94"/>
    </row>
    <row r="997" spans="2:28" customFormat="1" ht="15.75" customHeight="1">
      <c r="D997" s="94"/>
      <c r="E997" s="94"/>
      <c r="F997" s="94"/>
      <c r="G997" s="94"/>
      <c r="H997" s="95"/>
      <c r="I997" s="94"/>
      <c r="J997" s="94"/>
      <c r="K997" s="94"/>
      <c r="L997" s="94"/>
      <c r="M997" s="94"/>
      <c r="N997" s="94"/>
      <c r="O997" s="94"/>
      <c r="P997" s="94"/>
      <c r="Q997" s="94"/>
      <c r="R997" s="94"/>
      <c r="S997" s="94"/>
      <c r="T997" s="94"/>
      <c r="U997" s="94"/>
      <c r="V997" s="94"/>
      <c r="W997" s="94"/>
      <c r="X997" s="94"/>
      <c r="Y997" s="94"/>
      <c r="Z997" s="94"/>
      <c r="AA997" s="94"/>
      <c r="AB997" s="94"/>
    </row>
    <row r="998" spans="2:28" customFormat="1" ht="15.75" customHeight="1">
      <c r="B998" t="s">
        <v>173</v>
      </c>
      <c r="D998" s="94" t="s">
        <v>47</v>
      </c>
      <c r="E998" s="94" t="s">
        <v>2090</v>
      </c>
      <c r="F998" s="94"/>
      <c r="G998" s="94"/>
      <c r="H998" s="95" t="s">
        <v>2091</v>
      </c>
      <c r="I998" s="94"/>
      <c r="J998" s="94"/>
      <c r="K998" s="94"/>
      <c r="L998" s="94"/>
      <c r="M998" s="94"/>
      <c r="N998" s="94" t="s">
        <v>2092</v>
      </c>
      <c r="O998" s="94"/>
      <c r="P998" s="94"/>
      <c r="Q998" s="94"/>
      <c r="R998" s="94"/>
      <c r="S998" s="94" t="s">
        <v>2093</v>
      </c>
      <c r="T998" s="94"/>
      <c r="U998" s="94"/>
      <c r="V998" s="94"/>
      <c r="W998" s="94"/>
      <c r="X998" s="94"/>
      <c r="Y998" s="94"/>
      <c r="Z998" s="94"/>
      <c r="AA998" s="3"/>
      <c r="AB998" s="94"/>
    </row>
    <row r="999" spans="2:28" customFormat="1" ht="15.75" customHeight="1">
      <c r="B999" t="s">
        <v>173</v>
      </c>
      <c r="D999" s="94" t="s">
        <v>47</v>
      </c>
      <c r="E999" s="94" t="s">
        <v>2094</v>
      </c>
      <c r="F999" s="94"/>
      <c r="G999" s="94"/>
      <c r="H999" s="95" t="s">
        <v>2095</v>
      </c>
      <c r="I999" s="94"/>
      <c r="J999" s="94"/>
      <c r="K999" s="94"/>
      <c r="L999" s="94"/>
      <c r="M999" s="94"/>
      <c r="N999" s="94" t="s">
        <v>2096</v>
      </c>
      <c r="O999" s="94"/>
      <c r="P999" s="94"/>
      <c r="Q999" s="94"/>
      <c r="R999" s="94"/>
      <c r="S999" s="94" t="s">
        <v>2093</v>
      </c>
      <c r="T999" s="94"/>
      <c r="U999" s="94"/>
      <c r="V999" s="94"/>
      <c r="W999" s="94"/>
      <c r="X999" s="94"/>
      <c r="Y999" s="94"/>
      <c r="Z999" s="94"/>
      <c r="AA999" s="3"/>
      <c r="AB999" s="94"/>
    </row>
    <row r="1000" spans="2:28" customFormat="1" ht="15.75" customHeight="1">
      <c r="B1000" t="s">
        <v>173</v>
      </c>
      <c r="D1000" s="94" t="s">
        <v>47</v>
      </c>
      <c r="E1000" s="94" t="s">
        <v>2097</v>
      </c>
      <c r="F1000" s="94"/>
      <c r="G1000" s="94"/>
      <c r="H1000" s="95" t="s">
        <v>2098</v>
      </c>
      <c r="I1000" s="94"/>
      <c r="J1000" s="94"/>
      <c r="K1000" s="94"/>
      <c r="L1000" s="94"/>
      <c r="M1000" s="94"/>
      <c r="N1000" s="94" t="s">
        <v>2099</v>
      </c>
      <c r="O1000" s="94"/>
      <c r="P1000" s="94"/>
      <c r="Q1000" s="94"/>
      <c r="R1000" s="94"/>
      <c r="S1000" s="94" t="s">
        <v>2093</v>
      </c>
      <c r="T1000" s="94"/>
      <c r="U1000" s="94"/>
      <c r="V1000" s="94"/>
      <c r="W1000" s="94"/>
      <c r="X1000" s="94"/>
      <c r="Y1000" s="94"/>
      <c r="Z1000" s="94"/>
      <c r="AA1000" s="3"/>
      <c r="AB1000" s="94"/>
    </row>
    <row r="1001" spans="2:28" customFormat="1" ht="15.75" customHeight="1">
      <c r="B1001" t="s">
        <v>173</v>
      </c>
      <c r="D1001" s="94" t="s">
        <v>47</v>
      </c>
      <c r="E1001" s="94" t="s">
        <v>2100</v>
      </c>
      <c r="F1001" s="94"/>
      <c r="G1001" s="94"/>
      <c r="H1001" s="95" t="s">
        <v>2101</v>
      </c>
      <c r="I1001" s="94"/>
      <c r="J1001" s="94"/>
      <c r="K1001" s="94"/>
      <c r="L1001" s="94"/>
      <c r="M1001" s="94"/>
      <c r="N1001" s="94" t="s">
        <v>2102</v>
      </c>
      <c r="O1001" s="94"/>
      <c r="P1001" s="94"/>
      <c r="Q1001" s="94"/>
      <c r="R1001" s="94"/>
      <c r="S1001" s="94" t="s">
        <v>2093</v>
      </c>
      <c r="T1001" s="94"/>
      <c r="U1001" s="94"/>
      <c r="V1001" s="94"/>
      <c r="W1001" s="94"/>
      <c r="X1001" s="94"/>
      <c r="Y1001" s="94"/>
      <c r="Z1001" s="94"/>
      <c r="AA1001" s="3"/>
      <c r="AB1001" s="94"/>
    </row>
    <row r="1002" spans="2:28" customFormat="1" ht="15.75" customHeight="1">
      <c r="B1002" t="s">
        <v>173</v>
      </c>
      <c r="D1002" s="94" t="s">
        <v>47</v>
      </c>
      <c r="E1002" s="94" t="s">
        <v>2103</v>
      </c>
      <c r="F1002" s="94"/>
      <c r="G1002" s="94"/>
      <c r="H1002" s="95" t="s">
        <v>2104</v>
      </c>
      <c r="I1002" s="94"/>
      <c r="J1002" s="94"/>
      <c r="K1002" s="94"/>
      <c r="L1002" s="94"/>
      <c r="M1002" s="94"/>
      <c r="N1002" s="94"/>
      <c r="O1002" s="94"/>
      <c r="P1002" s="94"/>
      <c r="Q1002" s="94"/>
      <c r="R1002" s="94"/>
      <c r="S1002" s="94" t="s">
        <v>2105</v>
      </c>
      <c r="T1002" s="94"/>
      <c r="U1002" s="94"/>
      <c r="V1002" s="94"/>
      <c r="W1002" s="94"/>
      <c r="X1002" s="94"/>
      <c r="Y1002" s="94"/>
      <c r="Z1002" s="94"/>
      <c r="AA1002" s="3"/>
      <c r="AB1002" s="94"/>
    </row>
    <row r="1003" spans="2:28" customFormat="1" ht="15.75" customHeight="1">
      <c r="D1003" s="94"/>
      <c r="E1003" s="94"/>
      <c r="F1003" s="94"/>
      <c r="G1003" s="94"/>
      <c r="H1003" s="95"/>
      <c r="I1003" s="94"/>
      <c r="J1003" s="94"/>
      <c r="K1003" s="94"/>
      <c r="L1003" s="94"/>
      <c r="M1003" s="94"/>
      <c r="N1003" s="94"/>
      <c r="O1003" s="94"/>
      <c r="P1003" s="94"/>
      <c r="Q1003" s="94"/>
      <c r="R1003" s="94"/>
      <c r="S1003" s="94"/>
      <c r="T1003" s="94"/>
      <c r="U1003" s="94"/>
      <c r="V1003" s="94"/>
      <c r="W1003" s="94"/>
      <c r="X1003" s="94"/>
      <c r="Y1003" s="94"/>
      <c r="Z1003" s="94"/>
      <c r="AA1003" s="94"/>
      <c r="AB1003" s="94"/>
    </row>
    <row r="1004" spans="2:28" customFormat="1" ht="15.75" customHeight="1">
      <c r="B1004" t="s">
        <v>173</v>
      </c>
      <c r="D1004" s="94" t="s">
        <v>47</v>
      </c>
      <c r="E1004" s="94" t="s">
        <v>2106</v>
      </c>
      <c r="F1004" s="94"/>
      <c r="G1004" s="94"/>
      <c r="H1004" s="95" t="s">
        <v>2107</v>
      </c>
      <c r="I1004" s="94"/>
      <c r="J1004" s="94"/>
      <c r="K1004" s="94"/>
      <c r="L1004" s="94"/>
      <c r="M1004" s="94"/>
      <c r="N1004" s="94"/>
      <c r="O1004" s="94"/>
      <c r="P1004" s="94"/>
      <c r="Q1004" s="94"/>
      <c r="R1004" s="94"/>
      <c r="S1004" s="94" t="s">
        <v>2108</v>
      </c>
      <c r="T1004" s="94"/>
      <c r="U1004" s="94"/>
      <c r="V1004" s="94"/>
      <c r="W1004" s="94"/>
      <c r="X1004" s="94"/>
      <c r="Y1004" s="94"/>
      <c r="Z1004" s="94"/>
      <c r="AA1004" s="3"/>
      <c r="AB1004" s="94"/>
    </row>
    <row r="1005" spans="2:28" customFormat="1" ht="15.75" customHeight="1">
      <c r="B1005" t="s">
        <v>173</v>
      </c>
      <c r="D1005" s="94" t="s">
        <v>47</v>
      </c>
      <c r="E1005" s="94" t="s">
        <v>2109</v>
      </c>
      <c r="F1005" s="94"/>
      <c r="G1005" s="94"/>
      <c r="H1005" s="95" t="s">
        <v>2110</v>
      </c>
      <c r="I1005" s="94"/>
      <c r="J1005" s="94"/>
      <c r="K1005" s="94"/>
      <c r="L1005" s="94"/>
      <c r="M1005" s="94"/>
      <c r="N1005" s="94"/>
      <c r="O1005" s="94"/>
      <c r="P1005" s="94"/>
      <c r="Q1005" s="94"/>
      <c r="R1005" s="94"/>
      <c r="S1005" s="94" t="s">
        <v>2111</v>
      </c>
      <c r="T1005" s="94"/>
      <c r="U1005" s="94"/>
      <c r="V1005" s="94"/>
      <c r="W1005" s="94"/>
      <c r="X1005" s="94"/>
      <c r="Y1005" s="94"/>
      <c r="Z1005" s="94"/>
      <c r="AA1005" s="3"/>
      <c r="AB1005" s="94"/>
    </row>
    <row r="1006" spans="2:28" customFormat="1" ht="15.75" customHeight="1">
      <c r="B1006" t="s">
        <v>173</v>
      </c>
      <c r="D1006" s="94" t="s">
        <v>47</v>
      </c>
      <c r="E1006" s="94" t="s">
        <v>2112</v>
      </c>
      <c r="F1006" s="94"/>
      <c r="G1006" s="94"/>
      <c r="H1006" s="95" t="s">
        <v>2113</v>
      </c>
      <c r="I1006" s="94"/>
      <c r="J1006" s="94"/>
      <c r="K1006" s="94"/>
      <c r="L1006" s="94"/>
      <c r="M1006" s="94"/>
      <c r="N1006" s="94"/>
      <c r="O1006" s="94"/>
      <c r="P1006" s="94"/>
      <c r="Q1006" s="94"/>
      <c r="R1006" s="94"/>
      <c r="S1006" s="94" t="s">
        <v>2114</v>
      </c>
      <c r="T1006" s="94"/>
      <c r="U1006" s="94"/>
      <c r="V1006" s="94"/>
      <c r="W1006" s="94"/>
      <c r="X1006" s="94"/>
      <c r="Y1006" s="94"/>
      <c r="Z1006" s="94"/>
      <c r="AA1006" s="3"/>
      <c r="AB1006" s="94"/>
    </row>
    <row r="1007" spans="2:28" customFormat="1" ht="15.75" customHeight="1">
      <c r="B1007" t="s">
        <v>173</v>
      </c>
      <c r="D1007" s="94" t="s">
        <v>47</v>
      </c>
      <c r="E1007" s="94" t="s">
        <v>2115</v>
      </c>
      <c r="F1007" s="94"/>
      <c r="G1007" s="94"/>
      <c r="H1007" s="95" t="s">
        <v>2116</v>
      </c>
      <c r="I1007" s="94"/>
      <c r="J1007" s="94"/>
      <c r="K1007" s="94"/>
      <c r="L1007" s="94"/>
      <c r="M1007" s="94"/>
      <c r="N1007" s="94"/>
      <c r="O1007" s="94"/>
      <c r="P1007" s="94"/>
      <c r="Q1007" s="94"/>
      <c r="R1007" s="94"/>
      <c r="S1007" s="94" t="s">
        <v>2117</v>
      </c>
      <c r="T1007" s="94"/>
      <c r="U1007" s="94"/>
      <c r="V1007" s="94"/>
      <c r="W1007" s="94"/>
      <c r="X1007" s="94"/>
      <c r="Y1007" s="94"/>
      <c r="Z1007" s="94"/>
      <c r="AA1007" s="3"/>
      <c r="AB1007" s="94"/>
    </row>
    <row r="1008" spans="2:28" customFormat="1" ht="15.75" customHeight="1">
      <c r="B1008" t="s">
        <v>173</v>
      </c>
      <c r="D1008" s="94" t="s">
        <v>47</v>
      </c>
      <c r="E1008" s="94" t="s">
        <v>2118</v>
      </c>
      <c r="F1008" s="94"/>
      <c r="G1008" s="94"/>
      <c r="H1008" s="95" t="s">
        <v>2119</v>
      </c>
      <c r="I1008" s="94"/>
      <c r="J1008" s="94"/>
      <c r="K1008" s="94"/>
      <c r="L1008" s="94"/>
      <c r="M1008" s="94"/>
      <c r="N1008" s="94"/>
      <c r="O1008" s="94"/>
      <c r="P1008" s="94"/>
      <c r="Q1008" s="94"/>
      <c r="R1008" s="94"/>
      <c r="S1008" s="94" t="s">
        <v>2120</v>
      </c>
      <c r="T1008" s="94"/>
      <c r="U1008" s="94"/>
      <c r="V1008" s="94"/>
      <c r="W1008" s="94"/>
      <c r="X1008" s="94"/>
      <c r="Y1008" s="94"/>
      <c r="Z1008" s="94"/>
      <c r="AA1008" s="3"/>
      <c r="AB1008" s="94"/>
    </row>
    <row r="1009" spans="2:28" customFormat="1" ht="15.75" customHeight="1">
      <c r="D1009" s="94"/>
      <c r="E1009" s="94"/>
      <c r="F1009" s="94"/>
      <c r="G1009" s="94"/>
      <c r="H1009" s="95"/>
      <c r="I1009" s="94"/>
      <c r="J1009" s="94"/>
      <c r="K1009" s="94"/>
      <c r="L1009" s="94"/>
      <c r="M1009" s="94"/>
      <c r="N1009" s="94"/>
      <c r="O1009" s="94"/>
      <c r="P1009" s="94"/>
      <c r="Q1009" s="94"/>
      <c r="R1009" s="94"/>
      <c r="S1009" s="94"/>
      <c r="T1009" s="94"/>
      <c r="U1009" s="94"/>
      <c r="V1009" s="94"/>
      <c r="W1009" s="94"/>
      <c r="X1009" s="94"/>
      <c r="Y1009" s="94"/>
      <c r="Z1009" s="94"/>
      <c r="AA1009" s="94"/>
      <c r="AB1009" s="94"/>
    </row>
    <row r="1010" spans="2:28" customFormat="1" ht="15.75" customHeight="1">
      <c r="B1010" t="s">
        <v>173</v>
      </c>
      <c r="D1010" s="123" t="s">
        <v>47</v>
      </c>
      <c r="E1010" s="124" t="s">
        <v>2121</v>
      </c>
      <c r="F1010" s="124"/>
      <c r="G1010" s="124"/>
      <c r="H1010" s="95" t="s">
        <v>2122</v>
      </c>
      <c r="I1010" s="94"/>
      <c r="J1010" s="94"/>
      <c r="K1010" s="94"/>
      <c r="L1010" s="94"/>
      <c r="M1010" s="94"/>
      <c r="N1010" s="94"/>
      <c r="O1010" s="94"/>
      <c r="P1010" s="94"/>
      <c r="Q1010" s="94"/>
      <c r="R1010" s="94"/>
      <c r="S1010" s="94" t="s">
        <v>2123</v>
      </c>
      <c r="T1010" s="94"/>
      <c r="U1010" s="94"/>
      <c r="V1010" s="94"/>
      <c r="W1010" s="94"/>
      <c r="X1010" s="94"/>
      <c r="Y1010" s="94"/>
      <c r="Z1010" s="94"/>
      <c r="AA1010" s="3"/>
      <c r="AB1010" s="94"/>
    </row>
    <row r="1011" spans="2:28" customFormat="1" ht="15.75" customHeight="1">
      <c r="B1011" t="s">
        <v>173</v>
      </c>
      <c r="D1011" s="125" t="s">
        <v>47</v>
      </c>
      <c r="E1011" s="126" t="s">
        <v>2124</v>
      </c>
      <c r="F1011" s="126"/>
      <c r="G1011" s="126"/>
      <c r="H1011" s="95" t="s">
        <v>2125</v>
      </c>
      <c r="I1011" s="94"/>
      <c r="J1011" s="94"/>
      <c r="K1011" s="94"/>
      <c r="L1011" s="94"/>
      <c r="M1011" s="94"/>
      <c r="N1011" s="94"/>
      <c r="O1011" s="94"/>
      <c r="P1011" s="94"/>
      <c r="Q1011" s="94"/>
      <c r="R1011" s="94"/>
      <c r="S1011" s="94" t="s">
        <v>2126</v>
      </c>
      <c r="T1011" s="94"/>
      <c r="U1011" s="94"/>
      <c r="V1011" s="94"/>
      <c r="W1011" s="94"/>
      <c r="X1011" s="94"/>
      <c r="Y1011" s="94"/>
      <c r="Z1011" s="94"/>
      <c r="AA1011" s="3"/>
      <c r="AB1011" s="94"/>
    </row>
    <row r="1012" spans="2:28" customFormat="1" ht="15.75" customHeight="1">
      <c r="B1012" t="s">
        <v>173</v>
      </c>
      <c r="D1012" s="125" t="s">
        <v>47</v>
      </c>
      <c r="E1012" s="126" t="s">
        <v>2127</v>
      </c>
      <c r="F1012" s="126"/>
      <c r="G1012" s="126"/>
      <c r="H1012" s="95" t="s">
        <v>2128</v>
      </c>
      <c r="I1012" s="94"/>
      <c r="J1012" s="94"/>
      <c r="K1012" s="94"/>
      <c r="L1012" s="94"/>
      <c r="M1012" s="94"/>
      <c r="N1012" s="94"/>
      <c r="O1012" s="94"/>
      <c r="P1012" s="94"/>
      <c r="Q1012" s="94"/>
      <c r="R1012" s="94"/>
      <c r="S1012" s="94" t="s">
        <v>2129</v>
      </c>
      <c r="T1012" s="94"/>
      <c r="U1012" s="94"/>
      <c r="V1012" s="94"/>
      <c r="W1012" s="94"/>
      <c r="X1012" s="94"/>
      <c r="Y1012" s="94"/>
      <c r="Z1012" s="94"/>
      <c r="AA1012" s="3"/>
      <c r="AB1012" s="94"/>
    </row>
    <row r="1013" spans="2:28" customFormat="1" ht="15.75" customHeight="1">
      <c r="B1013" t="s">
        <v>173</v>
      </c>
      <c r="D1013" s="125" t="s">
        <v>47</v>
      </c>
      <c r="E1013" s="126" t="s">
        <v>2130</v>
      </c>
      <c r="F1013" s="126"/>
      <c r="G1013" s="126"/>
      <c r="H1013" s="95" t="s">
        <v>2131</v>
      </c>
      <c r="I1013" s="94"/>
      <c r="J1013" s="94"/>
      <c r="K1013" s="94"/>
      <c r="L1013" s="94"/>
      <c r="M1013" s="94"/>
      <c r="N1013" s="94"/>
      <c r="O1013" s="94"/>
      <c r="P1013" s="94"/>
      <c r="Q1013" s="94"/>
      <c r="R1013" s="94"/>
      <c r="S1013" s="94" t="s">
        <v>2132</v>
      </c>
      <c r="T1013" s="94"/>
      <c r="U1013" s="94"/>
      <c r="V1013" s="94"/>
      <c r="W1013" s="94"/>
      <c r="X1013" s="94"/>
      <c r="Y1013" s="94"/>
      <c r="Z1013" s="94"/>
      <c r="AA1013" s="3"/>
      <c r="AB1013" s="94"/>
    </row>
    <row r="1014" spans="2:28" customFormat="1" ht="15.75" customHeight="1">
      <c r="B1014" t="s">
        <v>173</v>
      </c>
      <c r="D1014" s="125" t="s">
        <v>47</v>
      </c>
      <c r="E1014" s="126" t="s">
        <v>2133</v>
      </c>
      <c r="F1014" s="126"/>
      <c r="G1014" s="126"/>
      <c r="H1014" s="95" t="s">
        <v>2134</v>
      </c>
      <c r="I1014" s="94"/>
      <c r="J1014" s="94"/>
      <c r="K1014" s="94"/>
      <c r="L1014" s="94"/>
      <c r="M1014" s="94"/>
      <c r="N1014" s="94"/>
      <c r="O1014" s="94"/>
      <c r="P1014" s="94"/>
      <c r="Q1014" s="94"/>
      <c r="R1014" s="94"/>
      <c r="S1014" s="94" t="s">
        <v>2135</v>
      </c>
      <c r="T1014" s="94"/>
      <c r="U1014" s="94"/>
      <c r="V1014" s="94"/>
      <c r="W1014" s="94"/>
      <c r="X1014" s="94"/>
      <c r="Y1014" s="94"/>
      <c r="Z1014" s="94"/>
      <c r="AA1014" s="3"/>
      <c r="AB1014" s="94"/>
    </row>
    <row r="1015" spans="2:28" customFormat="1" ht="15.75" customHeight="1">
      <c r="D1015" s="94"/>
      <c r="E1015" s="94"/>
      <c r="F1015" s="94"/>
      <c r="G1015" s="94"/>
      <c r="H1015" s="95"/>
      <c r="I1015" s="94"/>
      <c r="J1015" s="94"/>
      <c r="K1015" s="94"/>
      <c r="L1015" s="94"/>
      <c r="M1015" s="94"/>
      <c r="N1015" s="94"/>
      <c r="O1015" s="94"/>
      <c r="P1015" s="94"/>
      <c r="Q1015" s="94"/>
      <c r="R1015" s="94"/>
      <c r="S1015" s="94"/>
      <c r="T1015" s="94"/>
      <c r="U1015" s="94"/>
      <c r="V1015" s="94"/>
      <c r="W1015" s="94"/>
      <c r="X1015" s="94"/>
      <c r="Y1015" s="94"/>
      <c r="Z1015" s="94"/>
      <c r="AA1015" s="94"/>
      <c r="AB1015" s="94"/>
    </row>
    <row r="1016" spans="2:28" customFormat="1" ht="15.75" customHeight="1">
      <c r="B1016" t="s">
        <v>173</v>
      </c>
      <c r="D1016" s="94" t="s">
        <v>47</v>
      </c>
      <c r="E1016" s="94" t="s">
        <v>2136</v>
      </c>
      <c r="F1016" s="94"/>
      <c r="G1016" s="94"/>
      <c r="H1016" s="95" t="s">
        <v>2137</v>
      </c>
      <c r="I1016" s="94"/>
      <c r="J1016" s="94"/>
      <c r="K1016" s="94"/>
      <c r="L1016" s="94"/>
      <c r="M1016" s="94"/>
      <c r="N1016" s="94"/>
      <c r="O1016" s="94"/>
      <c r="P1016" s="94"/>
      <c r="Q1016" s="94"/>
      <c r="R1016" s="94"/>
      <c r="S1016" s="94" t="s">
        <v>2138</v>
      </c>
      <c r="T1016" s="94"/>
      <c r="U1016" s="94"/>
      <c r="V1016" s="94"/>
      <c r="W1016" s="94"/>
      <c r="X1016" s="94"/>
      <c r="Y1016" s="94"/>
      <c r="Z1016" s="94"/>
      <c r="AA1016" s="3"/>
      <c r="AB1016" s="94"/>
    </row>
    <row r="1017" spans="2:28" customFormat="1" ht="15.75" customHeight="1">
      <c r="D1017" s="94"/>
      <c r="E1017" s="94"/>
      <c r="F1017" s="94"/>
      <c r="G1017" s="94"/>
      <c r="H1017" s="95"/>
      <c r="I1017" s="94"/>
      <c r="J1017" s="94"/>
      <c r="K1017" s="94"/>
      <c r="L1017" s="94"/>
      <c r="M1017" s="94"/>
      <c r="N1017" s="94"/>
      <c r="O1017" s="94"/>
      <c r="P1017" s="94"/>
      <c r="Q1017" s="94"/>
      <c r="R1017" s="94"/>
      <c r="S1017" s="94"/>
      <c r="T1017" s="94"/>
      <c r="U1017" s="94"/>
      <c r="V1017" s="94"/>
      <c r="W1017" s="94"/>
      <c r="X1017" s="94"/>
      <c r="Y1017" s="94"/>
      <c r="Z1017" s="94"/>
      <c r="AA1017" s="94"/>
      <c r="AB1017" s="94"/>
    </row>
    <row r="1018" spans="2:28" customFormat="1" ht="15.75" customHeight="1">
      <c r="B1018" t="s">
        <v>173</v>
      </c>
      <c r="D1018" s="94" t="s">
        <v>47</v>
      </c>
      <c r="E1018" s="94" t="s">
        <v>2139</v>
      </c>
      <c r="F1018" s="94"/>
      <c r="G1018" s="94"/>
      <c r="H1018" s="95" t="s">
        <v>2140</v>
      </c>
      <c r="I1018" s="94"/>
      <c r="J1018" s="94"/>
      <c r="K1018" s="94"/>
      <c r="L1018" s="94"/>
      <c r="M1018" s="94"/>
      <c r="N1018" s="94" t="s">
        <v>2141</v>
      </c>
      <c r="O1018" s="94"/>
      <c r="P1018" s="94"/>
      <c r="Q1018" s="94"/>
      <c r="R1018" s="94"/>
      <c r="S1018" s="94" t="s">
        <v>2142</v>
      </c>
      <c r="T1018" s="94"/>
      <c r="U1018" s="94"/>
      <c r="V1018" s="94"/>
      <c r="W1018" s="94"/>
      <c r="X1018" s="94"/>
      <c r="Y1018" s="94"/>
      <c r="Z1018" s="94"/>
      <c r="AA1018" s="3"/>
      <c r="AB1018" s="94"/>
    </row>
    <row r="1020" spans="2:28">
      <c r="D1020" s="3" t="s">
        <v>2143</v>
      </c>
      <c r="E1020" s="118" t="s">
        <v>2144</v>
      </c>
      <c r="H1020" s="89" t="s">
        <v>2145</v>
      </c>
      <c r="P1020" s="3" t="s">
        <v>46</v>
      </c>
    </row>
    <row r="1021" spans="2:28">
      <c r="D1021" s="3" t="s">
        <v>81</v>
      </c>
      <c r="E1021" s="118" t="s">
        <v>2146</v>
      </c>
      <c r="H1021" s="89" t="s">
        <v>100</v>
      </c>
      <c r="N1021" s="3" t="s">
        <v>2147</v>
      </c>
      <c r="P1021" s="3" t="s">
        <v>46</v>
      </c>
    </row>
    <row r="1023" spans="2:28">
      <c r="D1023" s="3" t="s">
        <v>47</v>
      </c>
      <c r="E1023" s="3" t="s">
        <v>2148</v>
      </c>
      <c r="H1023" s="89" t="s">
        <v>2149</v>
      </c>
      <c r="S1023" s="3" t="s">
        <v>59</v>
      </c>
    </row>
    <row r="1024" spans="2:28">
      <c r="D1024" s="3" t="s">
        <v>47</v>
      </c>
      <c r="E1024" s="3" t="s">
        <v>2150</v>
      </c>
      <c r="H1024" s="89" t="s">
        <v>2151</v>
      </c>
      <c r="S1024" s="3" t="s">
        <v>2152</v>
      </c>
    </row>
    <row r="1025" spans="4:19">
      <c r="D1025" s="3" t="s">
        <v>47</v>
      </c>
      <c r="E1025" s="3" t="s">
        <v>2153</v>
      </c>
      <c r="H1025" s="89" t="s">
        <v>2154</v>
      </c>
      <c r="S1025" s="3" t="s">
        <v>2155</v>
      </c>
    </row>
    <row r="1026" spans="4:19">
      <c r="D1026" s="3" t="s">
        <v>47</v>
      </c>
      <c r="E1026" s="3" t="s">
        <v>2156</v>
      </c>
      <c r="H1026" s="89" t="s">
        <v>2157</v>
      </c>
      <c r="S1026" s="3" t="s">
        <v>2158</v>
      </c>
    </row>
    <row r="1027" spans="4:19">
      <c r="D1027" s="3" t="s">
        <v>47</v>
      </c>
      <c r="E1027" s="3" t="s">
        <v>2159</v>
      </c>
      <c r="H1027" s="89" t="s">
        <v>2160</v>
      </c>
      <c r="S1027" s="3" t="s">
        <v>2161</v>
      </c>
    </row>
    <row r="1028" spans="4:19">
      <c r="D1028" s="3" t="s">
        <v>47</v>
      </c>
      <c r="E1028" s="3" t="s">
        <v>2162</v>
      </c>
      <c r="H1028" s="89" t="s">
        <v>2163</v>
      </c>
      <c r="S1028" s="3" t="s">
        <v>2164</v>
      </c>
    </row>
    <row r="1029" spans="4:19">
      <c r="D1029" s="3" t="s">
        <v>47</v>
      </c>
      <c r="E1029" s="3" t="s">
        <v>2165</v>
      </c>
      <c r="H1029" s="89" t="s">
        <v>2166</v>
      </c>
      <c r="S1029" s="3" t="s">
        <v>2167</v>
      </c>
    </row>
    <row r="1030" spans="4:19">
      <c r="D1030" s="3" t="s">
        <v>47</v>
      </c>
      <c r="E1030" s="3" t="s">
        <v>2168</v>
      </c>
      <c r="H1030" s="89" t="s">
        <v>2169</v>
      </c>
      <c r="S1030" s="3" t="s">
        <v>2170</v>
      </c>
    </row>
    <row r="1031" spans="4:19">
      <c r="D1031" s="3" t="s">
        <v>47</v>
      </c>
      <c r="E1031" s="3" t="s">
        <v>2171</v>
      </c>
      <c r="H1031" s="89" t="s">
        <v>2172</v>
      </c>
      <c r="S1031" s="3" t="s">
        <v>2173</v>
      </c>
    </row>
    <row r="1032" spans="4:19" ht="18" customHeight="1">
      <c r="D1032" s="3" t="s">
        <v>47</v>
      </c>
      <c r="E1032" s="3" t="s">
        <v>2174</v>
      </c>
      <c r="H1032" s="89" t="s">
        <v>2175</v>
      </c>
      <c r="S1032" s="3" t="s">
        <v>2176</v>
      </c>
    </row>
    <row r="1033" spans="4:19" ht="18" customHeight="1">
      <c r="D1033" s="3" t="s">
        <v>47</v>
      </c>
      <c r="E1033" s="3" t="s">
        <v>2177</v>
      </c>
      <c r="H1033" s="89" t="s">
        <v>2178</v>
      </c>
      <c r="S1033" s="3" t="s">
        <v>2179</v>
      </c>
    </row>
    <row r="1034" spans="4:19">
      <c r="D1034" s="3" t="s">
        <v>47</v>
      </c>
      <c r="E1034" s="3" t="s">
        <v>2180</v>
      </c>
      <c r="H1034" s="89" t="s">
        <v>2181</v>
      </c>
      <c r="S1034" s="3" t="s">
        <v>2182</v>
      </c>
    </row>
    <row r="1035" spans="4:19">
      <c r="D1035" s="3" t="s">
        <v>47</v>
      </c>
      <c r="E1035" s="3" t="s">
        <v>2183</v>
      </c>
      <c r="H1035" s="89" t="s">
        <v>2184</v>
      </c>
      <c r="S1035" s="3" t="s">
        <v>2185</v>
      </c>
    </row>
  </sheetData>
  <sheetProtection selectLockedCells="1" selectUnlockedCells="1"/>
  <autoFilter ref="B1:AB1021" xr:uid="{522BBA5D-E1A0-497F-9EA7-68C8C087EAAE}"/>
  <mergeCells count="1">
    <mergeCell ref="C240:C241"/>
  </mergeCells>
  <phoneticPr fontId="2" type="noConversion"/>
  <conditionalFormatting sqref="E189:H189 K189 N189 N923:N1018 K923:K1018 E923:H1018 E320:H326 E627:H677 K627:K677 N627:N677 E679:H784 K679:K784 N679:N784 E544:H574 E576:H584 K544:K574 K576:K584 N544:N574 N576:N584 E318:F319 H318:H319 E292:H317">
    <cfRule type="expression" dxfId="1733" priority="986" stopIfTrue="1">
      <formula>$D189="begin group"</formula>
    </cfRule>
  </conditionalFormatting>
  <conditionalFormatting sqref="E189:H189 N189 T189 T923:T1018 N923:N1018 E923:H1018 E320:H326 E627:H677 T627:T677 N627:N677 E679:H784 T679:T784 N679:N784 E544:H574 E576:H584 T544:T574 T576:T584 N544:N574 N576:N584 E318:F319 H318:H319 E292:H317">
    <cfRule type="expression" dxfId="1732" priority="987" stopIfTrue="1">
      <formula>$D189="begin repeat"</formula>
    </cfRule>
  </conditionalFormatting>
  <conditionalFormatting sqref="E189:I189 K189 K923:K1018 E923:I1018 E320:I326 E627:I677 K627:K677 E679:I784 K679:K784 E544:I574 E576:I584 K544:K574 K576:K584 E318:F319 H318:I319 E292:I317">
    <cfRule type="expression" dxfId="1731" priority="988" stopIfTrue="1">
      <formula>$D189="text"</formula>
    </cfRule>
  </conditionalFormatting>
  <conditionalFormatting sqref="E189:I189 L189:M189 L923:M1018 E923:I1018 E320:I326 L192:M243 L245:M269 M244 E627:I677 L627:M677 E679:I784 E544:I574 E576:I584 L544:M574 L576:M584 L679:M784 E318:F319 H318:I319 E292:I317">
    <cfRule type="expression" dxfId="1730" priority="989" stopIfTrue="1">
      <formula>$D189="integer"</formula>
    </cfRule>
  </conditionalFormatting>
  <conditionalFormatting sqref="E189:I189 L189:M189 L923:M1018 E923:I1018 E320:I326 L192:M243 L245:M269 M244 E627:I677 L627:M677 E679:I784 E544:I574 E576:I584 L544:M574 L576:M584 L679:M784 E318:F319 H318:I319 E292:I317">
    <cfRule type="expression" dxfId="1729" priority="990" stopIfTrue="1">
      <formula>$D189="decimal"</formula>
    </cfRule>
  </conditionalFormatting>
  <conditionalFormatting sqref="E189:H189 K189 K923:K1018 E923:H1018 E320:H326 E627:H677 K627:K677 E679:H784 K679:K784 E544:H574 E576:H584 K544:K574 K576:K584 E318:F319 H318:H319 E292:H317">
    <cfRule type="expression" dxfId="1728" priority="991" stopIfTrue="1">
      <formula>OR(AND(LEFT($D189, 16)="select_multiple ", LEN($D189)&gt;16, NOT(ISNUMBER(SEARCH(" ", $D189, 17)))), AND(LEFT($D189, 11)="select_one ", LEN($D189)&gt;11, NOT(ISNUMBER(SEARCH(" ", $D189, 12)))))</formula>
    </cfRule>
  </conditionalFormatting>
  <conditionalFormatting sqref="E189:G189 K189 K923:K1018 E923:G1018 E320:G326 H318:H319 E627:G677 K627:K677 E679:G784 K679:K784 E544:G574 E576:G584 K544:K574 K576:K584 E318:F319 E292:G317">
    <cfRule type="expression" dxfId="1727" priority="992" stopIfTrue="1">
      <formula>OR($D189="audio audit", $D189="text audit", $D189="speed violations count", $D189="speed violations list", $D189="speed violations audit")</formula>
    </cfRule>
  </conditionalFormatting>
  <conditionalFormatting sqref="E189:H189 E923:H1018 E320:H326 E627:H677 E679:H784 E544:H574 E576:H584 E318:F319 H318:H319 E292:H317">
    <cfRule type="expression" dxfId="1726" priority="993" stopIfTrue="1">
      <formula>$D189="note"</formula>
    </cfRule>
  </conditionalFormatting>
  <conditionalFormatting sqref="E189:H189 E923:H1018 E320:H326 E627:H677 E679:H784 E544:H574 E576:H584 E318:F319 H318:H319 E292:H317">
    <cfRule type="expression" dxfId="1725" priority="994" stopIfTrue="1">
      <formula>$D189="barcode"</formula>
    </cfRule>
  </conditionalFormatting>
  <conditionalFormatting sqref="E189:H189 E923:H1018 E320:H326 E627:H677 E679:H784 E544:H574 E576:H584 E318:F319 H318:H319 E292:H317">
    <cfRule type="expression" dxfId="1724" priority="995" stopIfTrue="1">
      <formula>OR($D189="geopoint", $D189="geoshape", $D189="geotrace")</formula>
    </cfRule>
  </conditionalFormatting>
  <conditionalFormatting sqref="E189:G189 S189 S923:S1018 E923:G1018 E320:G326 S321:S325 H318:H319 E627:G677 S627:S677 E679:G784 S679:S784 E544:G574 E576:G584 S544:S574 S576:S584 E318:F319 E292:G317">
    <cfRule type="expression" dxfId="1723" priority="996" stopIfTrue="1">
      <formula>OR($D189="calculate", $D189="calculate_here")</formula>
    </cfRule>
  </conditionalFormatting>
  <conditionalFormatting sqref="E189:H189 K189 K923:K1018 E923:H1018 E320:H326 E627:H677 K627:K677 E679:H784 K679:K784 E544:H574 E576:H584 K544:K574 K576:K584 E318:F319 H318:H319 E292:H317">
    <cfRule type="expression" dxfId="1722" priority="997" stopIfTrue="1">
      <formula>OR($D189="date", $D189="datetime")</formula>
    </cfRule>
  </conditionalFormatting>
  <conditionalFormatting sqref="E189:H189 K189 K923:K1018 E923:H1018 E320:H326 E627:H677 K627:K677 E679:H784 K679:K784 E544:H574 E576:H584 K544:K574 K576:K584 E318:F319 H318:H319 E292:H317">
    <cfRule type="expression" dxfId="1721" priority="998" stopIfTrue="1">
      <formula>$D189="image"</formula>
    </cfRule>
  </conditionalFormatting>
  <conditionalFormatting sqref="E189:H189 E923:H1018 E320:H326 E627:H677 E679:H784 E544:H574 E576:H584 E318:F319 H318:H319 E292:H317">
    <cfRule type="expression" dxfId="1720" priority="999" stopIfTrue="1">
      <formula>OR($D189="audio", $D189="video")</formula>
    </cfRule>
  </conditionalFormatting>
  <conditionalFormatting sqref="D189:AB189 D939:AB939 D923:Z938 AB923:AB938 D942:AB942 D940:Z941 AB940:AB941 D947:AB947 D943:Z946 AB943:AB946 D978:AB978 D948:Z977 AB948:AB977 D988:AB988 D979:Z987 AB979:AB987 D993:AB993 D989:Z992 AB989:AB992 D997:AB997 D994:Z996 AB994:AB996 D1003:AB1003 D998:Z1002 AB998:AB1002 D1009:AB1009 D1004:Z1008 AB1004:AB1008 D1015:AB1015 D1010:Z1014 AB1010:AB1014 D1017:AB1017 D1016:Z1016 AB1016 D1018:Z1018 AB1018 D326:R326 T326:Z326 T322:Z323 P324:Z325 P322:R323 P320:Z321 D320:O325 D192:Z243 D246:Z269 D244:K244 M244:Z244 D245:M245 O245:Z245 AB627:AB677 D627:Z677 AB679:AB784 AB544:AB574 AB576:AB584 D544:Z574 D576:Z584 D679:Z784 D318:F319 H318:Z319 D292:Z317">
    <cfRule type="expression" dxfId="1719" priority="1000" stopIfTrue="1">
      <formula>OR(AND(LEFT($D189, 14)="sensor_stream ", LEN($D189)&gt;14, NOT(ISNUMBER(SEARCH(" ", $D189, 15)))), AND(LEFT($D189, 17)="sensor_statistic ", LEN($D189)&gt;17, NOT(ISNUMBER(SEARCH(" ", $D189, 18)))))</formula>
    </cfRule>
  </conditionalFormatting>
  <conditionalFormatting sqref="D189:AB189 D939:AB939 D923:Z938 AB923:AB938 D942:AB942 D940:Z941 AB940:AB941 D947:AB947 D943:Z946 AB943:AB946 D978:AB978 D948:Z977 AB948:AB977 D988:AB988 D979:Z987 AB979:AB987 D993:AB993 D989:Z992 AB989:AB992 D997:AB997 D994:Z996 AB994:AB996 D1003:AB1003 D998:Z1002 AB998:AB1002 D1009:AB1009 D1004:Z1008 AB1004:AB1008 D1015:AB1015 D1010:Z1014 AB1010:AB1014 D1017:AB1017 D1016:Z1016 AB1016 D1018:Z1018 AB1018 D326:R326 T326:Z326 T322:Z323 P324:Z325 P322:R323 P320:Z321 D320:O325 D192:Z243 D246:Z269 D244:K244 M244:Z244 D245:M245 O245:Z245 AB627:AB677 D627:Z677 AB679:AB784 AB544:AB574 AB576:AB584 D544:Z574 D576:Z584 D679:Z784 D318:F319 H318:Z319 D292:Z317">
    <cfRule type="expression" dxfId="1718" priority="1001" stopIfTrue="1">
      <formula>$D189="comments"</formula>
    </cfRule>
  </conditionalFormatting>
  <conditionalFormatting sqref="D189:AB189 D939:AB939 D923:Z938 AB923:AB938 D942:AB942 D940:Z941 AB940:AB941 D947:AB947 D943:Z946 AB943:AB946 D978:AB978 D948:Z977 AB948:AB977 D988:AB988 D979:Z987 AB979:AB987 D993:AB993 D989:Z992 AB989:AB992 D997:AB997 D994:Z996 AB994:AB996 D1003:AB1003 D998:Z1002 AB998:AB1002 D1009:AB1009 D1004:Z1008 AB1004:AB1008 D1015:AB1015 D1010:Z1014 AB1010:AB1014 D1017:AB1017 D1016:Z1016 AB1016 D1018:Z1018 AB1018 D326:R326 T326:Z326 T322:Z323 P324:Z325 P322:R323 P320:Z321 D320:O325 D192:Z243 D246:Z269 D244:K244 M244:Z244 D245:M245 O245:Z245 AB627:AB677 D627:Z677 AB679:AB784 AB544:AB574 AB576:AB584 D544:Z574 D576:Z584 D679:Z784 D318:F319 H318:Z319 D292:Z317">
    <cfRule type="expression" dxfId="1717" priority="1002" stopIfTrue="1">
      <formula>OR($D189="audio", $D189="video")</formula>
    </cfRule>
  </conditionalFormatting>
  <conditionalFormatting sqref="D189:AB189 D939:AB939 D923:Z938 AB923:AB938 D942:AB942 D940:Z941 AB940:AB941 D947:AB947 D943:Z946 AB943:AB946 D978:AB978 D948:Z977 AB948:AB977 D988:AB988 D979:Z987 AB979:AB987 D993:AB993 D989:Z992 AB989:AB992 D997:AB997 D994:Z996 AB994:AB996 D1003:AB1003 D998:Z1002 AB998:AB1002 D1009:AB1009 D1004:Z1008 AB1004:AB1008 D1015:AB1015 D1010:Z1014 AB1010:AB1014 D1017:AB1017 D1016:Z1016 AB1016 D1018:Z1018 AB1018 D326:R326 T326:Z326 T322:Z323 P324:Z325 P322:R323 P320:Z321 D320:O325 D192:Z243 D246:Z269 D244:K244 M244:Z244 D245:M245 O245:Z245 AB627:AB677 D627:Z677 AB679:AB784 AB544:AB574 AB576:AB584 D544:Z574 D576:Z584 D679:Z784 D318:F319 H318:Z319 D292:Z317">
    <cfRule type="expression" dxfId="1716" priority="1003" stopIfTrue="1">
      <formula>$D189="image"</formula>
    </cfRule>
  </conditionalFormatting>
  <conditionalFormatting sqref="D189:AB189 D939:AB939 D923:Z938 AB923:AB938 D942:AB942 D940:Z941 AB940:AB941 D947:AB947 D943:Z946 AB943:AB946 D978:AB978 D948:Z977 AB948:AB977 D988:AB988 D979:Z987 AB979:AB987 D993:AB993 D989:Z992 AB989:AB992 D997:AB997 D994:Z996 AB994:AB996 D1003:AB1003 D998:Z1002 AB998:AB1002 D1009:AB1009 D1004:Z1008 AB1004:AB1008 D1015:AB1015 D1010:Z1014 AB1010:AB1014 D1017:AB1017 D1016:Z1016 AB1016 D1018:Z1018 AB1018 D326:R326 T326:Z326 T322:Z323 P324:Z325 P322:R323 P320:Z321 D320:O325 D192:Z243 D246:Z269 D244:K244 M244:Z244 D245:M245 O245:Z245 AB627:AB677 D627:Z677 AB679:AB784 AB544:AB574 AB576:AB584 D544:Z574 D576:Z584 D679:Z784 D318:F319 H318:Z319 D292:Z317">
    <cfRule type="expression" dxfId="1715" priority="1004" stopIfTrue="1">
      <formula>OR($D189="date", $D189="datetime")</formula>
    </cfRule>
  </conditionalFormatting>
  <conditionalFormatting sqref="D189:AB189 D939:AB939 D923:Z938 AB923:AB938 D942:AB942 D940:Z941 AB940:AB941 D947:AB947 D943:Z946 AB943:AB946 D978:AB978 D948:Z977 AB948:AB977 D988:AB988 D979:Z987 AB979:AB987 D993:AB993 D989:Z992 AB989:AB992 D997:AB997 D994:Z996 AB994:AB996 D1003:AB1003 D998:Z1002 AB998:AB1002 D1009:AB1009 D1004:Z1008 AB1004:AB1008 D1015:AB1015 D1010:Z1014 AB1010:AB1014 D1017:AB1017 D1016:Z1016 AB1016 D1018:Z1018 AB1018 D326:R326 T326:Z326 T322:Z323 P324:Z325 P322:R323 P320:Z321 D320:O325 D192:Z243 D246:Z269 D244:K244 M244:Z244 D245:M245 O245:Z245 AB627:AB677 D627:Z677 AB679:AB784 AB544:AB574 AB576:AB584 D544:Z574 D576:Z584 D679:Z784 D318:F319 H318:Z319 D292:Z317">
    <cfRule type="expression" dxfId="1714" priority="1005" stopIfTrue="1">
      <formula>OR($D189="calculate", $D189="calculate_here")</formula>
    </cfRule>
  </conditionalFormatting>
  <conditionalFormatting sqref="D189:AB189 D939:AB939 D923:Z938 AB923:AB938 D942:AB942 D940:Z941 AB940:AB941 D947:AB947 D943:Z946 AB943:AB946 D978:AB978 D948:Z977 AB948:AB977 D988:AB988 D979:Z987 AB979:AB987 D993:AB993 D989:Z992 AB989:AB992 D997:AB997 D994:Z996 AB994:AB996 D1003:AB1003 D998:Z1002 AB998:AB1002 D1009:AB1009 D1004:Z1008 AB1004:AB1008 D1015:AB1015 D1010:Z1014 AB1010:AB1014 D1017:AB1017 D1016:Z1016 AB1016 D1018:Z1018 AB1018 D326:R326 T326:Z326 T322:Z323 P324:Z325 P322:R323 P320:Z321 D320:O325 D192:Z243 D246:Z269 D244:K244 M244:Z244 D245:M245 O245:Z245 AB627:AB677 D627:Z677 AB679:AB784 AB544:AB574 AB576:AB584 D544:Z574 D576:Z584 D679:Z784 D318:F319 H318:Z319 D292:Z317">
    <cfRule type="expression" dxfId="1713" priority="1006" stopIfTrue="1">
      <formula>$D189="note"</formula>
    </cfRule>
  </conditionalFormatting>
  <conditionalFormatting sqref="D189:AB189 D939:AB939 D923:Z938 AB923:AB938 D942:AB942 D940:Z941 AB940:AB941 D947:AB947 D943:Z946 AB943:AB946 D978:AB978 D948:Z977 AB948:AB977 D988:AB988 D979:Z987 AB979:AB987 D993:AB993 D989:Z992 AB989:AB992 D997:AB997 D994:Z996 AB994:AB996 D1003:AB1003 D998:Z1002 AB998:AB1002 D1009:AB1009 D1004:Z1008 AB1004:AB1008 D1015:AB1015 D1010:Z1014 AB1010:AB1014 D1017:AB1017 D1016:Z1016 AB1016 D1018:Z1018 AB1018 D326:R326 T326:Z326 T322:Z323 P324:Z325 P322:R323 P320:Z321 D320:O325 D192:Z243 D246:Z269 D244:K244 M244:Z244 D245:M245 O245:Z245 AB627:AB677 D627:Z677 AB679:AB784 AB544:AB574 AB576:AB584 D544:Z574 D576:Z584 D679:Z784 D318:F319 H318:Z319 D292:Z317">
    <cfRule type="expression" dxfId="1712" priority="1007" stopIfTrue="1">
      <formula>$D189="barcode"</formula>
    </cfRule>
  </conditionalFormatting>
  <conditionalFormatting sqref="D189:AB189 D939:AB939 D923:Z938 AB923:AB938 D942:AB942 D940:Z941 AB940:AB941 D947:AB947 D943:Z946 AB943:AB946 D978:AB978 D948:Z977 AB948:AB977 D988:AB988 D979:Z987 AB979:AB987 D993:AB993 D989:Z992 AB989:AB992 D997:AB997 D994:Z996 AB994:AB996 D1003:AB1003 D998:Z1002 AB998:AB1002 D1009:AB1009 D1004:Z1008 AB1004:AB1008 D1015:AB1015 D1010:Z1014 AB1010:AB1014 D1017:AB1017 D1016:Z1016 AB1016 D1018:Z1018 AB1018 D326:R326 T326:Z326 T322:Z323 P324:Z325 P322:R323 P320:Z321 D320:O325 D192:Z243 D246:Z269 D244:K244 M244:Z244 D245:M245 O245:Z245 AB627:AB677 D627:Z677 AB679:AB784 AB544:AB574 AB576:AB584 D544:Z574 D576:Z584 D679:Z784 D318:F319 H318:Z319 D292:Z317">
    <cfRule type="expression" dxfId="1711" priority="1008" stopIfTrue="1">
      <formula>OR($D189="geopoint", $D189="geoshape", $D189="geotrace")</formula>
    </cfRule>
  </conditionalFormatting>
  <conditionalFormatting sqref="D189:AB189 D939:AB939 D923:Z938 AB923:AB938 D942:AB942 D940:Z941 AB940:AB941 D947:AB947 D943:Z946 AB943:AB946 D978:AB978 D948:Z977 AB948:AB977 D988:AB988 D979:Z987 AB979:AB987 D993:AB993 D989:Z992 AB989:AB992 D997:AB997 D994:Z996 AB994:AB996 D1003:AB1003 D998:Z1002 AB998:AB1002 D1009:AB1009 D1004:Z1008 AB1004:AB1008 D1015:AB1015 D1010:Z1014 AB1010:AB1014 D1017:AB1017 D1016:Z1016 AB1016 D1018:Z1018 AB1018 D326:R326 T326:Z326 T322:Z323 P324:Z325 P322:R323 P320:Z321 D320:O325 D192:Z243 D246:Z269 D244:K244 M244:Z244 D245:M245 O245:Z245 AB627:AB677 D627:Z677 AB679:AB784 AB544:AB574 AB576:AB584 D544:Z574 D576:Z584 D679:Z784 D318:F319 H318:Z319 D292:Z317">
    <cfRule type="expression" dxfId="1710" priority="1009" stopIfTrue="1">
      <formula>OR($D189="audio audit", $D189="text audit", $D189="speed violations count", $D189="speed violations list", $D189="speed violations audit")</formula>
    </cfRule>
  </conditionalFormatting>
  <conditionalFormatting sqref="D189:AB189 D939:AB939 D923:Z938 AB923:AB938 D942:AB942 D940:Z941 AB940:AB941 D947:AB947 D943:Z946 AB943:AB946 D978:AB978 D948:Z977 AB948:AB977 D988:AB988 D979:Z987 AB979:AB987 D993:AB993 D989:Z992 AB989:AB992 D997:AB997 D994:Z996 AB994:AB996 D1003:AB1003 D998:Z1002 AB998:AB1002 D1009:AB1009 D1004:Z1008 AB1004:AB1008 D1015:AB1015 D1010:Z1014 AB1010:AB1014 D1017:AB1017 D1016:Z1016 AB1016 D1018:Z1018 AB1018 D326:R326 T326:Z326 T322:Z323 P324:Z325 P322:R323 P320:Z321 D320:O325 D192:Z243 D246:Z269 D244:K244 M244:Z244 D245:M245 O245:Z245 AB627:AB677 D627:Z677 AB679:AB784 AB544:AB574 AB576:AB584 D544:Z574 D576:Z584 D679:Z784 D318:F319 H318:Z319 D292:Z317">
    <cfRule type="expression" dxfId="1709" priority="1010" stopIfTrue="1">
      <formula>OR($D189="username", $D189="phonenumber", $D189="start", $D189="end", $D189="deviceid", $D189="subscriberid", $D189="simserial", $D189="caseid")</formula>
    </cfRule>
  </conditionalFormatting>
  <conditionalFormatting sqref="D189:AB189 D939:AB939 D923:Z938 AB923:AB938 D942:AB942 D940:Z941 AB940:AB941 D947:AB947 D943:Z946 AB943:AB946 D978:AB978 D948:Z977 AB948:AB977 D988:AB988 D979:Z987 AB979:AB987 D993:AB993 D989:Z992 AB989:AB992 D997:AB997 D994:Z996 AB994:AB996 D1003:AB1003 D998:Z1002 AB998:AB1002 D1009:AB1009 D1004:Z1008 AB1004:AB1008 D1015:AB1015 D1010:Z1014 AB1010:AB1014 D1017:AB1017 D1016:Z1016 AB1016 D1018:Z1018 AB1018 D326:R326 T326:Z326 T322:Z323 P324:Z325 P322:R323 P320:Z321 D320:O325 D192:Z243 D246:Z269 D244:K244 M244:Z244 D245:M245 O245:Z245 AB627:AB677 D627:Z677 AB679:AB784 AB544:AB574 AB576:AB584 D544:Z574 D576:Z584 D679:Z784 D318:F319 H318:Z319 D292:Z317">
    <cfRule type="expression" dxfId="1708" priority="1011" stopIfTrue="1">
      <formula>OR(AND(LEFT($D189, 16)="select_multiple ", LEN($D189)&gt;16, NOT(ISNUMBER(SEARCH(" ", $D189, 17)))), AND(LEFT($D189, 11)="select_one ", LEN($D189)&gt;11, NOT(ISNUMBER(SEARCH(" ", $D189, 12)))))</formula>
    </cfRule>
  </conditionalFormatting>
  <conditionalFormatting sqref="D189:AB189 D939:AB939 D923:Z938 AB923:AB938 D942:AB942 D940:Z941 AB940:AB941 D947:AB947 D943:Z946 AB943:AB946 D978:AB978 D948:Z977 AB948:AB977 D988:AB988 D979:Z987 AB979:AB987 D993:AB993 D989:Z992 AB989:AB992 D997:AB997 D994:Z996 AB994:AB996 D1003:AB1003 D998:Z1002 AB998:AB1002 D1009:AB1009 D1004:Z1008 AB1004:AB1008 D1015:AB1015 D1010:Z1014 AB1010:AB1014 D1017:AB1017 D1016:Z1016 AB1016 D1018:Z1018 AB1018 D326:R326 T326:Z326 T322:Z323 P324:Z325 P322:R323 P320:Z321 D320:O325 D192:Z243 D246:Z269 D244:K244 M244:Z244 D245:M245 O245:Z245 AB627:AB677 D627:Z677 AB679:AB784 AB544:AB574 AB576:AB584 D544:Z574 D576:Z584 D679:Z784 D318:F319 H318:Z319 D292:Z317">
    <cfRule type="expression" dxfId="1707" priority="1012" stopIfTrue="1">
      <formula>$D189="decimal"</formula>
    </cfRule>
  </conditionalFormatting>
  <conditionalFormatting sqref="D189:AB189 D939:AB939 D923:Z938 AB923:AB938 D942:AB942 D940:Z941 AB940:AB941 D947:AB947 D943:Z946 AB943:AB946 D978:AB978 D948:Z977 AB948:AB977 D988:AB988 D979:Z987 AB979:AB987 D993:AB993 D989:Z992 AB989:AB992 D997:AB997 D994:Z996 AB994:AB996 D1003:AB1003 D998:Z1002 AB998:AB1002 D1009:AB1009 D1004:Z1008 AB1004:AB1008 D1015:AB1015 D1010:Z1014 AB1010:AB1014 D1017:AB1017 D1016:Z1016 AB1016 D1018:Z1018 AB1018 D326:R326 T326:Z326 T322:Z323 P324:Z325 P322:R323 P320:Z321 D320:O325 D192:Z243 D246:Z269 D244:K244 M244:Z244 D245:M245 O245:Z245 AB627:AB677 D627:Z677 AB679:AB784 AB544:AB574 AB576:AB584 D544:Z574 D576:Z584 D679:Z784 D318:F319 H318:Z319 D292:Z317">
    <cfRule type="expression" dxfId="1706" priority="1013" stopIfTrue="1">
      <formula>$D189="integer"</formula>
    </cfRule>
  </conditionalFormatting>
  <conditionalFormatting sqref="D189:AB189 D939:AB939 D923:Z938 AB923:AB938 D942:AB942 D940:Z941 AB940:AB941 D947:AB947 D943:Z946 AB943:AB946 D978:AB978 D948:Z977 AB948:AB977 D988:AB988 D979:Z987 AB979:AB987 D993:AB993 D989:Z992 AB989:AB992 D997:AB997 D994:Z996 AB994:AB996 D1003:AB1003 D998:Z1002 AB998:AB1002 D1009:AB1009 D1004:Z1008 AB1004:AB1008 D1015:AB1015 D1010:Z1014 AB1010:AB1014 D1017:AB1017 D1016:Z1016 AB1016 D1018:Z1018 AB1018 D326:R326 T326:Z326 T322:Z323 P324:Z325 P322:R323 P320:Z321 D320:O325 D192:Z243 D246:Z269 D244:K244 M244:Z244 D245:M245 O245:Z245 AB627:AB677 D627:Z677 AB679:AB784 AB544:AB574 AB576:AB584 D544:Z574 D576:Z584 D679:Z784 D318:F319 H318:Z319 D292:Z317">
    <cfRule type="expression" dxfId="1705" priority="1014" stopIfTrue="1">
      <formula>$D189="text"</formula>
    </cfRule>
  </conditionalFormatting>
  <conditionalFormatting sqref="D189:AB189 D939:AB939 D923:Z938 AB923:AB938 D942:AB942 D940:Z941 AB940:AB941 D947:AB947 D943:Z946 AB943:AB946 D978:AB978 D948:Z977 AB948:AB977 D988:AB988 D979:Z987 AB979:AB987 D993:AB993 D989:Z992 AB989:AB992 D997:AB997 D994:Z996 AB994:AB996 D1003:AB1003 D998:Z1002 AB998:AB1002 D1009:AB1009 D1004:Z1008 AB1004:AB1008 D1015:AB1015 D1010:Z1014 AB1010:AB1014 D1017:AB1017 D1016:Z1016 AB1016 D1018:Z1018 AB1018 D326:R326 T326:Z326 T322:Z323 P324:Z325 P322:R323 P320:Z321 D320:O325 D192:Z243 D246:Z269 D244:K244 M244:Z244 D245:M245 O245:Z245 AB627:AB677 D627:Z677 AB679:AB784 AB544:AB574 AB576:AB584 D544:Z574 D576:Z584 D679:Z784 D318:F319 H318:Z319 D292:Z317">
    <cfRule type="expression" dxfId="1704" priority="1015" stopIfTrue="1">
      <formula>$D189="end repeat"</formula>
    </cfRule>
  </conditionalFormatting>
  <conditionalFormatting sqref="D189:AB189 D939:AB939 D923:Z938 AB923:AB938 D942:AB942 D940:Z941 AB940:AB941 D947:AB947 D943:Z946 AB943:AB946 D978:AB978 D948:Z977 AB948:AB977 D988:AB988 D979:Z987 AB979:AB987 D993:AB993 D989:Z992 AB989:AB992 D997:AB997 D994:Z996 AB994:AB996 D1003:AB1003 D998:Z1002 AB998:AB1002 D1009:AB1009 D1004:Z1008 AB1004:AB1008 D1015:AB1015 D1010:Z1014 AB1010:AB1014 D1017:AB1017 D1016:Z1016 AB1016 D1018:Z1018 AB1018 D326:R326 T326:Z326 T322:Z323 P324:Z325 P322:R323 P320:Z321 D320:O325 D192:Z243 D246:Z269 D244:K244 M244:Z244 D245:M245 O245:Z245 AB627:AB677 D627:Z677 AB679:AB784 AB544:AB574 AB576:AB584 D544:Z574 D576:Z584 D679:Z784 D318:F319 H318:Z319 D292:Z317">
    <cfRule type="expression" dxfId="1703" priority="1016" stopIfTrue="1">
      <formula>$D189="begin repeat"</formula>
    </cfRule>
  </conditionalFormatting>
  <conditionalFormatting sqref="D189:AB189 D939:AB939 D923:Z938 AB923:AB938 D942:AB942 D940:Z941 AB940:AB941 D947:AB947 D943:Z946 AB943:AB946 D978:AB978 D948:Z977 AB948:AB977 D988:AB988 D979:Z987 AB979:AB987 D993:AB993 D989:Z992 AB989:AB992 D997:AB997 D994:Z996 AB994:AB996 D1003:AB1003 D998:Z1002 AB998:AB1002 D1009:AB1009 D1004:Z1008 AB1004:AB1008 D1015:AB1015 D1010:Z1014 AB1010:AB1014 D1017:AB1017 D1016:Z1016 AB1016 D1018:Z1018 AB1018 D326:R326 T326:Z326 T322:Z323 P324:Z325 P322:R323 P320:Z321 D320:O325 D192:Z243 D246:Z269 D244:K244 M244:Z244 D245:M245 O245:Z245 AB627:AB677 D627:Z677 AB679:AB784 AB544:AB574 AB576:AB584 D544:Z574 D576:Z584 D679:Z784 D318:F319 H318:Z319 D292:Z317">
    <cfRule type="expression" dxfId="1702" priority="1017" stopIfTrue="1">
      <formula>$D189="end group"</formula>
    </cfRule>
  </conditionalFormatting>
  <conditionalFormatting sqref="D189:AB189 D939:AB939 D923:Z938 AB923:AB938 D942:AB942 D940:Z941 AB940:AB941 D947:AB947 D943:Z946 AB943:AB946 D978:AB978 D948:Z977 AB948:AB977 D988:AB988 D979:Z987 AB979:AB987 D993:AB993 D989:Z992 AB989:AB992 D997:AB997 D994:Z996 AB994:AB996 D1003:AB1003 D998:Z1002 AB998:AB1002 D1009:AB1009 D1004:Z1008 AB1004:AB1008 D1015:AB1015 D1010:Z1014 AB1010:AB1014 D1017:AB1017 D1016:Z1016 AB1016 D1018:Z1018 AB1018 D326:R326 T326:Z326 T322:Z323 P324:Z325 P322:R323 P320:Z321 D320:O325 D192:Z243 D246:Z269 D244:K244 M244:Z244 D245:M245 O245:Z245 AB627:AB677 D627:Z677 AB679:AB784 AB544:AB574 AB576:AB584 D544:Z574 D576:Z584 D679:Z784 D318:F319 H318:Z319 D292:Z317">
    <cfRule type="expression" dxfId="1701" priority="1018" stopIfTrue="1">
      <formula>$D189="begin group"</formula>
    </cfRule>
  </conditionalFormatting>
  <conditionalFormatting sqref="E189:G189 E923:G1018 E320:G326 H318:H319 E627:G677 E679:G784 E544:G574 E576:G584 E318:F319 E292:G317">
    <cfRule type="expression" dxfId="1700" priority="1019" stopIfTrue="1">
      <formula>$D189="comments"</formula>
    </cfRule>
  </conditionalFormatting>
  <conditionalFormatting sqref="E189:G189 K189 K923:K1018 E923:G1018 E320:G326 H318:H319 E627:G677 K627:K677 E679:G784 K679:K784 E544:G574 E576:G584 K544:K574 K576:K584 E318:F319 E292:G317">
    <cfRule type="expression" dxfId="1699" priority="1020" stopIfTrue="1">
      <formula>OR(AND(LEFT($D189, 14)="sensor_stream ", LEN($D189)&gt;14, NOT(ISNUMBER(SEARCH(" ", $D189, 15)))), AND(LEFT($D189, 17)="sensor_statistic ", LEN($D189)&gt;17, NOT(ISNUMBER(SEARCH(" ", $D189, 18)))))</formula>
    </cfRule>
  </conditionalFormatting>
  <conditionalFormatting sqref="S138:S139 E68:H186 K68:K186 N68:N186">
    <cfRule type="expression" dxfId="1698" priority="916" stopIfTrue="1">
      <formula>$D68="begin group"</formula>
    </cfRule>
  </conditionalFormatting>
  <conditionalFormatting sqref="S138:S139 E68:H186 N68:N186 T68:T186">
    <cfRule type="expression" dxfId="1697" priority="917" stopIfTrue="1">
      <formula>$D68="begin repeat"</formula>
    </cfRule>
  </conditionalFormatting>
  <conditionalFormatting sqref="E68:I186 K68:K186">
    <cfRule type="expression" dxfId="1696" priority="918" stopIfTrue="1">
      <formula>$D68="text"</formula>
    </cfRule>
  </conditionalFormatting>
  <conditionalFormatting sqref="E68:I186 L68:M186">
    <cfRule type="expression" dxfId="1695" priority="919" stopIfTrue="1">
      <formula>$D68="integer"</formula>
    </cfRule>
  </conditionalFormatting>
  <conditionalFormatting sqref="E68:I186 L68:M186">
    <cfRule type="expression" dxfId="1694" priority="920" stopIfTrue="1">
      <formula>$D68="decimal"</formula>
    </cfRule>
  </conditionalFormatting>
  <conditionalFormatting sqref="E68:H186 K68:K186">
    <cfRule type="expression" dxfId="1693" priority="921" stopIfTrue="1">
      <formula>OR(AND(LEFT($D68, 16)="select_multiple ", LEN($D68)&gt;16, NOT(ISNUMBER(SEARCH(" ", $D68, 17)))), AND(LEFT($D68, 11)="select_one ", LEN($D68)&gt;11, NOT(ISNUMBER(SEARCH(" ", $D68, 12)))))</formula>
    </cfRule>
  </conditionalFormatting>
  <conditionalFormatting sqref="E68:G186 K68:K186">
    <cfRule type="expression" dxfId="1692" priority="922" stopIfTrue="1">
      <formula>OR($D68="audio audit", $D68="text audit", $D68="speed violations count", $D68="speed violations list", $D68="speed violations audit")</formula>
    </cfRule>
  </conditionalFormatting>
  <conditionalFormatting sqref="E68:H186">
    <cfRule type="expression" dxfId="1691" priority="923" stopIfTrue="1">
      <formula>$D68="note"</formula>
    </cfRule>
  </conditionalFormatting>
  <conditionalFormatting sqref="E68:H186">
    <cfRule type="expression" dxfId="1690" priority="924" stopIfTrue="1">
      <formula>$D68="barcode"</formula>
    </cfRule>
  </conditionalFormatting>
  <conditionalFormatting sqref="E68:H186">
    <cfRule type="expression" dxfId="1689" priority="925" stopIfTrue="1">
      <formula>OR($D68="geopoint", $D68="geoshape", $D68="geotrace")</formula>
    </cfRule>
  </conditionalFormatting>
  <conditionalFormatting sqref="E68:G186 S68:S186">
    <cfRule type="expression" dxfId="1688" priority="926" stopIfTrue="1">
      <formula>OR($D68="calculate", $D68="calculate_here")</formula>
    </cfRule>
  </conditionalFormatting>
  <conditionalFormatting sqref="E68:H186 K68:K186">
    <cfRule type="expression" dxfId="1687" priority="927" stopIfTrue="1">
      <formula>OR($D68="date", $D68="datetime")</formula>
    </cfRule>
  </conditionalFormatting>
  <conditionalFormatting sqref="E68:H186 K68:K186">
    <cfRule type="expression" dxfId="1686" priority="928" stopIfTrue="1">
      <formula>$D68="image"</formula>
    </cfRule>
  </conditionalFormatting>
  <conditionalFormatting sqref="E68:H186">
    <cfRule type="expression" dxfId="1685" priority="929" stopIfTrue="1">
      <formula>OR($D68="audio", $D68="video")</formula>
    </cfRule>
  </conditionalFormatting>
  <conditionalFormatting sqref="D68:AB68 D182:AB186 D172:Z181 AB172:AB181 D171:AB171 D162:Z170 AB162:AB170 D161:AB161 D134:Z160 AB134:AB160 D133:AB133 AB131:AB132 D130:AB130 D118:Z129 AB118:AB129 D117:AB117 D115:Z116 AB115:AB116 D114:AB114 D105:Z113 AB105:AB113 D104:AB104 D102:Z103 AB102:AB103 D101:AB101 D99:Z100 AB99:AB100 D98:AB98 D97:Z97 AB97 D96:AB96 D69:Z95 AB69:AB95 D131:Z132">
    <cfRule type="expression" dxfId="1684" priority="930" stopIfTrue="1">
      <formula>OR(AND(LEFT($D68, 14)="sensor_stream ", LEN($D68)&gt;14, NOT(ISNUMBER(SEARCH(" ", $D68, 15)))), AND(LEFT($D68, 17)="sensor_statistic ", LEN($D68)&gt;17, NOT(ISNUMBER(SEARCH(" ", $D68, 18)))))</formula>
    </cfRule>
  </conditionalFormatting>
  <conditionalFormatting sqref="D68:AB68 D182:AB186 D172:Z181 AB172:AB181 D171:AB171 D162:Z170 AB162:AB170 D161:AB161 D134:Z160 AB134:AB160 D133:AB133 AB131:AB132 D130:AB130 D118:Z129 AB118:AB129 D117:AB117 D115:Z116 AB115:AB116 D114:AB114 D105:Z113 AB105:AB113 D104:AB104 D102:Z103 AB102:AB103 D101:AB101 D99:Z100 AB99:AB100 D98:AB98 D97:Z97 AB97 D96:AB96 D69:Z95 AB69:AB95 D131:Z132">
    <cfRule type="expression" dxfId="1683" priority="931" stopIfTrue="1">
      <formula>$D68="comments"</formula>
    </cfRule>
  </conditionalFormatting>
  <conditionalFormatting sqref="D68:AB68 D182:AB186 D172:Z181 AB172:AB181 D171:AB171 D162:Z170 AB162:AB170 D161:AB161 D134:Z160 AB134:AB160 D133:AB133 AB131:AB132 D130:AB130 D118:Z129 AB118:AB129 D117:AB117 D115:Z116 AB115:AB116 D114:AB114 D105:Z113 AB105:AB113 D104:AB104 D102:Z103 AB102:AB103 D101:AB101 D99:Z100 AB99:AB100 D98:AB98 D97:Z97 AB97 D96:AB96 D69:Z95 AB69:AB95 D131:Z132">
    <cfRule type="expression" dxfId="1682" priority="932" stopIfTrue="1">
      <formula>OR($D68="audio", $D68="video")</formula>
    </cfRule>
  </conditionalFormatting>
  <conditionalFormatting sqref="D68:AB68 D182:AB186 D172:Z181 AB172:AB181 D171:AB171 D162:Z170 AB162:AB170 D161:AB161 D134:Z160 AB134:AB160 D133:AB133 AB131:AB132 D130:AB130 D118:Z129 AB118:AB129 D117:AB117 D115:Z116 AB115:AB116 D114:AB114 D105:Z113 AB105:AB113 D104:AB104 D102:Z103 AB102:AB103 D101:AB101 D99:Z100 AB99:AB100 D98:AB98 D97:Z97 AB97 D96:AB96 D69:Z95 AB69:AB95 D131:Z132">
    <cfRule type="expression" dxfId="1681" priority="933" stopIfTrue="1">
      <formula>$D68="image"</formula>
    </cfRule>
  </conditionalFormatting>
  <conditionalFormatting sqref="D68:AB68 D182:AB186 D172:Z181 AB172:AB181 D171:AB171 D162:Z170 AB162:AB170 D161:AB161 D134:Z160 AB134:AB160 D133:AB133 AB131:AB132 D130:AB130 D118:Z129 AB118:AB129 D117:AB117 D115:Z116 AB115:AB116 D114:AB114 D105:Z113 AB105:AB113 D104:AB104 D102:Z103 AB102:AB103 D101:AB101 D99:Z100 AB99:AB100 D98:AB98 D97:Z97 AB97 D96:AB96 D69:Z95 AB69:AB95 D131:Z132">
    <cfRule type="expression" dxfId="1680" priority="934" stopIfTrue="1">
      <formula>OR($D68="date", $D68="datetime")</formula>
    </cfRule>
  </conditionalFormatting>
  <conditionalFormatting sqref="D68:AB68 D182:AB186 D172:Z181 AB172:AB181 D171:AB171 D162:Z170 AB162:AB170 D161:AB161 D134:Z160 AB134:AB160 D133:AB133 AB131:AB132 D130:AB130 D118:Z129 AB118:AB129 D117:AB117 D115:Z116 AB115:AB116 D114:AB114 D105:Z113 AB105:AB113 D104:AB104 D102:Z103 AB102:AB103 D101:AB101 D99:Z100 AB99:AB100 D98:AB98 D97:Z97 AB97 D96:AB96 D69:Z95 AB69:AB95 D131:Z132">
    <cfRule type="expression" dxfId="1679" priority="935" stopIfTrue="1">
      <formula>OR($D68="calculate", $D68="calculate_here")</formula>
    </cfRule>
  </conditionalFormatting>
  <conditionalFormatting sqref="D68:AB68 D182:AB186 D172:Z181 AB172:AB181 D171:AB171 D162:Z170 AB162:AB170 D161:AB161 D134:Z160 AB134:AB160 D133:AB133 AB131:AB132 D130:AB130 D118:Z129 AB118:AB129 D117:AB117 D115:Z116 AB115:AB116 D114:AB114 D105:Z113 AB105:AB113 D104:AB104 D102:Z103 AB102:AB103 D101:AB101 D99:Z100 AB99:AB100 D98:AB98 D97:Z97 AB97 D96:AB96 D69:Z95 AB69:AB95 D131:Z132">
    <cfRule type="expression" dxfId="1678" priority="936" stopIfTrue="1">
      <formula>$D68="note"</formula>
    </cfRule>
  </conditionalFormatting>
  <conditionalFormatting sqref="D68:AB68 D182:AB186 D172:Z181 AB172:AB181 D171:AB171 D162:Z170 AB162:AB170 D161:AB161 D134:Z160 AB134:AB160 D133:AB133 AB131:AB132 D130:AB130 D118:Z129 AB118:AB129 D117:AB117 D115:Z116 AB115:AB116 D114:AB114 D105:Z113 AB105:AB113 D104:AB104 D102:Z103 AB102:AB103 D101:AB101 D99:Z100 AB99:AB100 D98:AB98 D97:Z97 AB97 D96:AB96 D69:Z95 AB69:AB95 D131:Z132">
    <cfRule type="expression" dxfId="1677" priority="937" stopIfTrue="1">
      <formula>$D68="barcode"</formula>
    </cfRule>
  </conditionalFormatting>
  <conditionalFormatting sqref="D68:AB68 D182:AB186 D172:Z181 AB172:AB181 D171:AB171 D162:Z170 AB162:AB170 D161:AB161 D134:Z160 AB134:AB160 D133:AB133 AB131:AB132 D130:AB130 D118:Z129 AB118:AB129 D117:AB117 D115:Z116 AB115:AB116 D114:AB114 D105:Z113 AB105:AB113 D104:AB104 D102:Z103 AB102:AB103 D101:AB101 D99:Z100 AB99:AB100 D98:AB98 D97:Z97 AB97 D96:AB96 D69:Z95 AB69:AB95 D131:Z132">
    <cfRule type="expression" dxfId="1676" priority="938" stopIfTrue="1">
      <formula>OR($D68="geopoint", $D68="geoshape", $D68="geotrace")</formula>
    </cfRule>
  </conditionalFormatting>
  <conditionalFormatting sqref="D68:AB68 D182:AB186 D172:Z181 AB172:AB181 D171:AB171 D162:Z170 AB162:AB170 D161:AB161 D134:Z160 AB134:AB160 D133:AB133 AB131:AB132 D130:AB130 D118:Z129 AB118:AB129 D117:AB117 D115:Z116 AB115:AB116 D114:AB114 D105:Z113 AB105:AB113 D104:AB104 D102:Z103 AB102:AB103 D101:AB101 D99:Z100 AB99:AB100 D98:AB98 D97:Z97 AB97 D96:AB96 D69:Z95 AB69:AB95 D131:Z132">
    <cfRule type="expression" dxfId="1675" priority="939" stopIfTrue="1">
      <formula>OR($D68="audio audit", $D68="text audit", $D68="speed violations count", $D68="speed violations list", $D68="speed violations audit")</formula>
    </cfRule>
  </conditionalFormatting>
  <conditionalFormatting sqref="D68:AB68 D182:AB186 D172:Z181 AB172:AB181 D171:AB171 D162:Z170 AB162:AB170 D161:AB161 D134:Z160 AB134:AB160 D133:AB133 AB131:AB132 D130:AB130 D118:Z129 AB118:AB129 D117:AB117 D115:Z116 AB115:AB116 D114:AB114 D105:Z113 AB105:AB113 D104:AB104 D102:Z103 AB102:AB103 D101:AB101 D99:Z100 AB99:AB100 D98:AB98 D97:Z97 AB97 D96:AB96 D69:Z95 AB69:AB95 D131:Z132">
    <cfRule type="expression" dxfId="1674" priority="940" stopIfTrue="1">
      <formula>OR($D68="username", $D68="phonenumber", $D68="start", $D68="end", $D68="deviceid", $D68="subscriberid", $D68="simserial", $D68="caseid")</formula>
    </cfRule>
  </conditionalFormatting>
  <conditionalFormatting sqref="D68:AB68 D182:AB186 D172:Z181 AB172:AB181 D171:AB171 D162:Z170 AB162:AB170 D161:AB161 D134:Z160 AB134:AB160 D133:AB133 AB131:AB132 D130:AB130 D118:Z129 AB118:AB129 D117:AB117 D115:Z116 AB115:AB116 D114:AB114 D105:Z113 AB105:AB113 D104:AB104 D102:Z103 AB102:AB103 D101:AB101 D99:Z100 AB99:AB100 D98:AB98 D97:Z97 AB97 D96:AB96 D69:Z95 AB69:AB95 D131:Z132">
    <cfRule type="expression" dxfId="1673" priority="941" stopIfTrue="1">
      <formula>OR(AND(LEFT($D68, 16)="select_multiple ", LEN($D68)&gt;16, NOT(ISNUMBER(SEARCH(" ", $D68, 17)))), AND(LEFT($D68, 11)="select_one ", LEN($D68)&gt;11, NOT(ISNUMBER(SEARCH(" ", $D68, 12)))))</formula>
    </cfRule>
  </conditionalFormatting>
  <conditionalFormatting sqref="D68:AB68 D182:AB186 D172:Z181 AB172:AB181 D171:AB171 D162:Z170 AB162:AB170 D161:AB161 D134:Z160 AB134:AB160 D133:AB133 AB131:AB132 D130:AB130 D118:Z129 AB118:AB129 D117:AB117 D115:Z116 AB115:AB116 D114:AB114 D105:Z113 AB105:AB113 D104:AB104 D102:Z103 AB102:AB103 D101:AB101 D99:Z100 AB99:AB100 D98:AB98 D97:Z97 AB97 D96:AB96 D69:Z95 AB69:AB95 D131:Z132">
    <cfRule type="expression" dxfId="1672" priority="942" stopIfTrue="1">
      <formula>$D68="decimal"</formula>
    </cfRule>
  </conditionalFormatting>
  <conditionalFormatting sqref="D68:AB68 D182:AB186 D172:Z181 AB172:AB181 D171:AB171 D162:Z170 AB162:AB170 D161:AB161 D134:Z160 AB134:AB160 D133:AB133 AB131:AB132 D130:AB130 D118:Z129 AB118:AB129 D117:AB117 D115:Z116 AB115:AB116 D114:AB114 D105:Z113 AB105:AB113 D104:AB104 D102:Z103 AB102:AB103 D101:AB101 D99:Z100 AB99:AB100 D98:AB98 D97:Z97 AB97 D96:AB96 D69:Z95 AB69:AB95 D131:Z132">
    <cfRule type="expression" dxfId="1671" priority="943" stopIfTrue="1">
      <formula>$D68="integer"</formula>
    </cfRule>
  </conditionalFormatting>
  <conditionalFormatting sqref="D68:AB68 D182:AB186 D172:Z181 AB172:AB181 D171:AB171 D162:Z170 AB162:AB170 D161:AB161 D134:Z160 AB134:AB160 D133:AB133 AB131:AB132 D130:AB130 D118:Z129 AB118:AB129 D117:AB117 D115:Z116 AB115:AB116 D114:AB114 D105:Z113 AB105:AB113 D104:AB104 D102:Z103 AB102:AB103 D101:AB101 D99:Z100 AB99:AB100 D98:AB98 D97:Z97 AB97 D96:AB96 D69:Z95 AB69:AB95 D131:Z132">
    <cfRule type="expression" dxfId="1670" priority="944" stopIfTrue="1">
      <formula>$D68="text"</formula>
    </cfRule>
  </conditionalFormatting>
  <conditionalFormatting sqref="D68:AB68 D182:AB186 D172:Z181 AB172:AB181 D171:AB171 D162:Z170 AB162:AB170 D161:AB161 D134:Z160 AB134:AB160 D133:AB133 AB131:AB132 D130:AB130 D118:Z129 AB118:AB129 D117:AB117 D115:Z116 AB115:AB116 D114:AB114 D105:Z113 AB105:AB113 D104:AB104 D102:Z103 AB102:AB103 D101:AB101 D99:Z100 AB99:AB100 D98:AB98 D97:Z97 AB97 D96:AB96 D69:Z95 AB69:AB95 D131:Z132">
    <cfRule type="expression" dxfId="1669" priority="945" stopIfTrue="1">
      <formula>$D68="end repeat"</formula>
    </cfRule>
  </conditionalFormatting>
  <conditionalFormatting sqref="D68:AB68 D182:AB186 D172:Z181 AB172:AB181 D171:AB171 D162:Z170 AB162:AB170 D161:AB161 D134:Z160 AB134:AB160 D133:AB133 AB131:AB132 D130:AB130 D118:Z129 AB118:AB129 D117:AB117 D115:Z116 AB115:AB116 D114:AB114 D105:Z113 AB105:AB113 D104:AB104 D102:Z103 AB102:AB103 D101:AB101 D99:Z100 AB99:AB100 D98:AB98 D97:Z97 AB97 D96:AB96 D69:Z95 AB69:AB95 D131:Z132">
    <cfRule type="expression" dxfId="1668" priority="946" stopIfTrue="1">
      <formula>$D68="begin repeat"</formula>
    </cfRule>
  </conditionalFormatting>
  <conditionalFormatting sqref="D68:AB68 D182:AB186 D172:Z181 AB172:AB181 D171:AB171 D162:Z170 AB162:AB170 D161:AB161 D134:Z160 AB134:AB160 D133:AB133 AB131:AB132 D130:AB130 D118:Z129 AB118:AB129 D117:AB117 D115:Z116 AB115:AB116 D114:AB114 D105:Z113 AB105:AB113 D104:AB104 D102:Z103 AB102:AB103 D101:AB101 D99:Z100 AB99:AB100 D98:AB98 D97:Z97 AB97 D96:AB96 D69:Z95 AB69:AB95 D131:Z132">
    <cfRule type="expression" dxfId="1667" priority="947" stopIfTrue="1">
      <formula>$D68="end group"</formula>
    </cfRule>
  </conditionalFormatting>
  <conditionalFormatting sqref="D68:AB68 D182:AB186 D172:Z181 AB172:AB181 D171:AB171 D162:Z170 AB162:AB170 D161:AB161 D134:Z160 AB134:AB160 D133:AB133 AB131:AB132 D130:AB130 D118:Z129 AB118:AB129 D117:AB117 D115:Z116 AB115:AB116 D114:AB114 D105:Z113 AB105:AB113 D104:AB104 D102:Z103 AB102:AB103 D101:AB101 D99:Z100 AB99:AB100 D98:AB98 D97:Z97 AB97 D96:AB96 D69:Z95 AB69:AB95 D131:Z132">
    <cfRule type="expression" dxfId="1666" priority="948" stopIfTrue="1">
      <formula>$D68="begin group"</formula>
    </cfRule>
  </conditionalFormatting>
  <conditionalFormatting sqref="E68:G186">
    <cfRule type="expression" dxfId="1665" priority="949" stopIfTrue="1">
      <formula>$D68="comments"</formula>
    </cfRule>
  </conditionalFormatting>
  <conditionalFormatting sqref="E68:G186 K68:K186">
    <cfRule type="expression" dxfId="1664" priority="950" stopIfTrue="1">
      <formula>OR(AND(LEFT($D68, 14)="sensor_stream ", LEN($D68)&gt;14, NOT(ISNUMBER(SEARCH(" ", $D68, 15)))), AND(LEFT($D68, 17)="sensor_statistic ", LEN($D68)&gt;17, NOT(ISNUMBER(SEARCH(" ", $D68, 18)))))</formula>
    </cfRule>
  </conditionalFormatting>
  <conditionalFormatting sqref="H149:H154">
    <cfRule type="expression" dxfId="1663" priority="915">
      <formula>NOT($D149=$D148)</formula>
    </cfRule>
  </conditionalFormatting>
  <conditionalFormatting sqref="E910:H919 K910:K919 N910:N919">
    <cfRule type="expression" dxfId="1662" priority="845" stopIfTrue="1">
      <formula>$D910="begin group"</formula>
    </cfRule>
  </conditionalFormatting>
  <conditionalFormatting sqref="E910:H919 T910:T919 N910:N919">
    <cfRule type="expression" dxfId="1661" priority="846" stopIfTrue="1">
      <formula>$D910="begin repeat"</formula>
    </cfRule>
  </conditionalFormatting>
  <conditionalFormatting sqref="E910:I919 K910:K919">
    <cfRule type="expression" dxfId="1660" priority="847" stopIfTrue="1">
      <formula>$D910="text"</formula>
    </cfRule>
  </conditionalFormatting>
  <conditionalFormatting sqref="E910:I919 L910:M919">
    <cfRule type="expression" dxfId="1659" priority="848" stopIfTrue="1">
      <formula>$D910="integer"</formula>
    </cfRule>
  </conditionalFormatting>
  <conditionalFormatting sqref="E910:I919 L910:M919">
    <cfRule type="expression" dxfId="1658" priority="849" stopIfTrue="1">
      <formula>$D910="decimal"</formula>
    </cfRule>
  </conditionalFormatting>
  <conditionalFormatting sqref="E910:H919 K910:K919">
    <cfRule type="expression" dxfId="1657" priority="850" stopIfTrue="1">
      <formula>OR(AND(LEFT($D910, 16)="select_multiple ", LEN($D910)&gt;16, NOT(ISNUMBER(SEARCH(" ", $D910, 17)))), AND(LEFT($D910, 11)="select_one ", LEN($D910)&gt;11, NOT(ISNUMBER(SEARCH(" ", $D910, 12)))))</formula>
    </cfRule>
  </conditionalFormatting>
  <conditionalFormatting sqref="E910:G919 K910:K919">
    <cfRule type="expression" dxfId="1656" priority="851" stopIfTrue="1">
      <formula>OR($D910="audio audit", $D910="text audit", $D910="speed violations count", $D910="speed violations list", $D910="speed violations audit")</formula>
    </cfRule>
  </conditionalFormatting>
  <conditionalFormatting sqref="E910:H919">
    <cfRule type="expression" dxfId="1655" priority="852" stopIfTrue="1">
      <formula>$D910="note"</formula>
    </cfRule>
  </conditionalFormatting>
  <conditionalFormatting sqref="E910:H919">
    <cfRule type="expression" dxfId="1654" priority="853" stopIfTrue="1">
      <formula>$D910="barcode"</formula>
    </cfRule>
  </conditionalFormatting>
  <conditionalFormatting sqref="E910:H919">
    <cfRule type="expression" dxfId="1653" priority="854" stopIfTrue="1">
      <formula>OR($D910="geopoint", $D910="geoshape", $D910="geotrace")</formula>
    </cfRule>
  </conditionalFormatting>
  <conditionalFormatting sqref="E910:G919 S910:S919">
    <cfRule type="expression" dxfId="1652" priority="855" stopIfTrue="1">
      <formula>OR($D910="calculate", $D910="calculate_here")</formula>
    </cfRule>
  </conditionalFormatting>
  <conditionalFormatting sqref="E910:H919 K910:K919">
    <cfRule type="expression" dxfId="1651" priority="856" stopIfTrue="1">
      <formula>OR($D910="date", $D910="datetime")</formula>
    </cfRule>
  </conditionalFormatting>
  <conditionalFormatting sqref="E910:H919 K910:K919">
    <cfRule type="expression" dxfId="1650" priority="857" stopIfTrue="1">
      <formula>$D910="image"</formula>
    </cfRule>
  </conditionalFormatting>
  <conditionalFormatting sqref="E910:H919">
    <cfRule type="expression" dxfId="1649" priority="858" stopIfTrue="1">
      <formula>OR($D910="audio", $D910="video")</formula>
    </cfRule>
  </conditionalFormatting>
  <conditionalFormatting sqref="D910:Z919 AB910:AB919">
    <cfRule type="expression" dxfId="1648" priority="859" stopIfTrue="1">
      <formula>OR(AND(LEFT($D910, 14)="sensor_stream ", LEN($D910)&gt;14, NOT(ISNUMBER(SEARCH(" ", $D910, 15)))), AND(LEFT($D910, 17)="sensor_statistic ", LEN($D910)&gt;17, NOT(ISNUMBER(SEARCH(" ", $D910, 18)))))</formula>
    </cfRule>
  </conditionalFormatting>
  <conditionalFormatting sqref="D910:Z919 AB910:AB919">
    <cfRule type="expression" dxfId="1647" priority="860" stopIfTrue="1">
      <formula>$D910="comments"</formula>
    </cfRule>
  </conditionalFormatting>
  <conditionalFormatting sqref="D910:Z919 AB910:AB919">
    <cfRule type="expression" dxfId="1646" priority="861" stopIfTrue="1">
      <formula>OR($D910="audio", $D910="video")</formula>
    </cfRule>
  </conditionalFormatting>
  <conditionalFormatting sqref="D910:Z919 AB910:AB919">
    <cfRule type="expression" dxfId="1645" priority="862" stopIfTrue="1">
      <formula>$D910="image"</formula>
    </cfRule>
  </conditionalFormatting>
  <conditionalFormatting sqref="D910:Z919 AB910:AB919">
    <cfRule type="expression" dxfId="1644" priority="863" stopIfTrue="1">
      <formula>OR($D910="date", $D910="datetime")</formula>
    </cfRule>
  </conditionalFormatting>
  <conditionalFormatting sqref="D910:Z919 AB910:AB919">
    <cfRule type="expression" dxfId="1643" priority="864" stopIfTrue="1">
      <formula>OR($D910="calculate", $D910="calculate_here")</formula>
    </cfRule>
  </conditionalFormatting>
  <conditionalFormatting sqref="D910:Z919 AB910:AB919">
    <cfRule type="expression" dxfId="1642" priority="865" stopIfTrue="1">
      <formula>$D910="note"</formula>
    </cfRule>
  </conditionalFormatting>
  <conditionalFormatting sqref="D910:Z919 AB910:AB919">
    <cfRule type="expression" dxfId="1641" priority="866" stopIfTrue="1">
      <formula>$D910="barcode"</formula>
    </cfRule>
  </conditionalFormatting>
  <conditionalFormatting sqref="D910:Z919 AB910:AB919">
    <cfRule type="expression" dxfId="1640" priority="867" stopIfTrue="1">
      <formula>OR($D910="geopoint", $D910="geoshape", $D910="geotrace")</formula>
    </cfRule>
  </conditionalFormatting>
  <conditionalFormatting sqref="D910:Z919 AB910:AB919">
    <cfRule type="expression" dxfId="1639" priority="868" stopIfTrue="1">
      <formula>OR($D910="audio audit", $D910="text audit", $D910="speed violations count", $D910="speed violations list", $D910="speed violations audit")</formula>
    </cfRule>
  </conditionalFormatting>
  <conditionalFormatting sqref="D910:Z919 AB910:AB919">
    <cfRule type="expression" dxfId="1638" priority="869" stopIfTrue="1">
      <formula>OR($D910="username", $D910="phonenumber", $D910="start", $D910="end", $D910="deviceid", $D910="subscriberid", $D910="simserial", $D910="caseid")</formula>
    </cfRule>
  </conditionalFormatting>
  <conditionalFormatting sqref="D910:Z919 AB910:AB919">
    <cfRule type="expression" dxfId="1637" priority="870" stopIfTrue="1">
      <formula>OR(AND(LEFT($D910, 16)="select_multiple ", LEN($D910)&gt;16, NOT(ISNUMBER(SEARCH(" ", $D910, 17)))), AND(LEFT($D910, 11)="select_one ", LEN($D910)&gt;11, NOT(ISNUMBER(SEARCH(" ", $D910, 12)))))</formula>
    </cfRule>
  </conditionalFormatting>
  <conditionalFormatting sqref="D910:Z919 AB910:AB919">
    <cfRule type="expression" dxfId="1636" priority="871" stopIfTrue="1">
      <formula>$D910="decimal"</formula>
    </cfRule>
  </conditionalFormatting>
  <conditionalFormatting sqref="D910:Z919 AB910:AB919">
    <cfRule type="expression" dxfId="1635" priority="872" stopIfTrue="1">
      <formula>$D910="integer"</formula>
    </cfRule>
  </conditionalFormatting>
  <conditionalFormatting sqref="D910:Z919 AB910:AB919">
    <cfRule type="expression" dxfId="1634" priority="873" stopIfTrue="1">
      <formula>$D910="text"</formula>
    </cfRule>
  </conditionalFormatting>
  <conditionalFormatting sqref="D910:Z919 AB910:AB919">
    <cfRule type="expression" dxfId="1633" priority="874" stopIfTrue="1">
      <formula>$D910="end repeat"</formula>
    </cfRule>
  </conditionalFormatting>
  <conditionalFormatting sqref="D910:Z919 AB910:AB919">
    <cfRule type="expression" dxfId="1632" priority="875" stopIfTrue="1">
      <formula>$D910="begin repeat"</formula>
    </cfRule>
  </conditionalFormatting>
  <conditionalFormatting sqref="D910:Z919 AB910:AB919">
    <cfRule type="expression" dxfId="1631" priority="876" stopIfTrue="1">
      <formula>$D910="end group"</formula>
    </cfRule>
  </conditionalFormatting>
  <conditionalFormatting sqref="D910:Z919 AB910:AB919">
    <cfRule type="expression" dxfId="1630" priority="877" stopIfTrue="1">
      <formula>$D910="begin group"</formula>
    </cfRule>
  </conditionalFormatting>
  <conditionalFormatting sqref="E910:G919">
    <cfRule type="expression" dxfId="1629" priority="878" stopIfTrue="1">
      <formula>$D910="comments"</formula>
    </cfRule>
  </conditionalFormatting>
  <conditionalFormatting sqref="E910:G919 K910:K919">
    <cfRule type="expression" dxfId="1628" priority="879" stopIfTrue="1">
      <formula>OR(AND(LEFT($D910, 14)="sensor_stream ", LEN($D910)&gt;14, NOT(ISNUMBER(SEARCH(" ", $D910, 15)))), AND(LEFT($D910, 17)="sensor_statistic ", LEN($D910)&gt;17, NOT(ISNUMBER(SEARCH(" ", $D910, 18)))))</formula>
    </cfRule>
  </conditionalFormatting>
  <conditionalFormatting sqref="E792:H906 K792:K906 N792:N906 O845:S845">
    <cfRule type="expression" dxfId="1627" priority="756" stopIfTrue="1">
      <formula>$D792="begin group"</formula>
    </cfRule>
  </conditionalFormatting>
  <conditionalFormatting sqref="E792:H906 T792:T906 N792:N906 O845:S845">
    <cfRule type="expression" dxfId="1626" priority="757" stopIfTrue="1">
      <formula>$D792="begin repeat"</formula>
    </cfRule>
  </conditionalFormatting>
  <conditionalFormatting sqref="E792:I906 K792:K906">
    <cfRule type="expression" dxfId="1625" priority="758" stopIfTrue="1">
      <formula>$D792="text"</formula>
    </cfRule>
  </conditionalFormatting>
  <conditionalFormatting sqref="E792:I906 L792:M906">
    <cfRule type="expression" dxfId="1624" priority="759" stopIfTrue="1">
      <formula>$D792="integer"</formula>
    </cfRule>
  </conditionalFormatting>
  <conditionalFormatting sqref="E792:I906 L792:M906">
    <cfRule type="expression" dxfId="1623" priority="760" stopIfTrue="1">
      <formula>$D792="decimal"</formula>
    </cfRule>
  </conditionalFormatting>
  <conditionalFormatting sqref="E792:H906 K792:K906">
    <cfRule type="expression" dxfId="1622" priority="761" stopIfTrue="1">
      <formula>OR(AND(LEFT($D792, 16)="select_multiple ", LEN($D792)&gt;16, NOT(ISNUMBER(SEARCH(" ", $D792, 17)))), AND(LEFT($D792, 11)="select_one ", LEN($D792)&gt;11, NOT(ISNUMBER(SEARCH(" ", $D792, 12)))))</formula>
    </cfRule>
  </conditionalFormatting>
  <conditionalFormatting sqref="E792:G906 K792:K906">
    <cfRule type="expression" dxfId="1621" priority="762" stopIfTrue="1">
      <formula>OR($D792="audio audit", $D792="text audit", $D792="speed violations count", $D792="speed violations list", $D792="speed violations audit")</formula>
    </cfRule>
  </conditionalFormatting>
  <conditionalFormatting sqref="E792:H906">
    <cfRule type="expression" dxfId="1620" priority="763" stopIfTrue="1">
      <formula>$D792="note"</formula>
    </cfRule>
  </conditionalFormatting>
  <conditionalFormatting sqref="E792:H906">
    <cfRule type="expression" dxfId="1619" priority="764" stopIfTrue="1">
      <formula>$D792="barcode"</formula>
    </cfRule>
  </conditionalFormatting>
  <conditionalFormatting sqref="E792:H906">
    <cfRule type="expression" dxfId="1618" priority="765" stopIfTrue="1">
      <formula>OR($D792="geopoint", $D792="geoshape", $D792="geotrace")</formula>
    </cfRule>
  </conditionalFormatting>
  <conditionalFormatting sqref="E792:G906 S792:S906">
    <cfRule type="expression" dxfId="1617" priority="766" stopIfTrue="1">
      <formula>OR($D792="calculate", $D792="calculate_here")</formula>
    </cfRule>
  </conditionalFormatting>
  <conditionalFormatting sqref="E792:H906 K792:K906">
    <cfRule type="expression" dxfId="1616" priority="767" stopIfTrue="1">
      <formula>OR($D792="date", $D792="datetime")</formula>
    </cfRule>
  </conditionalFormatting>
  <conditionalFormatting sqref="E792:H906 K792:K906">
    <cfRule type="expression" dxfId="1615" priority="768" stopIfTrue="1">
      <formula>$D792="image"</formula>
    </cfRule>
  </conditionalFormatting>
  <conditionalFormatting sqref="E792:H906">
    <cfRule type="expression" dxfId="1614" priority="769" stopIfTrue="1">
      <formula>OR($D792="audio", $D792="video")</formula>
    </cfRule>
  </conditionalFormatting>
  <conditionalFormatting sqref="AB792:AB906 D792:Z906">
    <cfRule type="expression" dxfId="1613" priority="770" stopIfTrue="1">
      <formula>OR(AND(LEFT($D792, 14)="sensor_stream ", LEN($D792)&gt;14, NOT(ISNUMBER(SEARCH(" ", $D792, 15)))), AND(LEFT($D792, 17)="sensor_statistic ", LEN($D792)&gt;17, NOT(ISNUMBER(SEARCH(" ", $D792, 18)))))</formula>
    </cfRule>
  </conditionalFormatting>
  <conditionalFormatting sqref="AB792:AB906 D792:Z906">
    <cfRule type="expression" dxfId="1612" priority="771" stopIfTrue="1">
      <formula>$D792="comments"</formula>
    </cfRule>
  </conditionalFormatting>
  <conditionalFormatting sqref="AB792:AB906 D792:Z906">
    <cfRule type="expression" dxfId="1611" priority="772" stopIfTrue="1">
      <formula>OR($D792="audio", $D792="video")</formula>
    </cfRule>
  </conditionalFormatting>
  <conditionalFormatting sqref="AB792:AB906 D792:Z906">
    <cfRule type="expression" dxfId="1610" priority="773" stopIfTrue="1">
      <formula>$D792="image"</formula>
    </cfRule>
  </conditionalFormatting>
  <conditionalFormatting sqref="AB792:AB906 D792:Z906">
    <cfRule type="expression" dxfId="1609" priority="774" stopIfTrue="1">
      <formula>OR($D792="date", $D792="datetime")</formula>
    </cfRule>
  </conditionalFormatting>
  <conditionalFormatting sqref="AB792:AB906 D792:Z906">
    <cfRule type="expression" dxfId="1608" priority="775" stopIfTrue="1">
      <formula>OR($D792="calculate", $D792="calculate_here")</formula>
    </cfRule>
  </conditionalFormatting>
  <conditionalFormatting sqref="AB792:AB906 D792:Z906">
    <cfRule type="expression" dxfId="1607" priority="776" stopIfTrue="1">
      <formula>$D792="note"</formula>
    </cfRule>
  </conditionalFormatting>
  <conditionalFormatting sqref="AB792:AB906 D792:Z906">
    <cfRule type="expression" dxfId="1606" priority="777" stopIfTrue="1">
      <formula>$D792="barcode"</formula>
    </cfRule>
  </conditionalFormatting>
  <conditionalFormatting sqref="AB792:AB906 D792:Z906">
    <cfRule type="expression" dxfId="1605" priority="778" stopIfTrue="1">
      <formula>OR($D792="geopoint", $D792="geoshape", $D792="geotrace")</formula>
    </cfRule>
  </conditionalFormatting>
  <conditionalFormatting sqref="AB792:AB906 D792:Z906">
    <cfRule type="expression" dxfId="1604" priority="779" stopIfTrue="1">
      <formula>OR($D792="audio audit", $D792="text audit", $D792="speed violations count", $D792="speed violations list", $D792="speed violations audit")</formula>
    </cfRule>
  </conditionalFormatting>
  <conditionalFormatting sqref="AB792:AB906 D792:Z906">
    <cfRule type="expression" dxfId="1603" priority="780" stopIfTrue="1">
      <formula>OR($D792="username", $D792="phonenumber", $D792="start", $D792="end", $D792="deviceid", $D792="subscriberid", $D792="simserial", $D792="caseid")</formula>
    </cfRule>
  </conditionalFormatting>
  <conditionalFormatting sqref="AB792:AB906 D792:Z906">
    <cfRule type="expression" dxfId="1602" priority="781" stopIfTrue="1">
      <formula>OR(AND(LEFT($D792, 16)="select_multiple ", LEN($D792)&gt;16, NOT(ISNUMBER(SEARCH(" ", $D792, 17)))), AND(LEFT($D792, 11)="select_one ", LEN($D792)&gt;11, NOT(ISNUMBER(SEARCH(" ", $D792, 12)))))</formula>
    </cfRule>
  </conditionalFormatting>
  <conditionalFormatting sqref="AB792:AB906 D792:Z906">
    <cfRule type="expression" dxfId="1601" priority="782" stopIfTrue="1">
      <formula>$D792="decimal"</formula>
    </cfRule>
  </conditionalFormatting>
  <conditionalFormatting sqref="AB792:AB906 D792:Z906">
    <cfRule type="expression" dxfId="1600" priority="783" stopIfTrue="1">
      <formula>$D792="integer"</formula>
    </cfRule>
  </conditionalFormatting>
  <conditionalFormatting sqref="AB792:AB906 D792:Z906">
    <cfRule type="expression" dxfId="1599" priority="784" stopIfTrue="1">
      <formula>$D792="text"</formula>
    </cfRule>
  </conditionalFormatting>
  <conditionalFormatting sqref="AB792:AB906 D792:Z906">
    <cfRule type="expression" dxfId="1598" priority="785" stopIfTrue="1">
      <formula>$D792="end repeat"</formula>
    </cfRule>
  </conditionalFormatting>
  <conditionalFormatting sqref="AB792:AB906 D792:Z906">
    <cfRule type="expression" dxfId="1597" priority="786" stopIfTrue="1">
      <formula>$D792="begin repeat"</formula>
    </cfRule>
  </conditionalFormatting>
  <conditionalFormatting sqref="AB792:AB906 D792:Z906">
    <cfRule type="expression" dxfId="1596" priority="787" stopIfTrue="1">
      <formula>$D792="end group"</formula>
    </cfRule>
  </conditionalFormatting>
  <conditionalFormatting sqref="AB792:AB906 D792:Z906">
    <cfRule type="expression" dxfId="1595" priority="788" stopIfTrue="1">
      <formula>$D792="begin group"</formula>
    </cfRule>
  </conditionalFormatting>
  <conditionalFormatting sqref="E792:G906">
    <cfRule type="expression" dxfId="1594" priority="789" stopIfTrue="1">
      <formula>$D792="comments"</formula>
    </cfRule>
  </conditionalFormatting>
  <conditionalFormatting sqref="E792:G906 K792:K906">
    <cfRule type="expression" dxfId="1593" priority="790" stopIfTrue="1">
      <formula>OR(AND(LEFT($D792, 14)="sensor_stream ", LEN($D792)&gt;14, NOT(ISNUMBER(SEARCH(" ", $D792, 15)))), AND(LEFT($D792, 17)="sensor_statistic ", LEN($D792)&gt;17, NOT(ISNUMBER(SEARCH(" ", $D792, 18)))))</formula>
    </cfRule>
  </conditionalFormatting>
  <conditionalFormatting sqref="N586:N625 K586:K625 E586:H625">
    <cfRule type="expression" dxfId="1592" priority="721" stopIfTrue="1">
      <formula>$D586="begin group"</formula>
    </cfRule>
  </conditionalFormatting>
  <conditionalFormatting sqref="N586:N625 T586:T625 E586:H625">
    <cfRule type="expression" dxfId="1591" priority="722" stopIfTrue="1">
      <formula>$D586="begin repeat"</formula>
    </cfRule>
  </conditionalFormatting>
  <conditionalFormatting sqref="K586:K625 E586:I625">
    <cfRule type="expression" dxfId="1590" priority="723" stopIfTrue="1">
      <formula>$D586="text"</formula>
    </cfRule>
  </conditionalFormatting>
  <conditionalFormatting sqref="L586:M625 E586:I625">
    <cfRule type="expression" dxfId="1589" priority="724" stopIfTrue="1">
      <formula>$D586="integer"</formula>
    </cfRule>
  </conditionalFormatting>
  <conditionalFormatting sqref="L586:M625 E586:I625">
    <cfRule type="expression" dxfId="1588" priority="725" stopIfTrue="1">
      <formula>$D586="decimal"</formula>
    </cfRule>
  </conditionalFormatting>
  <conditionalFormatting sqref="K586:K625 E586:H625">
    <cfRule type="expression" dxfId="1587" priority="726" stopIfTrue="1">
      <formula>OR(AND(LEFT($D586, 16)="select_multiple ", LEN($D586)&gt;16, NOT(ISNUMBER(SEARCH(" ", $D586, 17)))), AND(LEFT($D586, 11)="select_one ", LEN($D586)&gt;11, NOT(ISNUMBER(SEARCH(" ", $D586, 12)))))</formula>
    </cfRule>
  </conditionalFormatting>
  <conditionalFormatting sqref="K586:K625 E586:G625">
    <cfRule type="expression" dxfId="1586" priority="727" stopIfTrue="1">
      <formula>OR($D586="audio audit", $D586="text audit", $D586="speed violations count", $D586="speed violations list", $D586="speed violations audit")</formula>
    </cfRule>
  </conditionalFormatting>
  <conditionalFormatting sqref="E586:H625">
    <cfRule type="expression" dxfId="1585" priority="728" stopIfTrue="1">
      <formula>$D586="note"</formula>
    </cfRule>
  </conditionalFormatting>
  <conditionalFormatting sqref="E586:H625">
    <cfRule type="expression" dxfId="1584" priority="729" stopIfTrue="1">
      <formula>$D586="barcode"</formula>
    </cfRule>
  </conditionalFormatting>
  <conditionalFormatting sqref="E586:H625">
    <cfRule type="expression" dxfId="1583" priority="730" stopIfTrue="1">
      <formula>OR($D586="geopoint", $D586="geoshape", $D586="geotrace")</formula>
    </cfRule>
  </conditionalFormatting>
  <conditionalFormatting sqref="S586:S625 E586:G625">
    <cfRule type="expression" dxfId="1582" priority="731" stopIfTrue="1">
      <formula>OR($D586="calculate", $D586="calculate_here")</formula>
    </cfRule>
  </conditionalFormatting>
  <conditionalFormatting sqref="K586:K625 E586:H625">
    <cfRule type="expression" dxfId="1581" priority="732" stopIfTrue="1">
      <formula>OR($D586="date", $D586="datetime")</formula>
    </cfRule>
  </conditionalFormatting>
  <conditionalFormatting sqref="K586:K625 E586:H625">
    <cfRule type="expression" dxfId="1580" priority="733" stopIfTrue="1">
      <formula>$D586="image"</formula>
    </cfRule>
  </conditionalFormatting>
  <conditionalFormatting sqref="E586:H625">
    <cfRule type="expression" dxfId="1579" priority="734" stopIfTrue="1">
      <formula>OR($D586="audio", $D586="video")</formula>
    </cfRule>
  </conditionalFormatting>
  <conditionalFormatting sqref="D586:Z625 AB586:AB625">
    <cfRule type="expression" dxfId="1578" priority="735" stopIfTrue="1">
      <formula>OR(AND(LEFT($D586, 14)="sensor_stream ", LEN($D586)&gt;14, NOT(ISNUMBER(SEARCH(" ", $D586, 15)))), AND(LEFT($D586, 17)="sensor_statistic ", LEN($D586)&gt;17, NOT(ISNUMBER(SEARCH(" ", $D586, 18)))))</formula>
    </cfRule>
  </conditionalFormatting>
  <conditionalFormatting sqref="D586:Z625 AB586:AB625">
    <cfRule type="expression" dxfId="1577" priority="736" stopIfTrue="1">
      <formula>$D586="comments"</formula>
    </cfRule>
  </conditionalFormatting>
  <conditionalFormatting sqref="D586:Z625 AB586:AB625">
    <cfRule type="expression" dxfId="1576" priority="737" stopIfTrue="1">
      <formula>OR($D586="audio", $D586="video")</formula>
    </cfRule>
  </conditionalFormatting>
  <conditionalFormatting sqref="D586:Z625 AB586:AB625">
    <cfRule type="expression" dxfId="1575" priority="738" stopIfTrue="1">
      <formula>$D586="image"</formula>
    </cfRule>
  </conditionalFormatting>
  <conditionalFormatting sqref="D586:Z625 AB586:AB625">
    <cfRule type="expression" dxfId="1574" priority="739" stopIfTrue="1">
      <formula>OR($D586="date", $D586="datetime")</formula>
    </cfRule>
  </conditionalFormatting>
  <conditionalFormatting sqref="D586:Z625 AB586:AB625">
    <cfRule type="expression" dxfId="1573" priority="740" stopIfTrue="1">
      <formula>OR($D586="calculate", $D586="calculate_here")</formula>
    </cfRule>
  </conditionalFormatting>
  <conditionalFormatting sqref="D586:Z625 AB586:AB625">
    <cfRule type="expression" dxfId="1572" priority="741" stopIfTrue="1">
      <formula>$D586="note"</formula>
    </cfRule>
  </conditionalFormatting>
  <conditionalFormatting sqref="D586:Z625 AB586:AB625">
    <cfRule type="expression" dxfId="1571" priority="742" stopIfTrue="1">
      <formula>$D586="barcode"</formula>
    </cfRule>
  </conditionalFormatting>
  <conditionalFormatting sqref="D586:Z625 AB586:AB625">
    <cfRule type="expression" dxfId="1570" priority="743" stopIfTrue="1">
      <formula>OR($D586="geopoint", $D586="geoshape", $D586="geotrace")</formula>
    </cfRule>
  </conditionalFormatting>
  <conditionalFormatting sqref="D586:Z625 AB586:AB625">
    <cfRule type="expression" dxfId="1569" priority="744" stopIfTrue="1">
      <formula>OR($D586="audio audit", $D586="text audit", $D586="speed violations count", $D586="speed violations list", $D586="speed violations audit")</formula>
    </cfRule>
  </conditionalFormatting>
  <conditionalFormatting sqref="D586:Z625 AB586:AB625">
    <cfRule type="expression" dxfId="1568" priority="745" stopIfTrue="1">
      <formula>OR($D586="username", $D586="phonenumber", $D586="start", $D586="end", $D586="deviceid", $D586="subscriberid", $D586="simserial", $D586="caseid")</formula>
    </cfRule>
  </conditionalFormatting>
  <conditionalFormatting sqref="D586:Z625 AB586:AB625">
    <cfRule type="expression" dxfId="1567" priority="746" stopIfTrue="1">
      <formula>OR(AND(LEFT($D586, 16)="select_multiple ", LEN($D586)&gt;16, NOT(ISNUMBER(SEARCH(" ", $D586, 17)))), AND(LEFT($D586, 11)="select_one ", LEN($D586)&gt;11, NOT(ISNUMBER(SEARCH(" ", $D586, 12)))))</formula>
    </cfRule>
  </conditionalFormatting>
  <conditionalFormatting sqref="D586:Z625 AB586:AB625">
    <cfRule type="expression" dxfId="1566" priority="747" stopIfTrue="1">
      <formula>$D586="decimal"</formula>
    </cfRule>
  </conditionalFormatting>
  <conditionalFormatting sqref="D586:Z625 AB586:AB625">
    <cfRule type="expression" dxfId="1565" priority="748" stopIfTrue="1">
      <formula>$D586="integer"</formula>
    </cfRule>
  </conditionalFormatting>
  <conditionalFormatting sqref="D586:Z625 AB586:AB625">
    <cfRule type="expression" dxfId="1564" priority="749" stopIfTrue="1">
      <formula>$D586="text"</formula>
    </cfRule>
  </conditionalFormatting>
  <conditionalFormatting sqref="D586:Z625 AB586:AB625">
    <cfRule type="expression" dxfId="1563" priority="750" stopIfTrue="1">
      <formula>$D586="end repeat"</formula>
    </cfRule>
  </conditionalFormatting>
  <conditionalFormatting sqref="D586:Z625 AB586:AB625">
    <cfRule type="expression" dxfId="1562" priority="751" stopIfTrue="1">
      <formula>$D586="begin repeat"</formula>
    </cfRule>
  </conditionalFormatting>
  <conditionalFormatting sqref="D586:Z625 AB586:AB625">
    <cfRule type="expression" dxfId="1561" priority="752" stopIfTrue="1">
      <formula>$D586="end group"</formula>
    </cfRule>
  </conditionalFormatting>
  <conditionalFormatting sqref="D586:Z625 AB586:AB625">
    <cfRule type="expression" dxfId="1560" priority="753" stopIfTrue="1">
      <formula>$D586="begin group"</formula>
    </cfRule>
  </conditionalFormatting>
  <conditionalFormatting sqref="E586:G625">
    <cfRule type="expression" dxfId="1559" priority="754" stopIfTrue="1">
      <formula>$D586="comments"</formula>
    </cfRule>
  </conditionalFormatting>
  <conditionalFormatting sqref="K586:K625 E586:G625">
    <cfRule type="expression" dxfId="1558" priority="755" stopIfTrue="1">
      <formula>OR(AND(LEFT($D586, 14)="sensor_stream ", LEN($D586)&gt;14, NOT(ISNUMBER(SEARCH(" ", $D586, 15)))), AND(LEFT($D586, 17)="sensor_statistic ", LEN($D586)&gt;17, NOT(ISNUMBER(SEARCH(" ", $D586, 18)))))</formula>
    </cfRule>
  </conditionalFormatting>
  <conditionalFormatting sqref="E513:H527 K513:K527 N513:N527">
    <cfRule type="expression" dxfId="1557" priority="686" stopIfTrue="1">
      <formula>$D513="begin group"</formula>
    </cfRule>
  </conditionalFormatting>
  <conditionalFormatting sqref="E513:H527 T513:T527 N513:N527">
    <cfRule type="expression" dxfId="1556" priority="687" stopIfTrue="1">
      <formula>$D513="begin repeat"</formula>
    </cfRule>
  </conditionalFormatting>
  <conditionalFormatting sqref="E513:I527 K513:K527">
    <cfRule type="expression" dxfId="1555" priority="688" stopIfTrue="1">
      <formula>$D513="text"</formula>
    </cfRule>
  </conditionalFormatting>
  <conditionalFormatting sqref="E513:I527 L513:M527">
    <cfRule type="expression" dxfId="1554" priority="689" stopIfTrue="1">
      <formula>$D513="integer"</formula>
    </cfRule>
  </conditionalFormatting>
  <conditionalFormatting sqref="E513:I527 L513:M527">
    <cfRule type="expression" dxfId="1553" priority="690" stopIfTrue="1">
      <formula>$D513="decimal"</formula>
    </cfRule>
  </conditionalFormatting>
  <conditionalFormatting sqref="E513:H527 K513:K527">
    <cfRule type="expression" dxfId="1552" priority="691" stopIfTrue="1">
      <formula>OR(AND(LEFT($D513, 16)="select_multiple ", LEN($D513)&gt;16, NOT(ISNUMBER(SEARCH(" ", $D513, 17)))), AND(LEFT($D513, 11)="select_one ", LEN($D513)&gt;11, NOT(ISNUMBER(SEARCH(" ", $D513, 12)))))</formula>
    </cfRule>
  </conditionalFormatting>
  <conditionalFormatting sqref="E513:G527 K513:K527">
    <cfRule type="expression" dxfId="1551" priority="692" stopIfTrue="1">
      <formula>OR($D513="audio audit", $D513="text audit", $D513="speed violations count", $D513="speed violations list", $D513="speed violations audit")</formula>
    </cfRule>
  </conditionalFormatting>
  <conditionalFormatting sqref="E513:H527">
    <cfRule type="expression" dxfId="1550" priority="693" stopIfTrue="1">
      <formula>$D513="note"</formula>
    </cfRule>
  </conditionalFormatting>
  <conditionalFormatting sqref="E513:H527">
    <cfRule type="expression" dxfId="1549" priority="694" stopIfTrue="1">
      <formula>$D513="barcode"</formula>
    </cfRule>
  </conditionalFormatting>
  <conditionalFormatting sqref="E513:H527">
    <cfRule type="expression" dxfId="1548" priority="695" stopIfTrue="1">
      <formula>OR($D513="geopoint", $D513="geoshape", $D513="geotrace")</formula>
    </cfRule>
  </conditionalFormatting>
  <conditionalFormatting sqref="E513:G527 S513:S527">
    <cfRule type="expression" dxfId="1547" priority="696" stopIfTrue="1">
      <formula>OR($D513="calculate", $D513="calculate_here")</formula>
    </cfRule>
  </conditionalFormatting>
  <conditionalFormatting sqref="E513:H527 K513:K527">
    <cfRule type="expression" dxfId="1546" priority="697" stopIfTrue="1">
      <formula>OR($D513="date", $D513="datetime")</formula>
    </cfRule>
  </conditionalFormatting>
  <conditionalFormatting sqref="E513:H527 K513:K527">
    <cfRule type="expression" dxfId="1545" priority="698" stopIfTrue="1">
      <formula>$D513="image"</formula>
    </cfRule>
  </conditionalFormatting>
  <conditionalFormatting sqref="E513:H527">
    <cfRule type="expression" dxfId="1544" priority="699" stopIfTrue="1">
      <formula>OR($D513="audio", $D513="video")</formula>
    </cfRule>
  </conditionalFormatting>
  <conditionalFormatting sqref="D513:Z527 AB513:AB527">
    <cfRule type="expression" dxfId="1543" priority="700" stopIfTrue="1">
      <formula>OR(AND(LEFT($D513, 14)="sensor_stream ", LEN($D513)&gt;14, NOT(ISNUMBER(SEARCH(" ", $D513, 15)))), AND(LEFT($D513, 17)="sensor_statistic ", LEN($D513)&gt;17, NOT(ISNUMBER(SEARCH(" ", $D513, 18)))))</formula>
    </cfRule>
  </conditionalFormatting>
  <conditionalFormatting sqref="D513:Z527 AB513:AB527">
    <cfRule type="expression" dxfId="1542" priority="701" stopIfTrue="1">
      <formula>$D513="comments"</formula>
    </cfRule>
  </conditionalFormatting>
  <conditionalFormatting sqref="D513:Z527 AB513:AB527">
    <cfRule type="expression" dxfId="1541" priority="702" stopIfTrue="1">
      <formula>OR($D513="audio", $D513="video")</formula>
    </cfRule>
  </conditionalFormatting>
  <conditionalFormatting sqref="D513:Z527 AB513:AB527">
    <cfRule type="expression" dxfId="1540" priority="703" stopIfTrue="1">
      <formula>$D513="image"</formula>
    </cfRule>
  </conditionalFormatting>
  <conditionalFormatting sqref="D513:Z527 AB513:AB527">
    <cfRule type="expression" dxfId="1539" priority="704" stopIfTrue="1">
      <formula>OR($D513="date", $D513="datetime")</formula>
    </cfRule>
  </conditionalFormatting>
  <conditionalFormatting sqref="D513:Z527 AB513:AB527">
    <cfRule type="expression" dxfId="1538" priority="705" stopIfTrue="1">
      <formula>OR($D513="calculate", $D513="calculate_here")</formula>
    </cfRule>
  </conditionalFormatting>
  <conditionalFormatting sqref="D513:Z527 AB513:AB527">
    <cfRule type="expression" dxfId="1537" priority="706" stopIfTrue="1">
      <formula>$D513="note"</formula>
    </cfRule>
  </conditionalFormatting>
  <conditionalFormatting sqref="D513:Z527 AB513:AB527">
    <cfRule type="expression" dxfId="1536" priority="707" stopIfTrue="1">
      <formula>$D513="barcode"</formula>
    </cfRule>
  </conditionalFormatting>
  <conditionalFormatting sqref="D513:Z527 AB513:AB527">
    <cfRule type="expression" dxfId="1535" priority="708" stopIfTrue="1">
      <formula>OR($D513="geopoint", $D513="geoshape", $D513="geotrace")</formula>
    </cfRule>
  </conditionalFormatting>
  <conditionalFormatting sqref="D513:Z527 AB513:AB527">
    <cfRule type="expression" dxfId="1534" priority="709" stopIfTrue="1">
      <formula>OR($D513="audio audit", $D513="text audit", $D513="speed violations count", $D513="speed violations list", $D513="speed violations audit")</formula>
    </cfRule>
  </conditionalFormatting>
  <conditionalFormatting sqref="D513:Z527 AB513:AB527">
    <cfRule type="expression" dxfId="1533" priority="710" stopIfTrue="1">
      <formula>OR($D513="username", $D513="phonenumber", $D513="start", $D513="end", $D513="deviceid", $D513="subscriberid", $D513="simserial", $D513="caseid")</formula>
    </cfRule>
  </conditionalFormatting>
  <conditionalFormatting sqref="D513:Z527 AB513:AB527">
    <cfRule type="expression" dxfId="1532" priority="711" stopIfTrue="1">
      <formula>OR(AND(LEFT($D513, 16)="select_multiple ", LEN($D513)&gt;16, NOT(ISNUMBER(SEARCH(" ", $D513, 17)))), AND(LEFT($D513, 11)="select_one ", LEN($D513)&gt;11, NOT(ISNUMBER(SEARCH(" ", $D513, 12)))))</formula>
    </cfRule>
  </conditionalFormatting>
  <conditionalFormatting sqref="D513:Z527 AB513:AB527">
    <cfRule type="expression" dxfId="1531" priority="712" stopIfTrue="1">
      <formula>$D513="decimal"</formula>
    </cfRule>
  </conditionalFormatting>
  <conditionalFormatting sqref="D513:Z527 AB513:AB527">
    <cfRule type="expression" dxfId="1530" priority="713" stopIfTrue="1">
      <formula>$D513="integer"</formula>
    </cfRule>
  </conditionalFormatting>
  <conditionalFormatting sqref="D513:Z527 AB513:AB527">
    <cfRule type="expression" dxfId="1529" priority="714" stopIfTrue="1">
      <formula>$D513="text"</formula>
    </cfRule>
  </conditionalFormatting>
  <conditionalFormatting sqref="D513:Z527 AB513:AB527">
    <cfRule type="expression" dxfId="1528" priority="715" stopIfTrue="1">
      <formula>$D513="end repeat"</formula>
    </cfRule>
  </conditionalFormatting>
  <conditionalFormatting sqref="D513:Z527 AB513:AB527">
    <cfRule type="expression" dxfId="1527" priority="716" stopIfTrue="1">
      <formula>$D513="begin repeat"</formula>
    </cfRule>
  </conditionalFormatting>
  <conditionalFormatting sqref="D513:Z527 AB513:AB527">
    <cfRule type="expression" dxfId="1526" priority="717" stopIfTrue="1">
      <formula>$D513="end group"</formula>
    </cfRule>
  </conditionalFormatting>
  <conditionalFormatting sqref="D513:Z527 AB513:AB527">
    <cfRule type="expression" dxfId="1525" priority="718" stopIfTrue="1">
      <formula>$D513="begin group"</formula>
    </cfRule>
  </conditionalFormatting>
  <conditionalFormatting sqref="E513:G527">
    <cfRule type="expression" dxfId="1524" priority="719" stopIfTrue="1">
      <formula>$D513="comments"</formula>
    </cfRule>
  </conditionalFormatting>
  <conditionalFormatting sqref="E513:G527 K513:K527">
    <cfRule type="expression" dxfId="1523" priority="720" stopIfTrue="1">
      <formula>OR(AND(LEFT($D513, 14)="sensor_stream ", LEN($D513)&gt;14, NOT(ISNUMBER(SEARCH(" ", $D513, 15)))), AND(LEFT($D513, 17)="sensor_statistic ", LEN($D513)&gt;17, NOT(ISNUMBER(SEARCH(" ", $D513, 18)))))</formula>
    </cfRule>
  </conditionalFormatting>
  <conditionalFormatting sqref="K467:K493 N467:N493 E467:H493">
    <cfRule type="expression" dxfId="1522" priority="651" stopIfTrue="1">
      <formula>$D467="begin group"</formula>
    </cfRule>
  </conditionalFormatting>
  <conditionalFormatting sqref="T467:T493 N467:N493 E467:H493">
    <cfRule type="expression" dxfId="1521" priority="652" stopIfTrue="1">
      <formula>$D467="begin repeat"</formula>
    </cfRule>
  </conditionalFormatting>
  <conditionalFormatting sqref="K467:K493 E467:I493">
    <cfRule type="expression" dxfId="1520" priority="653" stopIfTrue="1">
      <formula>$D467="text"</formula>
    </cfRule>
  </conditionalFormatting>
  <conditionalFormatting sqref="L467:M493 E467:I493">
    <cfRule type="expression" dxfId="1519" priority="654" stopIfTrue="1">
      <formula>$D467="integer"</formula>
    </cfRule>
  </conditionalFormatting>
  <conditionalFormatting sqref="L467:M493 E467:I493">
    <cfRule type="expression" dxfId="1518" priority="655" stopIfTrue="1">
      <formula>$D467="decimal"</formula>
    </cfRule>
  </conditionalFormatting>
  <conditionalFormatting sqref="K467:K493 E467:H493">
    <cfRule type="expression" dxfId="1517" priority="656" stopIfTrue="1">
      <formula>OR(AND(LEFT($D467, 16)="select_multiple ", LEN($D467)&gt;16, NOT(ISNUMBER(SEARCH(" ", $D467, 17)))), AND(LEFT($D467, 11)="select_one ", LEN($D467)&gt;11, NOT(ISNUMBER(SEARCH(" ", $D467, 12)))))</formula>
    </cfRule>
  </conditionalFormatting>
  <conditionalFormatting sqref="E467:G493 K467:K493">
    <cfRule type="expression" dxfId="1516" priority="657" stopIfTrue="1">
      <formula>OR($D467="audio audit", $D467="text audit", $D467="speed violations count", $D467="speed violations list", $D467="speed violations audit")</formula>
    </cfRule>
  </conditionalFormatting>
  <conditionalFormatting sqref="E467:H493">
    <cfRule type="expression" dxfId="1515" priority="658" stopIfTrue="1">
      <formula>$D467="note"</formula>
    </cfRule>
  </conditionalFormatting>
  <conditionalFormatting sqref="E467:H493">
    <cfRule type="expression" dxfId="1514" priority="659" stopIfTrue="1">
      <formula>$D467="barcode"</formula>
    </cfRule>
  </conditionalFormatting>
  <conditionalFormatting sqref="E467:H493">
    <cfRule type="expression" dxfId="1513" priority="660" stopIfTrue="1">
      <formula>OR($D467="geopoint", $D467="geoshape", $D467="geotrace")</formula>
    </cfRule>
  </conditionalFormatting>
  <conditionalFormatting sqref="E467:G493 S467:S493">
    <cfRule type="expression" dxfId="1512" priority="661" stopIfTrue="1">
      <formula>OR($D467="calculate", $D467="calculate_here")</formula>
    </cfRule>
  </conditionalFormatting>
  <conditionalFormatting sqref="K467:K493 E467:H493">
    <cfRule type="expression" dxfId="1511" priority="662" stopIfTrue="1">
      <formula>OR($D467="date", $D467="datetime")</formula>
    </cfRule>
  </conditionalFormatting>
  <conditionalFormatting sqref="K467:K493 E467:H493">
    <cfRule type="expression" dxfId="1510" priority="663" stopIfTrue="1">
      <formula>$D467="image"</formula>
    </cfRule>
  </conditionalFormatting>
  <conditionalFormatting sqref="E467:H493">
    <cfRule type="expression" dxfId="1509" priority="664" stopIfTrue="1">
      <formula>OR($D467="audio", $D467="video")</formula>
    </cfRule>
  </conditionalFormatting>
  <conditionalFormatting sqref="AB467:AB493 D467:Z493">
    <cfRule type="expression" dxfId="1508" priority="665" stopIfTrue="1">
      <formula>OR(AND(LEFT($D467, 14)="sensor_stream ", LEN($D467)&gt;14, NOT(ISNUMBER(SEARCH(" ", $D467, 15)))), AND(LEFT($D467, 17)="sensor_statistic ", LEN($D467)&gt;17, NOT(ISNUMBER(SEARCH(" ", $D467, 18)))))</formula>
    </cfRule>
  </conditionalFormatting>
  <conditionalFormatting sqref="AB467:AB493 D467:Z493">
    <cfRule type="expression" dxfId="1507" priority="666" stopIfTrue="1">
      <formula>$D467="comments"</formula>
    </cfRule>
  </conditionalFormatting>
  <conditionalFormatting sqref="AB467:AB493 D467:Z493">
    <cfRule type="expression" dxfId="1506" priority="667" stopIfTrue="1">
      <formula>OR($D467="audio", $D467="video")</formula>
    </cfRule>
  </conditionalFormatting>
  <conditionalFormatting sqref="AB467:AB493 D467:Z493">
    <cfRule type="expression" dxfId="1505" priority="668" stopIfTrue="1">
      <formula>$D467="image"</formula>
    </cfRule>
  </conditionalFormatting>
  <conditionalFormatting sqref="AB467:AB493 D467:Z493">
    <cfRule type="expression" dxfId="1504" priority="669" stopIfTrue="1">
      <formula>OR($D467="date", $D467="datetime")</formula>
    </cfRule>
  </conditionalFormatting>
  <conditionalFormatting sqref="AB467:AB493 D467:Z493">
    <cfRule type="expression" dxfId="1503" priority="670" stopIfTrue="1">
      <formula>OR($D467="calculate", $D467="calculate_here")</formula>
    </cfRule>
  </conditionalFormatting>
  <conditionalFormatting sqref="AB467:AB493 D467:Z493">
    <cfRule type="expression" dxfId="1502" priority="671" stopIfTrue="1">
      <formula>$D467="note"</formula>
    </cfRule>
  </conditionalFormatting>
  <conditionalFormatting sqref="AB467:AB493 D467:Z493">
    <cfRule type="expression" dxfId="1501" priority="672" stopIfTrue="1">
      <formula>$D467="barcode"</formula>
    </cfRule>
  </conditionalFormatting>
  <conditionalFormatting sqref="AB467:AB493 D467:Z493">
    <cfRule type="expression" dxfId="1500" priority="673" stopIfTrue="1">
      <formula>OR($D467="geopoint", $D467="geoshape", $D467="geotrace")</formula>
    </cfRule>
  </conditionalFormatting>
  <conditionalFormatting sqref="AB467:AB493 D467:Z493">
    <cfRule type="expression" dxfId="1499" priority="674" stopIfTrue="1">
      <formula>OR($D467="audio audit", $D467="text audit", $D467="speed violations count", $D467="speed violations list", $D467="speed violations audit")</formula>
    </cfRule>
  </conditionalFormatting>
  <conditionalFormatting sqref="AB467:AB493 D467:Z493">
    <cfRule type="expression" dxfId="1498" priority="675" stopIfTrue="1">
      <formula>OR($D467="username", $D467="phonenumber", $D467="start", $D467="end", $D467="deviceid", $D467="subscriberid", $D467="simserial", $D467="caseid")</formula>
    </cfRule>
  </conditionalFormatting>
  <conditionalFormatting sqref="AB467:AB493 D467:Z493">
    <cfRule type="expression" dxfId="1497" priority="676" stopIfTrue="1">
      <formula>OR(AND(LEFT($D467, 16)="select_multiple ", LEN($D467)&gt;16, NOT(ISNUMBER(SEARCH(" ", $D467, 17)))), AND(LEFT($D467, 11)="select_one ", LEN($D467)&gt;11, NOT(ISNUMBER(SEARCH(" ", $D467, 12)))))</formula>
    </cfRule>
  </conditionalFormatting>
  <conditionalFormatting sqref="AB467:AB493 D467:Z493">
    <cfRule type="expression" dxfId="1496" priority="677" stopIfTrue="1">
      <formula>$D467="decimal"</formula>
    </cfRule>
  </conditionalFormatting>
  <conditionalFormatting sqref="AB467:AB493 D467:Z493">
    <cfRule type="expression" dxfId="1495" priority="678" stopIfTrue="1">
      <formula>$D467="integer"</formula>
    </cfRule>
  </conditionalFormatting>
  <conditionalFormatting sqref="AB467:AB493 D467:Z493">
    <cfRule type="expression" dxfId="1494" priority="679" stopIfTrue="1">
      <formula>$D467="text"</formula>
    </cfRule>
  </conditionalFormatting>
  <conditionalFormatting sqref="AB467:AB493 D467:Z493">
    <cfRule type="expression" dxfId="1493" priority="680" stopIfTrue="1">
      <formula>$D467="end repeat"</formula>
    </cfRule>
  </conditionalFormatting>
  <conditionalFormatting sqref="AB467:AB493 D467:Z493">
    <cfRule type="expression" dxfId="1492" priority="681" stopIfTrue="1">
      <formula>$D467="begin repeat"</formula>
    </cfRule>
  </conditionalFormatting>
  <conditionalFormatting sqref="AB467:AB493 D467:Z493">
    <cfRule type="expression" dxfId="1491" priority="682" stopIfTrue="1">
      <formula>$D467="end group"</formula>
    </cfRule>
  </conditionalFormatting>
  <conditionalFormatting sqref="AB467:AB493 D467:Z493">
    <cfRule type="expression" dxfId="1490" priority="683" stopIfTrue="1">
      <formula>$D467="begin group"</formula>
    </cfRule>
  </conditionalFormatting>
  <conditionalFormatting sqref="E467:G493">
    <cfRule type="expression" dxfId="1489" priority="684" stopIfTrue="1">
      <formula>$D467="comments"</formula>
    </cfRule>
  </conditionalFormatting>
  <conditionalFormatting sqref="E467:G493 K467:K493">
    <cfRule type="expression" dxfId="1488" priority="685" stopIfTrue="1">
      <formula>OR(AND(LEFT($D467, 14)="sensor_stream ", LEN($D467)&gt;14, NOT(ISNUMBER(SEARCH(" ", $D467, 15)))), AND(LEFT($D467, 17)="sensor_statistic ", LEN($D467)&gt;17, NOT(ISNUMBER(SEARCH(" ", $D467, 18)))))</formula>
    </cfRule>
  </conditionalFormatting>
  <conditionalFormatting sqref="E465:H465 K465 N465">
    <cfRule type="expression" dxfId="1487" priority="616" stopIfTrue="1">
      <formula>$D465="begin group"</formula>
    </cfRule>
  </conditionalFormatting>
  <conditionalFormatting sqref="E465:H465 T465 N465">
    <cfRule type="expression" dxfId="1486" priority="617" stopIfTrue="1">
      <formula>$D465="begin repeat"</formula>
    </cfRule>
  </conditionalFormatting>
  <conditionalFormatting sqref="E465:I465 K465">
    <cfRule type="expression" dxfId="1485" priority="618" stopIfTrue="1">
      <formula>$D465="text"</formula>
    </cfRule>
  </conditionalFormatting>
  <conditionalFormatting sqref="E465:I465 L465:M465">
    <cfRule type="expression" dxfId="1484" priority="619" stopIfTrue="1">
      <formula>$D465="integer"</formula>
    </cfRule>
  </conditionalFormatting>
  <conditionalFormatting sqref="E465:I465 L465:M465">
    <cfRule type="expression" dxfId="1483" priority="620" stopIfTrue="1">
      <formula>$D465="decimal"</formula>
    </cfRule>
  </conditionalFormatting>
  <conditionalFormatting sqref="E465:H465 K465">
    <cfRule type="expression" dxfId="1482" priority="621" stopIfTrue="1">
      <formula>OR(AND(LEFT($D465, 16)="select_multiple ", LEN($D465)&gt;16, NOT(ISNUMBER(SEARCH(" ", $D465, 17)))), AND(LEFT($D465, 11)="select_one ", LEN($D465)&gt;11, NOT(ISNUMBER(SEARCH(" ", $D465, 12)))))</formula>
    </cfRule>
  </conditionalFormatting>
  <conditionalFormatting sqref="E465:G465 K465">
    <cfRule type="expression" dxfId="1481" priority="622" stopIfTrue="1">
      <formula>OR($D465="audio audit", $D465="text audit", $D465="speed violations count", $D465="speed violations list", $D465="speed violations audit")</formula>
    </cfRule>
  </conditionalFormatting>
  <conditionalFormatting sqref="E465:H465">
    <cfRule type="expression" dxfId="1480" priority="623" stopIfTrue="1">
      <formula>$D465="note"</formula>
    </cfRule>
  </conditionalFormatting>
  <conditionalFormatting sqref="E465:H465">
    <cfRule type="expression" dxfId="1479" priority="624" stopIfTrue="1">
      <formula>$D465="barcode"</formula>
    </cfRule>
  </conditionalFormatting>
  <conditionalFormatting sqref="E465:H465">
    <cfRule type="expression" dxfId="1478" priority="625" stopIfTrue="1">
      <formula>OR($D465="geopoint", $D465="geoshape", $D465="geotrace")</formula>
    </cfRule>
  </conditionalFormatting>
  <conditionalFormatting sqref="E465:G465 S465">
    <cfRule type="expression" dxfId="1477" priority="626" stopIfTrue="1">
      <formula>OR($D465="calculate", $D465="calculate_here")</formula>
    </cfRule>
  </conditionalFormatting>
  <conditionalFormatting sqref="E465:H465 K465">
    <cfRule type="expression" dxfId="1476" priority="627" stopIfTrue="1">
      <formula>OR($D465="date", $D465="datetime")</formula>
    </cfRule>
  </conditionalFormatting>
  <conditionalFormatting sqref="E465:H465 K465">
    <cfRule type="expression" dxfId="1475" priority="628" stopIfTrue="1">
      <formula>$D465="image"</formula>
    </cfRule>
  </conditionalFormatting>
  <conditionalFormatting sqref="E465:H465">
    <cfRule type="expression" dxfId="1474" priority="629" stopIfTrue="1">
      <formula>OR($D465="audio", $D465="video")</formula>
    </cfRule>
  </conditionalFormatting>
  <conditionalFormatting sqref="D465:Z465 AB465">
    <cfRule type="expression" dxfId="1473" priority="630" stopIfTrue="1">
      <formula>OR(AND(LEFT($D465, 14)="sensor_stream ", LEN($D465)&gt;14, NOT(ISNUMBER(SEARCH(" ", $D465, 15)))), AND(LEFT($D465, 17)="sensor_statistic ", LEN($D465)&gt;17, NOT(ISNUMBER(SEARCH(" ", $D465, 18)))))</formula>
    </cfRule>
  </conditionalFormatting>
  <conditionalFormatting sqref="D465:Z465 AB465">
    <cfRule type="expression" dxfId="1472" priority="631" stopIfTrue="1">
      <formula>$D465="comments"</formula>
    </cfRule>
  </conditionalFormatting>
  <conditionalFormatting sqref="D465:Z465 AB465">
    <cfRule type="expression" dxfId="1471" priority="632" stopIfTrue="1">
      <formula>OR($D465="audio", $D465="video")</formula>
    </cfRule>
  </conditionalFormatting>
  <conditionalFormatting sqref="D465:Z465 AB465">
    <cfRule type="expression" dxfId="1470" priority="633" stopIfTrue="1">
      <formula>$D465="image"</formula>
    </cfRule>
  </conditionalFormatting>
  <conditionalFormatting sqref="D465:Z465 AB465">
    <cfRule type="expression" dxfId="1469" priority="634" stopIfTrue="1">
      <formula>OR($D465="date", $D465="datetime")</formula>
    </cfRule>
  </conditionalFormatting>
  <conditionalFormatting sqref="D465:Z465 AB465">
    <cfRule type="expression" dxfId="1468" priority="635" stopIfTrue="1">
      <formula>OR($D465="calculate", $D465="calculate_here")</formula>
    </cfRule>
  </conditionalFormatting>
  <conditionalFormatting sqref="D465:Z465 AB465">
    <cfRule type="expression" dxfId="1467" priority="636" stopIfTrue="1">
      <formula>$D465="note"</formula>
    </cfRule>
  </conditionalFormatting>
  <conditionalFormatting sqref="D465:Z465 AB465">
    <cfRule type="expression" dxfId="1466" priority="637" stopIfTrue="1">
      <formula>$D465="barcode"</formula>
    </cfRule>
  </conditionalFormatting>
  <conditionalFormatting sqref="D465:Z465 AB465">
    <cfRule type="expression" dxfId="1465" priority="638" stopIfTrue="1">
      <formula>OR($D465="geopoint", $D465="geoshape", $D465="geotrace")</formula>
    </cfRule>
  </conditionalFormatting>
  <conditionalFormatting sqref="D465:Z465 AB465">
    <cfRule type="expression" dxfId="1464" priority="639" stopIfTrue="1">
      <formula>OR($D465="audio audit", $D465="text audit", $D465="speed violations count", $D465="speed violations list", $D465="speed violations audit")</formula>
    </cfRule>
  </conditionalFormatting>
  <conditionalFormatting sqref="D465:Z465 AB465">
    <cfRule type="expression" dxfId="1463" priority="640" stopIfTrue="1">
      <formula>OR($D465="username", $D465="phonenumber", $D465="start", $D465="end", $D465="deviceid", $D465="subscriberid", $D465="simserial", $D465="caseid")</formula>
    </cfRule>
  </conditionalFormatting>
  <conditionalFormatting sqref="D465:Z465 AB465">
    <cfRule type="expression" dxfId="1462" priority="641" stopIfTrue="1">
      <formula>OR(AND(LEFT($D465, 16)="select_multiple ", LEN($D465)&gt;16, NOT(ISNUMBER(SEARCH(" ", $D465, 17)))), AND(LEFT($D465, 11)="select_one ", LEN($D465)&gt;11, NOT(ISNUMBER(SEARCH(" ", $D465, 12)))))</formula>
    </cfRule>
  </conditionalFormatting>
  <conditionalFormatting sqref="D465:Z465 AB465">
    <cfRule type="expression" dxfId="1461" priority="642" stopIfTrue="1">
      <formula>$D465="decimal"</formula>
    </cfRule>
  </conditionalFormatting>
  <conditionalFormatting sqref="D465:Z465 AB465">
    <cfRule type="expression" dxfId="1460" priority="643" stopIfTrue="1">
      <formula>$D465="integer"</formula>
    </cfRule>
  </conditionalFormatting>
  <conditionalFormatting sqref="D465:Z465 AB465">
    <cfRule type="expression" dxfId="1459" priority="644" stopIfTrue="1">
      <formula>$D465="text"</formula>
    </cfRule>
  </conditionalFormatting>
  <conditionalFormatting sqref="D465:Z465 AB465">
    <cfRule type="expression" dxfId="1458" priority="645" stopIfTrue="1">
      <formula>$D465="end repeat"</formula>
    </cfRule>
  </conditionalFormatting>
  <conditionalFormatting sqref="D465:Z465 AB465">
    <cfRule type="expression" dxfId="1457" priority="646" stopIfTrue="1">
      <formula>$D465="begin repeat"</formula>
    </cfRule>
  </conditionalFormatting>
  <conditionalFormatting sqref="D465:Z465 AB465">
    <cfRule type="expression" dxfId="1456" priority="647" stopIfTrue="1">
      <formula>$D465="end group"</formula>
    </cfRule>
  </conditionalFormatting>
  <conditionalFormatting sqref="D465:Z465 AB465">
    <cfRule type="expression" dxfId="1455" priority="648" stopIfTrue="1">
      <formula>$D465="begin group"</formula>
    </cfRule>
  </conditionalFormatting>
  <conditionalFormatting sqref="E465:G465">
    <cfRule type="expression" dxfId="1454" priority="649" stopIfTrue="1">
      <formula>$D465="comments"</formula>
    </cfRule>
  </conditionalFormatting>
  <conditionalFormatting sqref="E465:G465 K465">
    <cfRule type="expression" dxfId="1453" priority="650" stopIfTrue="1">
      <formula>OR(AND(LEFT($D465, 14)="sensor_stream ", LEN($D465)&gt;14, NOT(ISNUMBER(SEARCH(" ", $D465, 15)))), AND(LEFT($D465, 17)="sensor_statistic ", LEN($D465)&gt;17, NOT(ISNUMBER(SEARCH(" ", $D465, 18)))))</formula>
    </cfRule>
  </conditionalFormatting>
  <conditionalFormatting sqref="E455:H458 K455:K458 N455:N458">
    <cfRule type="expression" dxfId="1452" priority="581" stopIfTrue="1">
      <formula>$D455="begin group"</formula>
    </cfRule>
  </conditionalFormatting>
  <conditionalFormatting sqref="E455:H458 T455:T458 N455:N458">
    <cfRule type="expression" dxfId="1451" priority="582" stopIfTrue="1">
      <formula>$D455="begin repeat"</formula>
    </cfRule>
  </conditionalFormatting>
  <conditionalFormatting sqref="E455:I458 K455:K458">
    <cfRule type="expression" dxfId="1450" priority="583" stopIfTrue="1">
      <formula>$D455="text"</formula>
    </cfRule>
  </conditionalFormatting>
  <conditionalFormatting sqref="E455:I458 L455:M458">
    <cfRule type="expression" dxfId="1449" priority="584" stopIfTrue="1">
      <formula>$D455="integer"</formula>
    </cfRule>
  </conditionalFormatting>
  <conditionalFormatting sqref="E455:I458 L455:M458">
    <cfRule type="expression" dxfId="1448" priority="585" stopIfTrue="1">
      <formula>$D455="decimal"</formula>
    </cfRule>
  </conditionalFormatting>
  <conditionalFormatting sqref="E455:H458 K455:K458">
    <cfRule type="expression" dxfId="1447" priority="586" stopIfTrue="1">
      <formula>OR(AND(LEFT($D455, 16)="select_multiple ", LEN($D455)&gt;16, NOT(ISNUMBER(SEARCH(" ", $D455, 17)))), AND(LEFT($D455, 11)="select_one ", LEN($D455)&gt;11, NOT(ISNUMBER(SEARCH(" ", $D455, 12)))))</formula>
    </cfRule>
  </conditionalFormatting>
  <conditionalFormatting sqref="E455:G458 K455:K458">
    <cfRule type="expression" dxfId="1446" priority="587" stopIfTrue="1">
      <formula>OR($D455="audio audit", $D455="text audit", $D455="speed violations count", $D455="speed violations list", $D455="speed violations audit")</formula>
    </cfRule>
  </conditionalFormatting>
  <conditionalFormatting sqref="E455:H458">
    <cfRule type="expression" dxfId="1445" priority="588" stopIfTrue="1">
      <formula>$D455="note"</formula>
    </cfRule>
  </conditionalFormatting>
  <conditionalFormatting sqref="E455:H458">
    <cfRule type="expression" dxfId="1444" priority="589" stopIfTrue="1">
      <formula>$D455="barcode"</formula>
    </cfRule>
  </conditionalFormatting>
  <conditionalFormatting sqref="E455:H458">
    <cfRule type="expression" dxfId="1443" priority="590" stopIfTrue="1">
      <formula>OR($D455="geopoint", $D455="geoshape", $D455="geotrace")</formula>
    </cfRule>
  </conditionalFormatting>
  <conditionalFormatting sqref="E455:G458 S455:S458">
    <cfRule type="expression" dxfId="1442" priority="591" stopIfTrue="1">
      <formula>OR($D455="calculate", $D455="calculate_here")</formula>
    </cfRule>
  </conditionalFormatting>
  <conditionalFormatting sqref="E455:H458 K455:K458">
    <cfRule type="expression" dxfId="1441" priority="592" stopIfTrue="1">
      <formula>OR($D455="date", $D455="datetime")</formula>
    </cfRule>
  </conditionalFormatting>
  <conditionalFormatting sqref="E455:H458 K455:K458">
    <cfRule type="expression" dxfId="1440" priority="593" stopIfTrue="1">
      <formula>$D455="image"</formula>
    </cfRule>
  </conditionalFormatting>
  <conditionalFormatting sqref="E455:H458">
    <cfRule type="expression" dxfId="1439" priority="594" stopIfTrue="1">
      <formula>OR($D455="audio", $D455="video")</formula>
    </cfRule>
  </conditionalFormatting>
  <conditionalFormatting sqref="D455:Z458 AB455:AB458">
    <cfRule type="expression" dxfId="1438" priority="595" stopIfTrue="1">
      <formula>OR(AND(LEFT($D455, 14)="sensor_stream ", LEN($D455)&gt;14, NOT(ISNUMBER(SEARCH(" ", $D455, 15)))), AND(LEFT($D455, 17)="sensor_statistic ", LEN($D455)&gt;17, NOT(ISNUMBER(SEARCH(" ", $D455, 18)))))</formula>
    </cfRule>
  </conditionalFormatting>
  <conditionalFormatting sqref="D455:Z458 AB455:AB458">
    <cfRule type="expression" dxfId="1437" priority="596" stopIfTrue="1">
      <formula>$D455="comments"</formula>
    </cfRule>
  </conditionalFormatting>
  <conditionalFormatting sqref="D455:Z458 AB455:AB458">
    <cfRule type="expression" dxfId="1436" priority="597" stopIfTrue="1">
      <formula>OR($D455="audio", $D455="video")</formula>
    </cfRule>
  </conditionalFormatting>
  <conditionalFormatting sqref="D455:Z458 AB455:AB458">
    <cfRule type="expression" dxfId="1435" priority="598" stopIfTrue="1">
      <formula>$D455="image"</formula>
    </cfRule>
  </conditionalFormatting>
  <conditionalFormatting sqref="D455:Z458 AB455:AB458">
    <cfRule type="expression" dxfId="1434" priority="599" stopIfTrue="1">
      <formula>OR($D455="date", $D455="datetime")</formula>
    </cfRule>
  </conditionalFormatting>
  <conditionalFormatting sqref="D455:Z458 AB455:AB458">
    <cfRule type="expression" dxfId="1433" priority="600" stopIfTrue="1">
      <formula>OR($D455="calculate", $D455="calculate_here")</formula>
    </cfRule>
  </conditionalFormatting>
  <conditionalFormatting sqref="D455:Z458 AB455:AB458">
    <cfRule type="expression" dxfId="1432" priority="601" stopIfTrue="1">
      <formula>$D455="note"</formula>
    </cfRule>
  </conditionalFormatting>
  <conditionalFormatting sqref="D455:Z458 AB455:AB458">
    <cfRule type="expression" dxfId="1431" priority="602" stopIfTrue="1">
      <formula>$D455="barcode"</formula>
    </cfRule>
  </conditionalFormatting>
  <conditionalFormatting sqref="D455:Z458 AB455:AB458">
    <cfRule type="expression" dxfId="1430" priority="603" stopIfTrue="1">
      <formula>OR($D455="geopoint", $D455="geoshape", $D455="geotrace")</formula>
    </cfRule>
  </conditionalFormatting>
  <conditionalFormatting sqref="D455:Z458 AB455:AB458">
    <cfRule type="expression" dxfId="1429" priority="604" stopIfTrue="1">
      <formula>OR($D455="audio audit", $D455="text audit", $D455="speed violations count", $D455="speed violations list", $D455="speed violations audit")</formula>
    </cfRule>
  </conditionalFormatting>
  <conditionalFormatting sqref="D455:Z458 AB455:AB458">
    <cfRule type="expression" dxfId="1428" priority="605" stopIfTrue="1">
      <formula>OR($D455="username", $D455="phonenumber", $D455="start", $D455="end", $D455="deviceid", $D455="subscriberid", $D455="simserial", $D455="caseid")</formula>
    </cfRule>
  </conditionalFormatting>
  <conditionalFormatting sqref="D455:Z458 AB455:AB458">
    <cfRule type="expression" dxfId="1427" priority="606" stopIfTrue="1">
      <formula>OR(AND(LEFT($D455, 16)="select_multiple ", LEN($D455)&gt;16, NOT(ISNUMBER(SEARCH(" ", $D455, 17)))), AND(LEFT($D455, 11)="select_one ", LEN($D455)&gt;11, NOT(ISNUMBER(SEARCH(" ", $D455, 12)))))</formula>
    </cfRule>
  </conditionalFormatting>
  <conditionalFormatting sqref="D455:Z458 AB455:AB458">
    <cfRule type="expression" dxfId="1426" priority="607" stopIfTrue="1">
      <formula>$D455="decimal"</formula>
    </cfRule>
  </conditionalFormatting>
  <conditionalFormatting sqref="D455:Z458 AB455:AB458">
    <cfRule type="expression" dxfId="1425" priority="608" stopIfTrue="1">
      <formula>$D455="integer"</formula>
    </cfRule>
  </conditionalFormatting>
  <conditionalFormatting sqref="D455:Z458 AB455:AB458">
    <cfRule type="expression" dxfId="1424" priority="609" stopIfTrue="1">
      <formula>$D455="text"</formula>
    </cfRule>
  </conditionalFormatting>
  <conditionalFormatting sqref="D455:Z458 AB455:AB458">
    <cfRule type="expression" dxfId="1423" priority="610" stopIfTrue="1">
      <formula>$D455="end repeat"</formula>
    </cfRule>
  </conditionalFormatting>
  <conditionalFormatting sqref="D455:Z458 AB455:AB458">
    <cfRule type="expression" dxfId="1422" priority="611" stopIfTrue="1">
      <formula>$D455="begin repeat"</formula>
    </cfRule>
  </conditionalFormatting>
  <conditionalFormatting sqref="D455:Z458 AB455:AB458">
    <cfRule type="expression" dxfId="1421" priority="612" stopIfTrue="1">
      <formula>$D455="end group"</formula>
    </cfRule>
  </conditionalFormatting>
  <conditionalFormatting sqref="D455:Z458 AB455:AB458">
    <cfRule type="expression" dxfId="1420" priority="613" stopIfTrue="1">
      <formula>$D455="begin group"</formula>
    </cfRule>
  </conditionalFormatting>
  <conditionalFormatting sqref="E455:G458">
    <cfRule type="expression" dxfId="1419" priority="614" stopIfTrue="1">
      <formula>$D455="comments"</formula>
    </cfRule>
  </conditionalFormatting>
  <conditionalFormatting sqref="E455:G458 K455:K458">
    <cfRule type="expression" dxfId="1418" priority="615" stopIfTrue="1">
      <formula>OR(AND(LEFT($D455, 14)="sensor_stream ", LEN($D455)&gt;14, NOT(ISNUMBER(SEARCH(" ", $D455, 15)))), AND(LEFT($D455, 17)="sensor_statistic ", LEN($D455)&gt;17, NOT(ISNUMBER(SEARCH(" ", $D455, 18)))))</formula>
    </cfRule>
  </conditionalFormatting>
  <conditionalFormatting sqref="E451:H453 K451:K453 N451:N453">
    <cfRule type="expression" dxfId="1417" priority="546" stopIfTrue="1">
      <formula>$D451="begin group"</formula>
    </cfRule>
  </conditionalFormatting>
  <conditionalFormatting sqref="E451:H453 T451:T453 N451:N453">
    <cfRule type="expression" dxfId="1416" priority="547" stopIfTrue="1">
      <formula>$D451="begin repeat"</formula>
    </cfRule>
  </conditionalFormatting>
  <conditionalFormatting sqref="E451:I453 K451:K453">
    <cfRule type="expression" dxfId="1415" priority="548" stopIfTrue="1">
      <formula>$D451="text"</formula>
    </cfRule>
  </conditionalFormatting>
  <conditionalFormatting sqref="E451:I453 L451:M453">
    <cfRule type="expression" dxfId="1414" priority="549" stopIfTrue="1">
      <formula>$D451="integer"</formula>
    </cfRule>
  </conditionalFormatting>
  <conditionalFormatting sqref="E451:I453 L451:M453">
    <cfRule type="expression" dxfId="1413" priority="550" stopIfTrue="1">
      <formula>$D451="decimal"</formula>
    </cfRule>
  </conditionalFormatting>
  <conditionalFormatting sqref="E451:H453 K451:K453">
    <cfRule type="expression" dxfId="1412" priority="551" stopIfTrue="1">
      <formula>OR(AND(LEFT($D451, 16)="select_multiple ", LEN($D451)&gt;16, NOT(ISNUMBER(SEARCH(" ", $D451, 17)))), AND(LEFT($D451, 11)="select_one ", LEN($D451)&gt;11, NOT(ISNUMBER(SEARCH(" ", $D451, 12)))))</formula>
    </cfRule>
  </conditionalFormatting>
  <conditionalFormatting sqref="E451:G453 K451:K453">
    <cfRule type="expression" dxfId="1411" priority="552" stopIfTrue="1">
      <formula>OR($D451="audio audit", $D451="text audit", $D451="speed violations count", $D451="speed violations list", $D451="speed violations audit")</formula>
    </cfRule>
  </conditionalFormatting>
  <conditionalFormatting sqref="E451:H453">
    <cfRule type="expression" dxfId="1410" priority="553" stopIfTrue="1">
      <formula>$D451="note"</formula>
    </cfRule>
  </conditionalFormatting>
  <conditionalFormatting sqref="E451:H453">
    <cfRule type="expression" dxfId="1409" priority="554" stopIfTrue="1">
      <formula>$D451="barcode"</formula>
    </cfRule>
  </conditionalFormatting>
  <conditionalFormatting sqref="E451:H453">
    <cfRule type="expression" dxfId="1408" priority="555" stopIfTrue="1">
      <formula>OR($D451="geopoint", $D451="geoshape", $D451="geotrace")</formula>
    </cfRule>
  </conditionalFormatting>
  <conditionalFormatting sqref="E451:G453 S451:S453">
    <cfRule type="expression" dxfId="1407" priority="556" stopIfTrue="1">
      <formula>OR($D451="calculate", $D451="calculate_here")</formula>
    </cfRule>
  </conditionalFormatting>
  <conditionalFormatting sqref="E451:H453 K451:K453">
    <cfRule type="expression" dxfId="1406" priority="557" stopIfTrue="1">
      <formula>OR($D451="date", $D451="datetime")</formula>
    </cfRule>
  </conditionalFormatting>
  <conditionalFormatting sqref="E451:H453 K451:K453">
    <cfRule type="expression" dxfId="1405" priority="558" stopIfTrue="1">
      <formula>$D451="image"</formula>
    </cfRule>
  </conditionalFormatting>
  <conditionalFormatting sqref="E451:H453">
    <cfRule type="expression" dxfId="1404" priority="559" stopIfTrue="1">
      <formula>OR($D451="audio", $D451="video")</formula>
    </cfRule>
  </conditionalFormatting>
  <conditionalFormatting sqref="D451:Z453 AB451:AB453">
    <cfRule type="expression" dxfId="1403" priority="560" stopIfTrue="1">
      <formula>OR(AND(LEFT($D451, 14)="sensor_stream ", LEN($D451)&gt;14, NOT(ISNUMBER(SEARCH(" ", $D451, 15)))), AND(LEFT($D451, 17)="sensor_statistic ", LEN($D451)&gt;17, NOT(ISNUMBER(SEARCH(" ", $D451, 18)))))</formula>
    </cfRule>
  </conditionalFormatting>
  <conditionalFormatting sqref="D451:Z453 AB451:AB453">
    <cfRule type="expression" dxfId="1402" priority="561" stopIfTrue="1">
      <formula>$D451="comments"</formula>
    </cfRule>
  </conditionalFormatting>
  <conditionalFormatting sqref="D451:Z453 AB451:AB453">
    <cfRule type="expression" dxfId="1401" priority="562" stopIfTrue="1">
      <formula>OR($D451="audio", $D451="video")</formula>
    </cfRule>
  </conditionalFormatting>
  <conditionalFormatting sqref="D451:Z453 AB451:AB453">
    <cfRule type="expression" dxfId="1400" priority="563" stopIfTrue="1">
      <formula>$D451="image"</formula>
    </cfRule>
  </conditionalFormatting>
  <conditionalFormatting sqref="D451:Z453 AB451:AB453">
    <cfRule type="expression" dxfId="1399" priority="564" stopIfTrue="1">
      <formula>OR($D451="date", $D451="datetime")</formula>
    </cfRule>
  </conditionalFormatting>
  <conditionalFormatting sqref="D451:Z453 AB451:AB453">
    <cfRule type="expression" dxfId="1398" priority="565" stopIfTrue="1">
      <formula>OR($D451="calculate", $D451="calculate_here")</formula>
    </cfRule>
  </conditionalFormatting>
  <conditionalFormatting sqref="D451:Z453 AB451:AB453">
    <cfRule type="expression" dxfId="1397" priority="566" stopIfTrue="1">
      <formula>$D451="note"</formula>
    </cfRule>
  </conditionalFormatting>
  <conditionalFormatting sqref="D451:Z453 AB451:AB453">
    <cfRule type="expression" dxfId="1396" priority="567" stopIfTrue="1">
      <formula>$D451="barcode"</formula>
    </cfRule>
  </conditionalFormatting>
  <conditionalFormatting sqref="D451:Z453 AB451:AB453">
    <cfRule type="expression" dxfId="1395" priority="568" stopIfTrue="1">
      <formula>OR($D451="geopoint", $D451="geoshape", $D451="geotrace")</formula>
    </cfRule>
  </conditionalFormatting>
  <conditionalFormatting sqref="D451:Z453 AB451:AB453">
    <cfRule type="expression" dxfId="1394" priority="569" stopIfTrue="1">
      <formula>OR($D451="audio audit", $D451="text audit", $D451="speed violations count", $D451="speed violations list", $D451="speed violations audit")</formula>
    </cfRule>
  </conditionalFormatting>
  <conditionalFormatting sqref="D451:Z453 AB451:AB453">
    <cfRule type="expression" dxfId="1393" priority="570" stopIfTrue="1">
      <formula>OR($D451="username", $D451="phonenumber", $D451="start", $D451="end", $D451="deviceid", $D451="subscriberid", $D451="simserial", $D451="caseid")</formula>
    </cfRule>
  </conditionalFormatting>
  <conditionalFormatting sqref="D451:Z453 AB451:AB453">
    <cfRule type="expression" dxfId="1392" priority="571" stopIfTrue="1">
      <formula>OR(AND(LEFT($D451, 16)="select_multiple ", LEN($D451)&gt;16, NOT(ISNUMBER(SEARCH(" ", $D451, 17)))), AND(LEFT($D451, 11)="select_one ", LEN($D451)&gt;11, NOT(ISNUMBER(SEARCH(" ", $D451, 12)))))</formula>
    </cfRule>
  </conditionalFormatting>
  <conditionalFormatting sqref="D451:Z453 AB451:AB453">
    <cfRule type="expression" dxfId="1391" priority="572" stopIfTrue="1">
      <formula>$D451="decimal"</formula>
    </cfRule>
  </conditionalFormatting>
  <conditionalFormatting sqref="D451:Z453 AB451:AB453">
    <cfRule type="expression" dxfId="1390" priority="573" stopIfTrue="1">
      <formula>$D451="integer"</formula>
    </cfRule>
  </conditionalFormatting>
  <conditionalFormatting sqref="D451:Z453 AB451:AB453">
    <cfRule type="expression" dxfId="1389" priority="574" stopIfTrue="1">
      <formula>$D451="text"</formula>
    </cfRule>
  </conditionalFormatting>
  <conditionalFormatting sqref="D451:Z453 AB451:AB453">
    <cfRule type="expression" dxfId="1388" priority="575" stopIfTrue="1">
      <formula>$D451="end repeat"</formula>
    </cfRule>
  </conditionalFormatting>
  <conditionalFormatting sqref="D451:Z453 AB451:AB453">
    <cfRule type="expression" dxfId="1387" priority="576" stopIfTrue="1">
      <formula>$D451="begin repeat"</formula>
    </cfRule>
  </conditionalFormatting>
  <conditionalFormatting sqref="D451:Z453 AB451:AB453">
    <cfRule type="expression" dxfId="1386" priority="577" stopIfTrue="1">
      <formula>$D451="end group"</formula>
    </cfRule>
  </conditionalFormatting>
  <conditionalFormatting sqref="D451:Z453 AB451:AB453">
    <cfRule type="expression" dxfId="1385" priority="578" stopIfTrue="1">
      <formula>$D451="begin group"</formula>
    </cfRule>
  </conditionalFormatting>
  <conditionalFormatting sqref="E451:G453">
    <cfRule type="expression" dxfId="1384" priority="579" stopIfTrue="1">
      <formula>$D451="comments"</formula>
    </cfRule>
  </conditionalFormatting>
  <conditionalFormatting sqref="E451:G453 K451:K453">
    <cfRule type="expression" dxfId="1383" priority="580" stopIfTrue="1">
      <formula>OR(AND(LEFT($D451, 14)="sensor_stream ", LEN($D451)&gt;14, NOT(ISNUMBER(SEARCH(" ", $D451, 15)))), AND(LEFT($D451, 17)="sensor_statistic ", LEN($D451)&gt;17, NOT(ISNUMBER(SEARCH(" ", $D451, 18)))))</formula>
    </cfRule>
  </conditionalFormatting>
  <conditionalFormatting sqref="E446:H449 K446:K449 N446:N449">
    <cfRule type="expression" dxfId="1382" priority="511" stopIfTrue="1">
      <formula>$D446="begin group"</formula>
    </cfRule>
  </conditionalFormatting>
  <conditionalFormatting sqref="E446:H449 T446:T449 N446:N449">
    <cfRule type="expression" dxfId="1381" priority="512" stopIfTrue="1">
      <formula>$D446="begin repeat"</formula>
    </cfRule>
  </conditionalFormatting>
  <conditionalFormatting sqref="E446:I449 K446:K449">
    <cfRule type="expression" dxfId="1380" priority="513" stopIfTrue="1">
      <formula>$D446="text"</formula>
    </cfRule>
  </conditionalFormatting>
  <conditionalFormatting sqref="E446:I449 L446:M449">
    <cfRule type="expression" dxfId="1379" priority="514" stopIfTrue="1">
      <formula>$D446="integer"</formula>
    </cfRule>
  </conditionalFormatting>
  <conditionalFormatting sqref="E446:I449 L446:M449">
    <cfRule type="expression" dxfId="1378" priority="515" stopIfTrue="1">
      <formula>$D446="decimal"</formula>
    </cfRule>
  </conditionalFormatting>
  <conditionalFormatting sqref="E446:H449 K446:K449">
    <cfRule type="expression" dxfId="1377" priority="516" stopIfTrue="1">
      <formula>OR(AND(LEFT($D446, 16)="select_multiple ", LEN($D446)&gt;16, NOT(ISNUMBER(SEARCH(" ", $D446, 17)))), AND(LEFT($D446, 11)="select_one ", LEN($D446)&gt;11, NOT(ISNUMBER(SEARCH(" ", $D446, 12)))))</formula>
    </cfRule>
  </conditionalFormatting>
  <conditionalFormatting sqref="E446:G449 K446:K449">
    <cfRule type="expression" dxfId="1376" priority="517" stopIfTrue="1">
      <formula>OR($D446="audio audit", $D446="text audit", $D446="speed violations count", $D446="speed violations list", $D446="speed violations audit")</formula>
    </cfRule>
  </conditionalFormatting>
  <conditionalFormatting sqref="E446:H449">
    <cfRule type="expression" dxfId="1375" priority="518" stopIfTrue="1">
      <formula>$D446="note"</formula>
    </cfRule>
  </conditionalFormatting>
  <conditionalFormatting sqref="E446:H449">
    <cfRule type="expression" dxfId="1374" priority="519" stopIfTrue="1">
      <formula>$D446="barcode"</formula>
    </cfRule>
  </conditionalFormatting>
  <conditionalFormatting sqref="E446:H449">
    <cfRule type="expression" dxfId="1373" priority="520" stopIfTrue="1">
      <formula>OR($D446="geopoint", $D446="geoshape", $D446="geotrace")</formula>
    </cfRule>
  </conditionalFormatting>
  <conditionalFormatting sqref="E446:G449 S446:S449">
    <cfRule type="expression" dxfId="1372" priority="521" stopIfTrue="1">
      <formula>OR($D446="calculate", $D446="calculate_here")</formula>
    </cfRule>
  </conditionalFormatting>
  <conditionalFormatting sqref="E446:H449 K446:K449">
    <cfRule type="expression" dxfId="1371" priority="522" stopIfTrue="1">
      <formula>OR($D446="date", $D446="datetime")</formula>
    </cfRule>
  </conditionalFormatting>
  <conditionalFormatting sqref="E446:H449 K446:K449">
    <cfRule type="expression" dxfId="1370" priority="523" stopIfTrue="1">
      <formula>$D446="image"</formula>
    </cfRule>
  </conditionalFormatting>
  <conditionalFormatting sqref="E446:H449">
    <cfRule type="expression" dxfId="1369" priority="524" stopIfTrue="1">
      <formula>OR($D446="audio", $D446="video")</formula>
    </cfRule>
  </conditionalFormatting>
  <conditionalFormatting sqref="D446:Z449 AB446:AB449">
    <cfRule type="expression" dxfId="1368" priority="525" stopIfTrue="1">
      <formula>OR(AND(LEFT($D446, 14)="sensor_stream ", LEN($D446)&gt;14, NOT(ISNUMBER(SEARCH(" ", $D446, 15)))), AND(LEFT($D446, 17)="sensor_statistic ", LEN($D446)&gt;17, NOT(ISNUMBER(SEARCH(" ", $D446, 18)))))</formula>
    </cfRule>
  </conditionalFormatting>
  <conditionalFormatting sqref="D446:Z449 AB446:AB449">
    <cfRule type="expression" dxfId="1367" priority="526" stopIfTrue="1">
      <formula>$D446="comments"</formula>
    </cfRule>
  </conditionalFormatting>
  <conditionalFormatting sqref="D446:Z449 AB446:AB449">
    <cfRule type="expression" dxfId="1366" priority="527" stopIfTrue="1">
      <formula>OR($D446="audio", $D446="video")</formula>
    </cfRule>
  </conditionalFormatting>
  <conditionalFormatting sqref="D446:Z449 AB446:AB449">
    <cfRule type="expression" dxfId="1365" priority="528" stopIfTrue="1">
      <formula>$D446="image"</formula>
    </cfRule>
  </conditionalFormatting>
  <conditionalFormatting sqref="D446:Z449 AB446:AB449">
    <cfRule type="expression" dxfId="1364" priority="529" stopIfTrue="1">
      <formula>OR($D446="date", $D446="datetime")</formula>
    </cfRule>
  </conditionalFormatting>
  <conditionalFormatting sqref="D446:Z449 AB446:AB449">
    <cfRule type="expression" dxfId="1363" priority="530" stopIfTrue="1">
      <formula>OR($D446="calculate", $D446="calculate_here")</formula>
    </cfRule>
  </conditionalFormatting>
  <conditionalFormatting sqref="D446:Z449 AB446:AB449">
    <cfRule type="expression" dxfId="1362" priority="531" stopIfTrue="1">
      <formula>$D446="note"</formula>
    </cfRule>
  </conditionalFormatting>
  <conditionalFormatting sqref="D446:Z449 AB446:AB449">
    <cfRule type="expression" dxfId="1361" priority="532" stopIfTrue="1">
      <formula>$D446="barcode"</formula>
    </cfRule>
  </conditionalFormatting>
  <conditionalFormatting sqref="D446:Z449 AB446:AB449">
    <cfRule type="expression" dxfId="1360" priority="533" stopIfTrue="1">
      <formula>OR($D446="geopoint", $D446="geoshape", $D446="geotrace")</formula>
    </cfRule>
  </conditionalFormatting>
  <conditionalFormatting sqref="D446:Z449 AB446:AB449">
    <cfRule type="expression" dxfId="1359" priority="534" stopIfTrue="1">
      <formula>OR($D446="audio audit", $D446="text audit", $D446="speed violations count", $D446="speed violations list", $D446="speed violations audit")</formula>
    </cfRule>
  </conditionalFormatting>
  <conditionalFormatting sqref="D446:Z449 AB446:AB449">
    <cfRule type="expression" dxfId="1358" priority="535" stopIfTrue="1">
      <formula>OR($D446="username", $D446="phonenumber", $D446="start", $D446="end", $D446="deviceid", $D446="subscriberid", $D446="simserial", $D446="caseid")</formula>
    </cfRule>
  </conditionalFormatting>
  <conditionalFormatting sqref="D446:Z449 AB446:AB449">
    <cfRule type="expression" dxfId="1357" priority="536" stopIfTrue="1">
      <formula>OR(AND(LEFT($D446, 16)="select_multiple ", LEN($D446)&gt;16, NOT(ISNUMBER(SEARCH(" ", $D446, 17)))), AND(LEFT($D446, 11)="select_one ", LEN($D446)&gt;11, NOT(ISNUMBER(SEARCH(" ", $D446, 12)))))</formula>
    </cfRule>
  </conditionalFormatting>
  <conditionalFormatting sqref="D446:Z449 AB446:AB449">
    <cfRule type="expression" dxfId="1356" priority="537" stopIfTrue="1">
      <formula>$D446="decimal"</formula>
    </cfRule>
  </conditionalFormatting>
  <conditionalFormatting sqref="D446:Z449 AB446:AB449">
    <cfRule type="expression" dxfId="1355" priority="538" stopIfTrue="1">
      <formula>$D446="integer"</formula>
    </cfRule>
  </conditionalFormatting>
  <conditionalFormatting sqref="D446:Z449 AB446:AB449">
    <cfRule type="expression" dxfId="1354" priority="539" stopIfTrue="1">
      <formula>$D446="text"</formula>
    </cfRule>
  </conditionalFormatting>
  <conditionalFormatting sqref="D446:Z449 AB446:AB449">
    <cfRule type="expression" dxfId="1353" priority="540" stopIfTrue="1">
      <formula>$D446="end repeat"</formula>
    </cfRule>
  </conditionalFormatting>
  <conditionalFormatting sqref="D446:Z449 AB446:AB449">
    <cfRule type="expression" dxfId="1352" priority="541" stopIfTrue="1">
      <formula>$D446="begin repeat"</formula>
    </cfRule>
  </conditionalFormatting>
  <conditionalFormatting sqref="D446:Z449 AB446:AB449">
    <cfRule type="expression" dxfId="1351" priority="542" stopIfTrue="1">
      <formula>$D446="end group"</formula>
    </cfRule>
  </conditionalFormatting>
  <conditionalFormatting sqref="D446:Z449 AB446:AB449">
    <cfRule type="expression" dxfId="1350" priority="543" stopIfTrue="1">
      <formula>$D446="begin group"</formula>
    </cfRule>
  </conditionalFormatting>
  <conditionalFormatting sqref="E446:G449">
    <cfRule type="expression" dxfId="1349" priority="544" stopIfTrue="1">
      <formula>$D446="comments"</formula>
    </cfRule>
  </conditionalFormatting>
  <conditionalFormatting sqref="E446:G449 K446:K449">
    <cfRule type="expression" dxfId="1348" priority="545" stopIfTrue="1">
      <formula>OR(AND(LEFT($D446, 14)="sensor_stream ", LEN($D446)&gt;14, NOT(ISNUMBER(SEARCH(" ", $D446, 15)))), AND(LEFT($D446, 17)="sensor_statistic ", LEN($D446)&gt;17, NOT(ISNUMBER(SEARCH(" ", $D446, 18)))))</formula>
    </cfRule>
  </conditionalFormatting>
  <conditionalFormatting sqref="E441:H443 K441:K443 N441:N443">
    <cfRule type="expression" dxfId="1347" priority="476" stopIfTrue="1">
      <formula>$D441="begin group"</formula>
    </cfRule>
  </conditionalFormatting>
  <conditionalFormatting sqref="E441:H443 T441:T443 N441:N443">
    <cfRule type="expression" dxfId="1346" priority="477" stopIfTrue="1">
      <formula>$D441="begin repeat"</formula>
    </cfRule>
  </conditionalFormatting>
  <conditionalFormatting sqref="E441:I443 K441:K443">
    <cfRule type="expression" dxfId="1345" priority="478" stopIfTrue="1">
      <formula>$D441="text"</formula>
    </cfRule>
  </conditionalFormatting>
  <conditionalFormatting sqref="E441:I443 L441:M443">
    <cfRule type="expression" dxfId="1344" priority="479" stopIfTrue="1">
      <formula>$D441="integer"</formula>
    </cfRule>
  </conditionalFormatting>
  <conditionalFormatting sqref="E441:I443 L441:M443">
    <cfRule type="expression" dxfId="1343" priority="480" stopIfTrue="1">
      <formula>$D441="decimal"</formula>
    </cfRule>
  </conditionalFormatting>
  <conditionalFormatting sqref="E441:H443 K441:K443">
    <cfRule type="expression" dxfId="1342" priority="481" stopIfTrue="1">
      <formula>OR(AND(LEFT($D441, 16)="select_multiple ", LEN($D441)&gt;16, NOT(ISNUMBER(SEARCH(" ", $D441, 17)))), AND(LEFT($D441, 11)="select_one ", LEN($D441)&gt;11, NOT(ISNUMBER(SEARCH(" ", $D441, 12)))))</formula>
    </cfRule>
  </conditionalFormatting>
  <conditionalFormatting sqref="E441:G443 K441:K443">
    <cfRule type="expression" dxfId="1341" priority="482" stopIfTrue="1">
      <formula>OR($D441="audio audit", $D441="text audit", $D441="speed violations count", $D441="speed violations list", $D441="speed violations audit")</formula>
    </cfRule>
  </conditionalFormatting>
  <conditionalFormatting sqref="E441:H443">
    <cfRule type="expression" dxfId="1340" priority="483" stopIfTrue="1">
      <formula>$D441="note"</formula>
    </cfRule>
  </conditionalFormatting>
  <conditionalFormatting sqref="E441:H443">
    <cfRule type="expression" dxfId="1339" priority="484" stopIfTrue="1">
      <formula>$D441="barcode"</formula>
    </cfRule>
  </conditionalFormatting>
  <conditionalFormatting sqref="E441:H443">
    <cfRule type="expression" dxfId="1338" priority="485" stopIfTrue="1">
      <formula>OR($D441="geopoint", $D441="geoshape", $D441="geotrace")</formula>
    </cfRule>
  </conditionalFormatting>
  <conditionalFormatting sqref="E441:G443 S441:S443">
    <cfRule type="expression" dxfId="1337" priority="486" stopIfTrue="1">
      <formula>OR($D441="calculate", $D441="calculate_here")</formula>
    </cfRule>
  </conditionalFormatting>
  <conditionalFormatting sqref="E441:H443 K441:K443">
    <cfRule type="expression" dxfId="1336" priority="487" stopIfTrue="1">
      <formula>OR($D441="date", $D441="datetime")</formula>
    </cfRule>
  </conditionalFormatting>
  <conditionalFormatting sqref="E441:H443 K441:K443">
    <cfRule type="expression" dxfId="1335" priority="488" stopIfTrue="1">
      <formula>$D441="image"</formula>
    </cfRule>
  </conditionalFormatting>
  <conditionalFormatting sqref="E441:H443">
    <cfRule type="expression" dxfId="1334" priority="489" stopIfTrue="1">
      <formula>OR($D441="audio", $D441="video")</formula>
    </cfRule>
  </conditionalFormatting>
  <conditionalFormatting sqref="D441:Z443 AB441:AB443">
    <cfRule type="expression" dxfId="1333" priority="490" stopIfTrue="1">
      <formula>OR(AND(LEFT($D441, 14)="sensor_stream ", LEN($D441)&gt;14, NOT(ISNUMBER(SEARCH(" ", $D441, 15)))), AND(LEFT($D441, 17)="sensor_statistic ", LEN($D441)&gt;17, NOT(ISNUMBER(SEARCH(" ", $D441, 18)))))</formula>
    </cfRule>
  </conditionalFormatting>
  <conditionalFormatting sqref="D441:Z443 AB441:AB443">
    <cfRule type="expression" dxfId="1332" priority="491" stopIfTrue="1">
      <formula>$D441="comments"</formula>
    </cfRule>
  </conditionalFormatting>
  <conditionalFormatting sqref="D441:Z443 AB441:AB443">
    <cfRule type="expression" dxfId="1331" priority="492" stopIfTrue="1">
      <formula>OR($D441="audio", $D441="video")</formula>
    </cfRule>
  </conditionalFormatting>
  <conditionalFormatting sqref="D441:Z443 AB441:AB443">
    <cfRule type="expression" dxfId="1330" priority="493" stopIfTrue="1">
      <formula>$D441="image"</formula>
    </cfRule>
  </conditionalFormatting>
  <conditionalFormatting sqref="D441:Z443 AB441:AB443">
    <cfRule type="expression" dxfId="1329" priority="494" stopIfTrue="1">
      <formula>OR($D441="date", $D441="datetime")</formula>
    </cfRule>
  </conditionalFormatting>
  <conditionalFormatting sqref="D441:Z443 AB441:AB443">
    <cfRule type="expression" dxfId="1328" priority="495" stopIfTrue="1">
      <formula>OR($D441="calculate", $D441="calculate_here")</formula>
    </cfRule>
  </conditionalFormatting>
  <conditionalFormatting sqref="D441:Z443 AB441:AB443">
    <cfRule type="expression" dxfId="1327" priority="496" stopIfTrue="1">
      <formula>$D441="note"</formula>
    </cfRule>
  </conditionalFormatting>
  <conditionalFormatting sqref="D441:Z443 AB441:AB443">
    <cfRule type="expression" dxfId="1326" priority="497" stopIfTrue="1">
      <formula>$D441="barcode"</formula>
    </cfRule>
  </conditionalFormatting>
  <conditionalFormatting sqref="D441:Z443 AB441:AB443">
    <cfRule type="expression" dxfId="1325" priority="498" stopIfTrue="1">
      <formula>OR($D441="geopoint", $D441="geoshape", $D441="geotrace")</formula>
    </cfRule>
  </conditionalFormatting>
  <conditionalFormatting sqref="D441:Z443 AB441:AB443">
    <cfRule type="expression" dxfId="1324" priority="499" stopIfTrue="1">
      <formula>OR($D441="audio audit", $D441="text audit", $D441="speed violations count", $D441="speed violations list", $D441="speed violations audit")</formula>
    </cfRule>
  </conditionalFormatting>
  <conditionalFormatting sqref="D441:Z443 AB441:AB443">
    <cfRule type="expression" dxfId="1323" priority="500" stopIfTrue="1">
      <formula>OR($D441="username", $D441="phonenumber", $D441="start", $D441="end", $D441="deviceid", $D441="subscriberid", $D441="simserial", $D441="caseid")</formula>
    </cfRule>
  </conditionalFormatting>
  <conditionalFormatting sqref="D441:Z443 AB441:AB443">
    <cfRule type="expression" dxfId="1322" priority="501" stopIfTrue="1">
      <formula>OR(AND(LEFT($D441, 16)="select_multiple ", LEN($D441)&gt;16, NOT(ISNUMBER(SEARCH(" ", $D441, 17)))), AND(LEFT($D441, 11)="select_one ", LEN($D441)&gt;11, NOT(ISNUMBER(SEARCH(" ", $D441, 12)))))</formula>
    </cfRule>
  </conditionalFormatting>
  <conditionalFormatting sqref="D441:Z443 AB441:AB443">
    <cfRule type="expression" dxfId="1321" priority="502" stopIfTrue="1">
      <formula>$D441="decimal"</formula>
    </cfRule>
  </conditionalFormatting>
  <conditionalFormatting sqref="D441:Z443 AB441:AB443">
    <cfRule type="expression" dxfId="1320" priority="503" stopIfTrue="1">
      <formula>$D441="integer"</formula>
    </cfRule>
  </conditionalFormatting>
  <conditionalFormatting sqref="D441:Z443 AB441:AB443">
    <cfRule type="expression" dxfId="1319" priority="504" stopIfTrue="1">
      <formula>$D441="text"</formula>
    </cfRule>
  </conditionalFormatting>
  <conditionalFormatting sqref="D441:Z443 AB441:AB443">
    <cfRule type="expression" dxfId="1318" priority="505" stopIfTrue="1">
      <formula>$D441="end repeat"</formula>
    </cfRule>
  </conditionalFormatting>
  <conditionalFormatting sqref="D441:Z443 AB441:AB443">
    <cfRule type="expression" dxfId="1317" priority="506" stopIfTrue="1">
      <formula>$D441="begin repeat"</formula>
    </cfRule>
  </conditionalFormatting>
  <conditionalFormatting sqref="D441:Z443 AB441:AB443">
    <cfRule type="expression" dxfId="1316" priority="507" stopIfTrue="1">
      <formula>$D441="end group"</formula>
    </cfRule>
  </conditionalFormatting>
  <conditionalFormatting sqref="D441:Z443 AB441:AB443">
    <cfRule type="expression" dxfId="1315" priority="508" stopIfTrue="1">
      <formula>$D441="begin group"</formula>
    </cfRule>
  </conditionalFormatting>
  <conditionalFormatting sqref="E441:G443">
    <cfRule type="expression" dxfId="1314" priority="509" stopIfTrue="1">
      <formula>$D441="comments"</formula>
    </cfRule>
  </conditionalFormatting>
  <conditionalFormatting sqref="E441:G443 K441:K443">
    <cfRule type="expression" dxfId="1313" priority="510" stopIfTrue="1">
      <formula>OR(AND(LEFT($D441, 14)="sensor_stream ", LEN($D441)&gt;14, NOT(ISNUMBER(SEARCH(" ", $D441, 15)))), AND(LEFT($D441, 17)="sensor_statistic ", LEN($D441)&gt;17, NOT(ISNUMBER(SEARCH(" ", $D441, 18)))))</formula>
    </cfRule>
  </conditionalFormatting>
  <conditionalFormatting sqref="E435:H439 K435:K439 N435:N439">
    <cfRule type="expression" dxfId="1312" priority="441" stopIfTrue="1">
      <formula>$D435="begin group"</formula>
    </cfRule>
  </conditionalFormatting>
  <conditionalFormatting sqref="E435:H439 T435:T439 N435:N439">
    <cfRule type="expression" dxfId="1311" priority="442" stopIfTrue="1">
      <formula>$D435="begin repeat"</formula>
    </cfRule>
  </conditionalFormatting>
  <conditionalFormatting sqref="E435:I439 K435:K439">
    <cfRule type="expression" dxfId="1310" priority="443" stopIfTrue="1">
      <formula>$D435="text"</formula>
    </cfRule>
  </conditionalFormatting>
  <conditionalFormatting sqref="E435:I439 L435:M439">
    <cfRule type="expression" dxfId="1309" priority="444" stopIfTrue="1">
      <formula>$D435="integer"</formula>
    </cfRule>
  </conditionalFormatting>
  <conditionalFormatting sqref="E435:I439 L435:M439">
    <cfRule type="expression" dxfId="1308" priority="445" stopIfTrue="1">
      <formula>$D435="decimal"</formula>
    </cfRule>
  </conditionalFormatting>
  <conditionalFormatting sqref="E435:H439 K435:K439">
    <cfRule type="expression" dxfId="1307" priority="446" stopIfTrue="1">
      <formula>OR(AND(LEFT($D435, 16)="select_multiple ", LEN($D435)&gt;16, NOT(ISNUMBER(SEARCH(" ", $D435, 17)))), AND(LEFT($D435, 11)="select_one ", LEN($D435)&gt;11, NOT(ISNUMBER(SEARCH(" ", $D435, 12)))))</formula>
    </cfRule>
  </conditionalFormatting>
  <conditionalFormatting sqref="E435:G439 K435:K439">
    <cfRule type="expression" dxfId="1306" priority="447" stopIfTrue="1">
      <formula>OR($D435="audio audit", $D435="text audit", $D435="speed violations count", $D435="speed violations list", $D435="speed violations audit")</formula>
    </cfRule>
  </conditionalFormatting>
  <conditionalFormatting sqref="E435:H439">
    <cfRule type="expression" dxfId="1305" priority="448" stopIfTrue="1">
      <formula>$D435="note"</formula>
    </cfRule>
  </conditionalFormatting>
  <conditionalFormatting sqref="E435:H439">
    <cfRule type="expression" dxfId="1304" priority="449" stopIfTrue="1">
      <formula>$D435="barcode"</formula>
    </cfRule>
  </conditionalFormatting>
  <conditionalFormatting sqref="E435:H439">
    <cfRule type="expression" dxfId="1303" priority="450" stopIfTrue="1">
      <formula>OR($D435="geopoint", $D435="geoshape", $D435="geotrace")</formula>
    </cfRule>
  </conditionalFormatting>
  <conditionalFormatting sqref="E435:G439 S435:S439">
    <cfRule type="expression" dxfId="1302" priority="451" stopIfTrue="1">
      <formula>OR($D435="calculate", $D435="calculate_here")</formula>
    </cfRule>
  </conditionalFormatting>
  <conditionalFormatting sqref="E435:H439 K435:K439">
    <cfRule type="expression" dxfId="1301" priority="452" stopIfTrue="1">
      <formula>OR($D435="date", $D435="datetime")</formula>
    </cfRule>
  </conditionalFormatting>
  <conditionalFormatting sqref="E435:H439 K435:K439">
    <cfRule type="expression" dxfId="1300" priority="453" stopIfTrue="1">
      <formula>$D435="image"</formula>
    </cfRule>
  </conditionalFormatting>
  <conditionalFormatting sqref="E435:H439">
    <cfRule type="expression" dxfId="1299" priority="454" stopIfTrue="1">
      <formula>OR($D435="audio", $D435="video")</formula>
    </cfRule>
  </conditionalFormatting>
  <conditionalFormatting sqref="D435:Z439 AB435:AB439">
    <cfRule type="expression" dxfId="1298" priority="455" stopIfTrue="1">
      <formula>OR(AND(LEFT($D435, 14)="sensor_stream ", LEN($D435)&gt;14, NOT(ISNUMBER(SEARCH(" ", $D435, 15)))), AND(LEFT($D435, 17)="sensor_statistic ", LEN($D435)&gt;17, NOT(ISNUMBER(SEARCH(" ", $D435, 18)))))</formula>
    </cfRule>
  </conditionalFormatting>
  <conditionalFormatting sqref="D435:Z439 AB435:AB439">
    <cfRule type="expression" dxfId="1297" priority="456" stopIfTrue="1">
      <formula>$D435="comments"</formula>
    </cfRule>
  </conditionalFormatting>
  <conditionalFormatting sqref="D435:Z439 AB435:AB439">
    <cfRule type="expression" dxfId="1296" priority="457" stopIfTrue="1">
      <formula>OR($D435="audio", $D435="video")</formula>
    </cfRule>
  </conditionalFormatting>
  <conditionalFormatting sqref="D435:Z439 AB435:AB439">
    <cfRule type="expression" dxfId="1295" priority="458" stopIfTrue="1">
      <formula>$D435="image"</formula>
    </cfRule>
  </conditionalFormatting>
  <conditionalFormatting sqref="D435:Z439 AB435:AB439">
    <cfRule type="expression" dxfId="1294" priority="459" stopIfTrue="1">
      <formula>OR($D435="date", $D435="datetime")</formula>
    </cfRule>
  </conditionalFormatting>
  <conditionalFormatting sqref="D435:Z439 AB435:AB439">
    <cfRule type="expression" dxfId="1293" priority="460" stopIfTrue="1">
      <formula>OR($D435="calculate", $D435="calculate_here")</formula>
    </cfRule>
  </conditionalFormatting>
  <conditionalFormatting sqref="D435:Z439 AB435:AB439">
    <cfRule type="expression" dxfId="1292" priority="461" stopIfTrue="1">
      <formula>$D435="note"</formula>
    </cfRule>
  </conditionalFormatting>
  <conditionalFormatting sqref="D435:Z439 AB435:AB439">
    <cfRule type="expression" dxfId="1291" priority="462" stopIfTrue="1">
      <formula>$D435="barcode"</formula>
    </cfRule>
  </conditionalFormatting>
  <conditionalFormatting sqref="D435:Z439 AB435:AB439">
    <cfRule type="expression" dxfId="1290" priority="463" stopIfTrue="1">
      <formula>OR($D435="geopoint", $D435="geoshape", $D435="geotrace")</formula>
    </cfRule>
  </conditionalFormatting>
  <conditionalFormatting sqref="D435:Z439 AB435:AB439">
    <cfRule type="expression" dxfId="1289" priority="464" stopIfTrue="1">
      <formula>OR($D435="audio audit", $D435="text audit", $D435="speed violations count", $D435="speed violations list", $D435="speed violations audit")</formula>
    </cfRule>
  </conditionalFormatting>
  <conditionalFormatting sqref="D435:Z439 AB435:AB439">
    <cfRule type="expression" dxfId="1288" priority="465" stopIfTrue="1">
      <formula>OR($D435="username", $D435="phonenumber", $D435="start", $D435="end", $D435="deviceid", $D435="subscriberid", $D435="simserial", $D435="caseid")</formula>
    </cfRule>
  </conditionalFormatting>
  <conditionalFormatting sqref="D435:Z439 AB435:AB439">
    <cfRule type="expression" dxfId="1287" priority="466" stopIfTrue="1">
      <formula>OR(AND(LEFT($D435, 16)="select_multiple ", LEN($D435)&gt;16, NOT(ISNUMBER(SEARCH(" ", $D435, 17)))), AND(LEFT($D435, 11)="select_one ", LEN($D435)&gt;11, NOT(ISNUMBER(SEARCH(" ", $D435, 12)))))</formula>
    </cfRule>
  </conditionalFormatting>
  <conditionalFormatting sqref="D435:Z439 AB435:AB439">
    <cfRule type="expression" dxfId="1286" priority="467" stopIfTrue="1">
      <formula>$D435="decimal"</formula>
    </cfRule>
  </conditionalFormatting>
  <conditionalFormatting sqref="D435:Z439 AB435:AB439">
    <cfRule type="expression" dxfId="1285" priority="468" stopIfTrue="1">
      <formula>$D435="integer"</formula>
    </cfRule>
  </conditionalFormatting>
  <conditionalFormatting sqref="D435:Z439 AB435:AB439">
    <cfRule type="expression" dxfId="1284" priority="469" stopIfTrue="1">
      <formula>$D435="text"</formula>
    </cfRule>
  </conditionalFormatting>
  <conditionalFormatting sqref="D435:Z439 AB435:AB439">
    <cfRule type="expression" dxfId="1283" priority="470" stopIfTrue="1">
      <formula>$D435="end repeat"</formula>
    </cfRule>
  </conditionalFormatting>
  <conditionalFormatting sqref="D435:Z439 AB435:AB439">
    <cfRule type="expression" dxfId="1282" priority="471" stopIfTrue="1">
      <formula>$D435="begin repeat"</formula>
    </cfRule>
  </conditionalFormatting>
  <conditionalFormatting sqref="D435:Z439 AB435:AB439">
    <cfRule type="expression" dxfId="1281" priority="472" stopIfTrue="1">
      <formula>$D435="end group"</formula>
    </cfRule>
  </conditionalFormatting>
  <conditionalFormatting sqref="D435:Z439 AB435:AB439">
    <cfRule type="expression" dxfId="1280" priority="473" stopIfTrue="1">
      <formula>$D435="begin group"</formula>
    </cfRule>
  </conditionalFormatting>
  <conditionalFormatting sqref="E435:G439">
    <cfRule type="expression" dxfId="1279" priority="474" stopIfTrue="1">
      <formula>$D435="comments"</formula>
    </cfRule>
  </conditionalFormatting>
  <conditionalFormatting sqref="E435:G439 K435:K439">
    <cfRule type="expression" dxfId="1278" priority="475" stopIfTrue="1">
      <formula>OR(AND(LEFT($D435, 14)="sensor_stream ", LEN($D435)&gt;14, NOT(ISNUMBER(SEARCH(" ", $D435, 15)))), AND(LEFT($D435, 17)="sensor_statistic ", LEN($D435)&gt;17, NOT(ISNUMBER(SEARCH(" ", $D435, 18)))))</formula>
    </cfRule>
  </conditionalFormatting>
  <conditionalFormatting sqref="E429:H433 K429:K433 N429:N433">
    <cfRule type="expression" dxfId="1277" priority="406" stopIfTrue="1">
      <formula>$D429="begin group"</formula>
    </cfRule>
  </conditionalFormatting>
  <conditionalFormatting sqref="E429:H433 T429:T433 N429:N433">
    <cfRule type="expression" dxfId="1276" priority="407" stopIfTrue="1">
      <formula>$D429="begin repeat"</formula>
    </cfRule>
  </conditionalFormatting>
  <conditionalFormatting sqref="E429:I433 K429:K433">
    <cfRule type="expression" dxfId="1275" priority="408" stopIfTrue="1">
      <formula>$D429="text"</formula>
    </cfRule>
  </conditionalFormatting>
  <conditionalFormatting sqref="E429:I433 L429:M433">
    <cfRule type="expression" dxfId="1274" priority="409" stopIfTrue="1">
      <formula>$D429="integer"</formula>
    </cfRule>
  </conditionalFormatting>
  <conditionalFormatting sqref="E429:I433 L429:M433">
    <cfRule type="expression" dxfId="1273" priority="410" stopIfTrue="1">
      <formula>$D429="decimal"</formula>
    </cfRule>
  </conditionalFormatting>
  <conditionalFormatting sqref="E429:H433 K429:K433">
    <cfRule type="expression" dxfId="1272" priority="411" stopIfTrue="1">
      <formula>OR(AND(LEFT($D429, 16)="select_multiple ", LEN($D429)&gt;16, NOT(ISNUMBER(SEARCH(" ", $D429, 17)))), AND(LEFT($D429, 11)="select_one ", LEN($D429)&gt;11, NOT(ISNUMBER(SEARCH(" ", $D429, 12)))))</formula>
    </cfRule>
  </conditionalFormatting>
  <conditionalFormatting sqref="E429:G433 K429:K433">
    <cfRule type="expression" dxfId="1271" priority="412" stopIfTrue="1">
      <formula>OR($D429="audio audit", $D429="text audit", $D429="speed violations count", $D429="speed violations list", $D429="speed violations audit")</formula>
    </cfRule>
  </conditionalFormatting>
  <conditionalFormatting sqref="E429:H433">
    <cfRule type="expression" dxfId="1270" priority="413" stopIfTrue="1">
      <formula>$D429="note"</formula>
    </cfRule>
  </conditionalFormatting>
  <conditionalFormatting sqref="E429:H433">
    <cfRule type="expression" dxfId="1269" priority="414" stopIfTrue="1">
      <formula>$D429="barcode"</formula>
    </cfRule>
  </conditionalFormatting>
  <conditionalFormatting sqref="E429:H433">
    <cfRule type="expression" dxfId="1268" priority="415" stopIfTrue="1">
      <formula>OR($D429="geopoint", $D429="geoshape", $D429="geotrace")</formula>
    </cfRule>
  </conditionalFormatting>
  <conditionalFormatting sqref="E429:G433 S429:S433">
    <cfRule type="expression" dxfId="1267" priority="416" stopIfTrue="1">
      <formula>OR($D429="calculate", $D429="calculate_here")</formula>
    </cfRule>
  </conditionalFormatting>
  <conditionalFormatting sqref="E429:H433 K429:K433">
    <cfRule type="expression" dxfId="1266" priority="417" stopIfTrue="1">
      <formula>OR($D429="date", $D429="datetime")</formula>
    </cfRule>
  </conditionalFormatting>
  <conditionalFormatting sqref="E429:H433 K429:K433">
    <cfRule type="expression" dxfId="1265" priority="418" stopIfTrue="1">
      <formula>$D429="image"</formula>
    </cfRule>
  </conditionalFormatting>
  <conditionalFormatting sqref="E429:H433">
    <cfRule type="expression" dxfId="1264" priority="419" stopIfTrue="1">
      <formula>OR($D429="audio", $D429="video")</formula>
    </cfRule>
  </conditionalFormatting>
  <conditionalFormatting sqref="D429:Z433 AB429:AB433">
    <cfRule type="expression" dxfId="1263" priority="420" stopIfTrue="1">
      <formula>OR(AND(LEFT($D429, 14)="sensor_stream ", LEN($D429)&gt;14, NOT(ISNUMBER(SEARCH(" ", $D429, 15)))), AND(LEFT($D429, 17)="sensor_statistic ", LEN($D429)&gt;17, NOT(ISNUMBER(SEARCH(" ", $D429, 18)))))</formula>
    </cfRule>
  </conditionalFormatting>
  <conditionalFormatting sqref="D429:Z433 AB429:AB433">
    <cfRule type="expression" dxfId="1262" priority="421" stopIfTrue="1">
      <formula>$D429="comments"</formula>
    </cfRule>
  </conditionalFormatting>
  <conditionalFormatting sqref="D429:Z433 AB429:AB433">
    <cfRule type="expression" dxfId="1261" priority="422" stopIfTrue="1">
      <formula>OR($D429="audio", $D429="video")</formula>
    </cfRule>
  </conditionalFormatting>
  <conditionalFormatting sqref="D429:Z433 AB429:AB433">
    <cfRule type="expression" dxfId="1260" priority="423" stopIfTrue="1">
      <formula>$D429="image"</formula>
    </cfRule>
  </conditionalFormatting>
  <conditionalFormatting sqref="D429:Z433 AB429:AB433">
    <cfRule type="expression" dxfId="1259" priority="424" stopIfTrue="1">
      <formula>OR($D429="date", $D429="datetime")</formula>
    </cfRule>
  </conditionalFormatting>
  <conditionalFormatting sqref="D429:Z433 AB429:AB433">
    <cfRule type="expression" dxfId="1258" priority="425" stopIfTrue="1">
      <formula>OR($D429="calculate", $D429="calculate_here")</formula>
    </cfRule>
  </conditionalFormatting>
  <conditionalFormatting sqref="D429:Z433 AB429:AB433">
    <cfRule type="expression" dxfId="1257" priority="426" stopIfTrue="1">
      <formula>$D429="note"</formula>
    </cfRule>
  </conditionalFormatting>
  <conditionalFormatting sqref="D429:Z433 AB429:AB433">
    <cfRule type="expression" dxfId="1256" priority="427" stopIfTrue="1">
      <formula>$D429="barcode"</formula>
    </cfRule>
  </conditionalFormatting>
  <conditionalFormatting sqref="D429:Z433 AB429:AB433">
    <cfRule type="expression" dxfId="1255" priority="428" stopIfTrue="1">
      <formula>OR($D429="geopoint", $D429="geoshape", $D429="geotrace")</formula>
    </cfRule>
  </conditionalFormatting>
  <conditionalFormatting sqref="D429:Z433 AB429:AB433">
    <cfRule type="expression" dxfId="1254" priority="429" stopIfTrue="1">
      <formula>OR($D429="audio audit", $D429="text audit", $D429="speed violations count", $D429="speed violations list", $D429="speed violations audit")</formula>
    </cfRule>
  </conditionalFormatting>
  <conditionalFormatting sqref="D429:Z433 AB429:AB433">
    <cfRule type="expression" dxfId="1253" priority="430" stopIfTrue="1">
      <formula>OR($D429="username", $D429="phonenumber", $D429="start", $D429="end", $D429="deviceid", $D429="subscriberid", $D429="simserial", $D429="caseid")</formula>
    </cfRule>
  </conditionalFormatting>
  <conditionalFormatting sqref="D429:Z433 AB429:AB433">
    <cfRule type="expression" dxfId="1252" priority="431" stopIfTrue="1">
      <formula>OR(AND(LEFT($D429, 16)="select_multiple ", LEN($D429)&gt;16, NOT(ISNUMBER(SEARCH(" ", $D429, 17)))), AND(LEFT($D429, 11)="select_one ", LEN($D429)&gt;11, NOT(ISNUMBER(SEARCH(" ", $D429, 12)))))</formula>
    </cfRule>
  </conditionalFormatting>
  <conditionalFormatting sqref="D429:Z433 AB429:AB433">
    <cfRule type="expression" dxfId="1251" priority="432" stopIfTrue="1">
      <formula>$D429="decimal"</formula>
    </cfRule>
  </conditionalFormatting>
  <conditionalFormatting sqref="D429:Z433 AB429:AB433">
    <cfRule type="expression" dxfId="1250" priority="433" stopIfTrue="1">
      <formula>$D429="integer"</formula>
    </cfRule>
  </conditionalFormatting>
  <conditionalFormatting sqref="D429:Z433 AB429:AB433">
    <cfRule type="expression" dxfId="1249" priority="434" stopIfTrue="1">
      <formula>$D429="text"</formula>
    </cfRule>
  </conditionalFormatting>
  <conditionalFormatting sqref="D429:Z433 AB429:AB433">
    <cfRule type="expression" dxfId="1248" priority="435" stopIfTrue="1">
      <formula>$D429="end repeat"</formula>
    </cfRule>
  </conditionalFormatting>
  <conditionalFormatting sqref="D429:Z433 AB429:AB433">
    <cfRule type="expression" dxfId="1247" priority="436" stopIfTrue="1">
      <formula>$D429="begin repeat"</formula>
    </cfRule>
  </conditionalFormatting>
  <conditionalFormatting sqref="D429:Z433 AB429:AB433">
    <cfRule type="expression" dxfId="1246" priority="437" stopIfTrue="1">
      <formula>$D429="end group"</formula>
    </cfRule>
  </conditionalFormatting>
  <conditionalFormatting sqref="D429:Z433 AB429:AB433">
    <cfRule type="expression" dxfId="1245" priority="438" stopIfTrue="1">
      <formula>$D429="begin group"</formula>
    </cfRule>
  </conditionalFormatting>
  <conditionalFormatting sqref="E429:G433">
    <cfRule type="expression" dxfId="1244" priority="439" stopIfTrue="1">
      <formula>$D429="comments"</formula>
    </cfRule>
  </conditionalFormatting>
  <conditionalFormatting sqref="E429:G433 K429:K433">
    <cfRule type="expression" dxfId="1243" priority="440" stopIfTrue="1">
      <formula>OR(AND(LEFT($D429, 14)="sensor_stream ", LEN($D429)&gt;14, NOT(ISNUMBER(SEARCH(" ", $D429, 15)))), AND(LEFT($D429, 17)="sensor_statistic ", LEN($D429)&gt;17, NOT(ISNUMBER(SEARCH(" ", $D429, 18)))))</formula>
    </cfRule>
  </conditionalFormatting>
  <conditionalFormatting sqref="E415:H427 K415:K427 N415:N427">
    <cfRule type="expression" dxfId="1242" priority="371" stopIfTrue="1">
      <formula>$D415="begin group"</formula>
    </cfRule>
  </conditionalFormatting>
  <conditionalFormatting sqref="E415:H427 T415:T427 N415:N427">
    <cfRule type="expression" dxfId="1241" priority="372" stopIfTrue="1">
      <formula>$D415="begin repeat"</formula>
    </cfRule>
  </conditionalFormatting>
  <conditionalFormatting sqref="E415:I427 K415:K427">
    <cfRule type="expression" dxfId="1240" priority="373" stopIfTrue="1">
      <formula>$D415="text"</formula>
    </cfRule>
  </conditionalFormatting>
  <conditionalFormatting sqref="E415:I427 L415:M427">
    <cfRule type="expression" dxfId="1239" priority="374" stopIfTrue="1">
      <formula>$D415="integer"</formula>
    </cfRule>
  </conditionalFormatting>
  <conditionalFormatting sqref="E415:I427 L415:M427">
    <cfRule type="expression" dxfId="1238" priority="375" stopIfTrue="1">
      <formula>$D415="decimal"</formula>
    </cfRule>
  </conditionalFormatting>
  <conditionalFormatting sqref="E415:H427 K415:K427">
    <cfRule type="expression" dxfId="1237" priority="376" stopIfTrue="1">
      <formula>OR(AND(LEFT($D415, 16)="select_multiple ", LEN($D415)&gt;16, NOT(ISNUMBER(SEARCH(" ", $D415, 17)))), AND(LEFT($D415, 11)="select_one ", LEN($D415)&gt;11, NOT(ISNUMBER(SEARCH(" ", $D415, 12)))))</formula>
    </cfRule>
  </conditionalFormatting>
  <conditionalFormatting sqref="E415:G427 K415:K427">
    <cfRule type="expression" dxfId="1236" priority="377" stopIfTrue="1">
      <formula>OR($D415="audio audit", $D415="text audit", $D415="speed violations count", $D415="speed violations list", $D415="speed violations audit")</formula>
    </cfRule>
  </conditionalFormatting>
  <conditionalFormatting sqref="E415:H427">
    <cfRule type="expression" dxfId="1235" priority="378" stopIfTrue="1">
      <formula>$D415="note"</formula>
    </cfRule>
  </conditionalFormatting>
  <conditionalFormatting sqref="E415:H427">
    <cfRule type="expression" dxfId="1234" priority="379" stopIfTrue="1">
      <formula>$D415="barcode"</formula>
    </cfRule>
  </conditionalFormatting>
  <conditionalFormatting sqref="E415:H427">
    <cfRule type="expression" dxfId="1233" priority="380" stopIfTrue="1">
      <formula>OR($D415="geopoint", $D415="geoshape", $D415="geotrace")</formula>
    </cfRule>
  </conditionalFormatting>
  <conditionalFormatting sqref="E415:G427 S415:S427">
    <cfRule type="expression" dxfId="1232" priority="381" stopIfTrue="1">
      <formula>OR($D415="calculate", $D415="calculate_here")</formula>
    </cfRule>
  </conditionalFormatting>
  <conditionalFormatting sqref="E415:H427 K415:K427">
    <cfRule type="expression" dxfId="1231" priority="382" stopIfTrue="1">
      <formula>OR($D415="date", $D415="datetime")</formula>
    </cfRule>
  </conditionalFormatting>
  <conditionalFormatting sqref="E415:H427 K415:K427">
    <cfRule type="expression" dxfId="1230" priority="383" stopIfTrue="1">
      <formula>$D415="image"</formula>
    </cfRule>
  </conditionalFormatting>
  <conditionalFormatting sqref="E415:H427">
    <cfRule type="expression" dxfId="1229" priority="384" stopIfTrue="1">
      <formula>OR($D415="audio", $D415="video")</formula>
    </cfRule>
  </conditionalFormatting>
  <conditionalFormatting sqref="D415:Z427 AB415:AB427">
    <cfRule type="expression" dxfId="1228" priority="385" stopIfTrue="1">
      <formula>OR(AND(LEFT($D415, 14)="sensor_stream ", LEN($D415)&gt;14, NOT(ISNUMBER(SEARCH(" ", $D415, 15)))), AND(LEFT($D415, 17)="sensor_statistic ", LEN($D415)&gt;17, NOT(ISNUMBER(SEARCH(" ", $D415, 18)))))</formula>
    </cfRule>
  </conditionalFormatting>
  <conditionalFormatting sqref="D415:Z427 AB415:AB427">
    <cfRule type="expression" dxfId="1227" priority="386" stopIfTrue="1">
      <formula>$D415="comments"</formula>
    </cfRule>
  </conditionalFormatting>
  <conditionalFormatting sqref="D415:Z427 AB415:AB427">
    <cfRule type="expression" dxfId="1226" priority="387" stopIfTrue="1">
      <formula>OR($D415="audio", $D415="video")</formula>
    </cfRule>
  </conditionalFormatting>
  <conditionalFormatting sqref="D415:Z427 AB415:AB427">
    <cfRule type="expression" dxfId="1225" priority="388" stopIfTrue="1">
      <formula>$D415="image"</formula>
    </cfRule>
  </conditionalFormatting>
  <conditionalFormatting sqref="D415:Z427 AB415:AB427">
    <cfRule type="expression" dxfId="1224" priority="389" stopIfTrue="1">
      <formula>OR($D415="date", $D415="datetime")</formula>
    </cfRule>
  </conditionalFormatting>
  <conditionalFormatting sqref="D415:Z427 AB415:AB427">
    <cfRule type="expression" dxfId="1223" priority="390" stopIfTrue="1">
      <formula>OR($D415="calculate", $D415="calculate_here")</formula>
    </cfRule>
  </conditionalFormatting>
  <conditionalFormatting sqref="D415:Z427 AB415:AB427">
    <cfRule type="expression" dxfId="1222" priority="391" stopIfTrue="1">
      <formula>$D415="note"</formula>
    </cfRule>
  </conditionalFormatting>
  <conditionalFormatting sqref="D415:Z427 AB415:AB427">
    <cfRule type="expression" dxfId="1221" priority="392" stopIfTrue="1">
      <formula>$D415="barcode"</formula>
    </cfRule>
  </conditionalFormatting>
  <conditionalFormatting sqref="D415:Z427 AB415:AB427">
    <cfRule type="expression" dxfId="1220" priority="393" stopIfTrue="1">
      <formula>OR($D415="geopoint", $D415="geoshape", $D415="geotrace")</formula>
    </cfRule>
  </conditionalFormatting>
  <conditionalFormatting sqref="D415:Z427 AB415:AB427">
    <cfRule type="expression" dxfId="1219" priority="394" stopIfTrue="1">
      <formula>OR($D415="audio audit", $D415="text audit", $D415="speed violations count", $D415="speed violations list", $D415="speed violations audit")</formula>
    </cfRule>
  </conditionalFormatting>
  <conditionalFormatting sqref="D415:Z427 AB415:AB427">
    <cfRule type="expression" dxfId="1218" priority="395" stopIfTrue="1">
      <formula>OR($D415="username", $D415="phonenumber", $D415="start", $D415="end", $D415="deviceid", $D415="subscriberid", $D415="simserial", $D415="caseid")</formula>
    </cfRule>
  </conditionalFormatting>
  <conditionalFormatting sqref="D415:Z427 AB415:AB427">
    <cfRule type="expression" dxfId="1217" priority="396" stopIfTrue="1">
      <formula>OR(AND(LEFT($D415, 16)="select_multiple ", LEN($D415)&gt;16, NOT(ISNUMBER(SEARCH(" ", $D415, 17)))), AND(LEFT($D415, 11)="select_one ", LEN($D415)&gt;11, NOT(ISNUMBER(SEARCH(" ", $D415, 12)))))</formula>
    </cfRule>
  </conditionalFormatting>
  <conditionalFormatting sqref="D415:Z427 AB415:AB427">
    <cfRule type="expression" dxfId="1216" priority="397" stopIfTrue="1">
      <formula>$D415="decimal"</formula>
    </cfRule>
  </conditionalFormatting>
  <conditionalFormatting sqref="D415:Z427 AB415:AB427">
    <cfRule type="expression" dxfId="1215" priority="398" stopIfTrue="1">
      <formula>$D415="integer"</formula>
    </cfRule>
  </conditionalFormatting>
  <conditionalFormatting sqref="D415:Z427 AB415:AB427">
    <cfRule type="expression" dxfId="1214" priority="399" stopIfTrue="1">
      <formula>$D415="text"</formula>
    </cfRule>
  </conditionalFormatting>
  <conditionalFormatting sqref="D415:Z427 AB415:AB427">
    <cfRule type="expression" dxfId="1213" priority="400" stopIfTrue="1">
      <formula>$D415="end repeat"</formula>
    </cfRule>
  </conditionalFormatting>
  <conditionalFormatting sqref="D415:Z427 AB415:AB427">
    <cfRule type="expression" dxfId="1212" priority="401" stopIfTrue="1">
      <formula>$D415="begin repeat"</formula>
    </cfRule>
  </conditionalFormatting>
  <conditionalFormatting sqref="D415:Z427 AB415:AB427">
    <cfRule type="expression" dxfId="1211" priority="402" stopIfTrue="1">
      <formula>$D415="end group"</formula>
    </cfRule>
  </conditionalFormatting>
  <conditionalFormatting sqref="D415:Z427 AB415:AB427">
    <cfRule type="expression" dxfId="1210" priority="403" stopIfTrue="1">
      <formula>$D415="begin group"</formula>
    </cfRule>
  </conditionalFormatting>
  <conditionalFormatting sqref="E415:G427">
    <cfRule type="expression" dxfId="1209" priority="404" stopIfTrue="1">
      <formula>$D415="comments"</formula>
    </cfRule>
  </conditionalFormatting>
  <conditionalFormatting sqref="E415:G427 K415:K427">
    <cfRule type="expression" dxfId="1208" priority="405" stopIfTrue="1">
      <formula>OR(AND(LEFT($D415, 14)="sensor_stream ", LEN($D415)&gt;14, NOT(ISNUMBER(SEARCH(" ", $D415, 15)))), AND(LEFT($D415, 17)="sensor_statistic ", LEN($D415)&gt;17, NOT(ISNUMBER(SEARCH(" ", $D415, 18)))))</formula>
    </cfRule>
  </conditionalFormatting>
  <conditionalFormatting sqref="K338:K380 N338:N380 E338:H380">
    <cfRule type="expression" dxfId="1207" priority="336" stopIfTrue="1">
      <formula>$D338="begin group"</formula>
    </cfRule>
  </conditionalFormatting>
  <conditionalFormatting sqref="T338:T380 N338:N380 E338:H380">
    <cfRule type="expression" dxfId="1206" priority="337" stopIfTrue="1">
      <formula>$D338="begin repeat"</formula>
    </cfRule>
  </conditionalFormatting>
  <conditionalFormatting sqref="K338:K380 E338:I380">
    <cfRule type="expression" dxfId="1205" priority="338" stopIfTrue="1">
      <formula>$D338="text"</formula>
    </cfRule>
  </conditionalFormatting>
  <conditionalFormatting sqref="L338:M380 E338:I380">
    <cfRule type="expression" dxfId="1204" priority="339" stopIfTrue="1">
      <formula>$D338="integer"</formula>
    </cfRule>
  </conditionalFormatting>
  <conditionalFormatting sqref="L338:M380 E338:I380">
    <cfRule type="expression" dxfId="1203" priority="340" stopIfTrue="1">
      <formula>$D338="decimal"</formula>
    </cfRule>
  </conditionalFormatting>
  <conditionalFormatting sqref="K338:K380 E338:H380">
    <cfRule type="expression" dxfId="1202" priority="341" stopIfTrue="1">
      <formula>OR(AND(LEFT($D338, 16)="select_multiple ", LEN($D338)&gt;16, NOT(ISNUMBER(SEARCH(" ", $D338, 17)))), AND(LEFT($D338, 11)="select_one ", LEN($D338)&gt;11, NOT(ISNUMBER(SEARCH(" ", $D338, 12)))))</formula>
    </cfRule>
  </conditionalFormatting>
  <conditionalFormatting sqref="K338:K380 E338:G380">
    <cfRule type="expression" dxfId="1201" priority="342" stopIfTrue="1">
      <formula>OR($D338="audio audit", $D338="text audit", $D338="speed violations count", $D338="speed violations list", $D338="speed violations audit")</formula>
    </cfRule>
  </conditionalFormatting>
  <conditionalFormatting sqref="E338:H380">
    <cfRule type="expression" dxfId="1200" priority="343" stopIfTrue="1">
      <formula>$D338="note"</formula>
    </cfRule>
  </conditionalFormatting>
  <conditionalFormatting sqref="E338:H380">
    <cfRule type="expression" dxfId="1199" priority="344" stopIfTrue="1">
      <formula>$D338="barcode"</formula>
    </cfRule>
  </conditionalFormatting>
  <conditionalFormatting sqref="E338:H380">
    <cfRule type="expression" dxfId="1198" priority="345" stopIfTrue="1">
      <formula>OR($D338="geopoint", $D338="geoshape", $D338="geotrace")</formula>
    </cfRule>
  </conditionalFormatting>
  <conditionalFormatting sqref="S338:S380 E338:G380">
    <cfRule type="expression" dxfId="1197" priority="346" stopIfTrue="1">
      <formula>OR($D338="calculate", $D338="calculate_here")</formula>
    </cfRule>
  </conditionalFormatting>
  <conditionalFormatting sqref="K338:K380 E338:H380">
    <cfRule type="expression" dxfId="1196" priority="347" stopIfTrue="1">
      <formula>OR($D338="date", $D338="datetime")</formula>
    </cfRule>
  </conditionalFormatting>
  <conditionalFormatting sqref="K338:K380 E338:H380">
    <cfRule type="expression" dxfId="1195" priority="348" stopIfTrue="1">
      <formula>$D338="image"</formula>
    </cfRule>
  </conditionalFormatting>
  <conditionalFormatting sqref="E338:H380">
    <cfRule type="expression" dxfId="1194" priority="349" stopIfTrue="1">
      <formula>OR($D338="audio", $D338="video")</formula>
    </cfRule>
  </conditionalFormatting>
  <conditionalFormatting sqref="AB338:AB380 D338:Z380">
    <cfRule type="expression" dxfId="1193" priority="350" stopIfTrue="1">
      <formula>OR(AND(LEFT($D338, 14)="sensor_stream ", LEN($D338)&gt;14, NOT(ISNUMBER(SEARCH(" ", $D338, 15)))), AND(LEFT($D338, 17)="sensor_statistic ", LEN($D338)&gt;17, NOT(ISNUMBER(SEARCH(" ", $D338, 18)))))</formula>
    </cfRule>
  </conditionalFormatting>
  <conditionalFormatting sqref="AB338:AB380 D338:Z380">
    <cfRule type="expression" dxfId="1192" priority="351" stopIfTrue="1">
      <formula>$D338="comments"</formula>
    </cfRule>
  </conditionalFormatting>
  <conditionalFormatting sqref="AB338:AB380 D338:Z380">
    <cfRule type="expression" dxfId="1191" priority="352" stopIfTrue="1">
      <formula>OR($D338="audio", $D338="video")</formula>
    </cfRule>
  </conditionalFormatting>
  <conditionalFormatting sqref="AB338:AB380 D338:Z380">
    <cfRule type="expression" dxfId="1190" priority="353" stopIfTrue="1">
      <formula>$D338="image"</formula>
    </cfRule>
  </conditionalFormatting>
  <conditionalFormatting sqref="AB338:AB380 D338:Z380">
    <cfRule type="expression" dxfId="1189" priority="354" stopIfTrue="1">
      <formula>OR($D338="date", $D338="datetime")</formula>
    </cfRule>
  </conditionalFormatting>
  <conditionalFormatting sqref="AB338:AB380 D338:Z380">
    <cfRule type="expression" dxfId="1188" priority="355" stopIfTrue="1">
      <formula>OR($D338="calculate", $D338="calculate_here")</formula>
    </cfRule>
  </conditionalFormatting>
  <conditionalFormatting sqref="AB338:AB380 D338:Z380">
    <cfRule type="expression" dxfId="1187" priority="356" stopIfTrue="1">
      <formula>$D338="note"</formula>
    </cfRule>
  </conditionalFormatting>
  <conditionalFormatting sqref="AB338:AB380 D338:Z380">
    <cfRule type="expression" dxfId="1186" priority="357" stopIfTrue="1">
      <formula>$D338="barcode"</formula>
    </cfRule>
  </conditionalFormatting>
  <conditionalFormatting sqref="AB338:AB380 D338:Z380">
    <cfRule type="expression" dxfId="1185" priority="358" stopIfTrue="1">
      <formula>OR($D338="geopoint", $D338="geoshape", $D338="geotrace")</formula>
    </cfRule>
  </conditionalFormatting>
  <conditionalFormatting sqref="AB338:AB380 D338:Z380">
    <cfRule type="expression" dxfId="1184" priority="359" stopIfTrue="1">
      <formula>OR($D338="audio audit", $D338="text audit", $D338="speed violations count", $D338="speed violations list", $D338="speed violations audit")</formula>
    </cfRule>
  </conditionalFormatting>
  <conditionalFormatting sqref="AB338:AB380 D338:Z380">
    <cfRule type="expression" dxfId="1183" priority="360" stopIfTrue="1">
      <formula>OR($D338="username", $D338="phonenumber", $D338="start", $D338="end", $D338="deviceid", $D338="subscriberid", $D338="simserial", $D338="caseid")</formula>
    </cfRule>
  </conditionalFormatting>
  <conditionalFormatting sqref="AB338:AB380 D338:Z380">
    <cfRule type="expression" dxfId="1182" priority="361" stopIfTrue="1">
      <formula>OR(AND(LEFT($D338, 16)="select_multiple ", LEN($D338)&gt;16, NOT(ISNUMBER(SEARCH(" ", $D338, 17)))), AND(LEFT($D338, 11)="select_one ", LEN($D338)&gt;11, NOT(ISNUMBER(SEARCH(" ", $D338, 12)))))</formula>
    </cfRule>
  </conditionalFormatting>
  <conditionalFormatting sqref="AB338:AB380 D338:Z380">
    <cfRule type="expression" dxfId="1181" priority="362" stopIfTrue="1">
      <formula>$D338="decimal"</formula>
    </cfRule>
  </conditionalFormatting>
  <conditionalFormatting sqref="AB338:AB380 D338:Z380">
    <cfRule type="expression" dxfId="1180" priority="363" stopIfTrue="1">
      <formula>$D338="integer"</formula>
    </cfRule>
  </conditionalFormatting>
  <conditionalFormatting sqref="AB338:AB380 D338:Z380">
    <cfRule type="expression" dxfId="1179" priority="364" stopIfTrue="1">
      <formula>$D338="text"</formula>
    </cfRule>
  </conditionalFormatting>
  <conditionalFormatting sqref="AB338:AB380 D338:Z380">
    <cfRule type="expression" dxfId="1178" priority="365" stopIfTrue="1">
      <formula>$D338="end repeat"</formula>
    </cfRule>
  </conditionalFormatting>
  <conditionalFormatting sqref="AB338:AB380 D338:Z380">
    <cfRule type="expression" dxfId="1177" priority="366" stopIfTrue="1">
      <formula>$D338="begin repeat"</formula>
    </cfRule>
  </conditionalFormatting>
  <conditionalFormatting sqref="AB338:AB380 D338:Z380">
    <cfRule type="expression" dxfId="1176" priority="367" stopIfTrue="1">
      <formula>$D338="end group"</formula>
    </cfRule>
  </conditionalFormatting>
  <conditionalFormatting sqref="AB338:AB380 D338:Z380">
    <cfRule type="expression" dxfId="1175" priority="368" stopIfTrue="1">
      <formula>$D338="begin group"</formula>
    </cfRule>
  </conditionalFormatting>
  <conditionalFormatting sqref="E338:G380">
    <cfRule type="expression" dxfId="1174" priority="369" stopIfTrue="1">
      <formula>$D338="comments"</formula>
    </cfRule>
  </conditionalFormatting>
  <conditionalFormatting sqref="K338:K380 E338:G380">
    <cfRule type="expression" dxfId="1173" priority="370" stopIfTrue="1">
      <formula>OR(AND(LEFT($D338, 14)="sensor_stream ", LEN($D338)&gt;14, NOT(ISNUMBER(SEARCH(" ", $D338, 15)))), AND(LEFT($D338, 17)="sensor_statistic ", LEN($D338)&gt;17, NOT(ISNUMBER(SEARCH(" ", $D338, 18)))))</formula>
    </cfRule>
  </conditionalFormatting>
  <conditionalFormatting sqref="K292:K326 N292:N326">
    <cfRule type="expression" dxfId="1172" priority="301" stopIfTrue="1">
      <formula>$D292="begin group"</formula>
    </cfRule>
  </conditionalFormatting>
  <conditionalFormatting sqref="T292:T326 N292:N326">
    <cfRule type="expression" dxfId="1171" priority="302" stopIfTrue="1">
      <formula>$D292="begin repeat"</formula>
    </cfRule>
  </conditionalFormatting>
  <conditionalFormatting sqref="K292:K326">
    <cfRule type="expression" dxfId="1170" priority="303" stopIfTrue="1">
      <formula>$D292="text"</formula>
    </cfRule>
  </conditionalFormatting>
  <conditionalFormatting sqref="L292:M326">
    <cfRule type="expression" dxfId="1169" priority="304" stopIfTrue="1">
      <formula>$D292="integer"</formula>
    </cfRule>
  </conditionalFormatting>
  <conditionalFormatting sqref="L292:M326">
    <cfRule type="expression" dxfId="1168" priority="305" stopIfTrue="1">
      <formula>$D292="decimal"</formula>
    </cfRule>
  </conditionalFormatting>
  <conditionalFormatting sqref="K292:K326">
    <cfRule type="expression" dxfId="1167" priority="306" stopIfTrue="1">
      <formula>OR(AND(LEFT($D292, 16)="select_multiple ", LEN($D292)&gt;16, NOT(ISNUMBER(SEARCH(" ", $D292, 17)))), AND(LEFT($D292, 11)="select_one ", LEN($D292)&gt;11, NOT(ISNUMBER(SEARCH(" ", $D292, 12)))))</formula>
    </cfRule>
  </conditionalFormatting>
  <conditionalFormatting sqref="K292:K326">
    <cfRule type="expression" dxfId="1166" priority="307" stopIfTrue="1">
      <formula>OR($D292="audio audit", $D292="text audit", $D292="speed violations count", $D292="speed violations list", $D292="speed violations audit")</formula>
    </cfRule>
  </conditionalFormatting>
  <conditionalFormatting sqref="S292:S320">
    <cfRule type="expression" dxfId="1165" priority="311" stopIfTrue="1">
      <formula>OR($D292="calculate", $D292="calculate_here")</formula>
    </cfRule>
  </conditionalFormatting>
  <conditionalFormatting sqref="K292:K326">
    <cfRule type="expression" dxfId="1164" priority="312" stopIfTrue="1">
      <formula>OR($D292="date", $D292="datetime")</formula>
    </cfRule>
  </conditionalFormatting>
  <conditionalFormatting sqref="K292:K326">
    <cfRule type="expression" dxfId="1163" priority="313" stopIfTrue="1">
      <formula>$D292="image"</formula>
    </cfRule>
  </conditionalFormatting>
  <conditionalFormatting sqref="AB292:AB326">
    <cfRule type="expression" dxfId="1162" priority="315" stopIfTrue="1">
      <formula>OR(AND(LEFT($D292, 14)="sensor_stream ", LEN($D292)&gt;14, NOT(ISNUMBER(SEARCH(" ", $D292, 15)))), AND(LEFT($D292, 17)="sensor_statistic ", LEN($D292)&gt;17, NOT(ISNUMBER(SEARCH(" ", $D292, 18)))))</formula>
    </cfRule>
  </conditionalFormatting>
  <conditionalFormatting sqref="AB292:AB326">
    <cfRule type="expression" dxfId="1161" priority="316" stopIfTrue="1">
      <formula>$D292="comments"</formula>
    </cfRule>
  </conditionalFormatting>
  <conditionalFormatting sqref="AB292:AB326">
    <cfRule type="expression" dxfId="1160" priority="317" stopIfTrue="1">
      <formula>OR($D292="audio", $D292="video")</formula>
    </cfRule>
  </conditionalFormatting>
  <conditionalFormatting sqref="AB292:AB326">
    <cfRule type="expression" dxfId="1159" priority="318" stopIfTrue="1">
      <formula>$D292="image"</formula>
    </cfRule>
  </conditionalFormatting>
  <conditionalFormatting sqref="AB292:AB326">
    <cfRule type="expression" dxfId="1158" priority="319" stopIfTrue="1">
      <formula>OR($D292="date", $D292="datetime")</formula>
    </cfRule>
  </conditionalFormatting>
  <conditionalFormatting sqref="AB292:AB326">
    <cfRule type="expression" dxfId="1157" priority="320" stopIfTrue="1">
      <formula>OR($D292="calculate", $D292="calculate_here")</formula>
    </cfRule>
  </conditionalFormatting>
  <conditionalFormatting sqref="AB292:AB326">
    <cfRule type="expression" dxfId="1156" priority="321" stopIfTrue="1">
      <formula>$D292="note"</formula>
    </cfRule>
  </conditionalFormatting>
  <conditionalFormatting sqref="AB292:AB326">
    <cfRule type="expression" dxfId="1155" priority="322" stopIfTrue="1">
      <formula>$D292="barcode"</formula>
    </cfRule>
  </conditionalFormatting>
  <conditionalFormatting sqref="AB292:AB326">
    <cfRule type="expression" dxfId="1154" priority="323" stopIfTrue="1">
      <formula>OR($D292="geopoint", $D292="geoshape", $D292="geotrace")</formula>
    </cfRule>
  </conditionalFormatting>
  <conditionalFormatting sqref="AB292:AB326">
    <cfRule type="expression" dxfId="1153" priority="324" stopIfTrue="1">
      <formula>OR($D292="audio audit", $D292="text audit", $D292="speed violations count", $D292="speed violations list", $D292="speed violations audit")</formula>
    </cfRule>
  </conditionalFormatting>
  <conditionalFormatting sqref="AB292:AB326">
    <cfRule type="expression" dxfId="1152" priority="325" stopIfTrue="1">
      <formula>OR($D292="username", $D292="phonenumber", $D292="start", $D292="end", $D292="deviceid", $D292="subscriberid", $D292="simserial", $D292="caseid")</formula>
    </cfRule>
  </conditionalFormatting>
  <conditionalFormatting sqref="AB292:AB326">
    <cfRule type="expression" dxfId="1151" priority="326" stopIfTrue="1">
      <formula>OR(AND(LEFT($D292, 16)="select_multiple ", LEN($D292)&gt;16, NOT(ISNUMBER(SEARCH(" ", $D292, 17)))), AND(LEFT($D292, 11)="select_one ", LEN($D292)&gt;11, NOT(ISNUMBER(SEARCH(" ", $D292, 12)))))</formula>
    </cfRule>
  </conditionalFormatting>
  <conditionalFormatting sqref="AB292:AB326">
    <cfRule type="expression" dxfId="1150" priority="327" stopIfTrue="1">
      <formula>$D292="decimal"</formula>
    </cfRule>
  </conditionalFormatting>
  <conditionalFormatting sqref="AB292:AB326">
    <cfRule type="expression" dxfId="1149" priority="328" stopIfTrue="1">
      <formula>$D292="integer"</formula>
    </cfRule>
  </conditionalFormatting>
  <conditionalFormatting sqref="AB292:AB326">
    <cfRule type="expression" dxfId="1148" priority="329" stopIfTrue="1">
      <formula>$D292="text"</formula>
    </cfRule>
  </conditionalFormatting>
  <conditionalFormatting sqref="AB292:AB326">
    <cfRule type="expression" dxfId="1147" priority="330" stopIfTrue="1">
      <formula>$D292="end repeat"</formula>
    </cfRule>
  </conditionalFormatting>
  <conditionalFormatting sqref="AB292:AB326">
    <cfRule type="expression" dxfId="1146" priority="331" stopIfTrue="1">
      <formula>$D292="begin repeat"</formula>
    </cfRule>
  </conditionalFormatting>
  <conditionalFormatting sqref="AB292:AB326">
    <cfRule type="expression" dxfId="1145" priority="332" stopIfTrue="1">
      <formula>$D292="end group"</formula>
    </cfRule>
  </conditionalFormatting>
  <conditionalFormatting sqref="AB292:AB326">
    <cfRule type="expression" dxfId="1144" priority="333" stopIfTrue="1">
      <formula>$D292="begin group"</formula>
    </cfRule>
  </conditionalFormatting>
  <conditionalFormatting sqref="K292:K326">
    <cfRule type="expression" dxfId="1143" priority="335" stopIfTrue="1">
      <formula>OR(AND(LEFT($D292, 14)="sensor_stream ", LEN($D292)&gt;14, NOT(ISNUMBER(SEARCH(" ", $D292, 15)))), AND(LEFT($D292, 17)="sensor_statistic ", LEN($D292)&gt;17, NOT(ISNUMBER(SEARCH(" ", $D292, 18)))))</formula>
    </cfRule>
  </conditionalFormatting>
  <conditionalFormatting sqref="E274:H287 K274:K287 N274:N287">
    <cfRule type="expression" dxfId="1142" priority="266" stopIfTrue="1">
      <formula>$D274="begin group"</formula>
    </cfRule>
  </conditionalFormatting>
  <conditionalFormatting sqref="E274:H287 T274:T287 N274:N287">
    <cfRule type="expression" dxfId="1141" priority="267" stopIfTrue="1">
      <formula>$D274="begin repeat"</formula>
    </cfRule>
  </conditionalFormatting>
  <conditionalFormatting sqref="E274:I287 K274:K287">
    <cfRule type="expression" dxfId="1140" priority="268" stopIfTrue="1">
      <formula>$D274="text"</formula>
    </cfRule>
  </conditionalFormatting>
  <conditionalFormatting sqref="E274:I287 L274:M287">
    <cfRule type="expression" dxfId="1139" priority="269" stopIfTrue="1">
      <formula>$D274="integer"</formula>
    </cfRule>
  </conditionalFormatting>
  <conditionalFormatting sqref="E274:I287 L274:M287">
    <cfRule type="expression" dxfId="1138" priority="270" stopIfTrue="1">
      <formula>$D274="decimal"</formula>
    </cfRule>
  </conditionalFormatting>
  <conditionalFormatting sqref="E274:H287 K274:K287">
    <cfRule type="expression" dxfId="1137" priority="271" stopIfTrue="1">
      <formula>OR(AND(LEFT($D274, 16)="select_multiple ", LEN($D274)&gt;16, NOT(ISNUMBER(SEARCH(" ", $D274, 17)))), AND(LEFT($D274, 11)="select_one ", LEN($D274)&gt;11, NOT(ISNUMBER(SEARCH(" ", $D274, 12)))))</formula>
    </cfRule>
  </conditionalFormatting>
  <conditionalFormatting sqref="E274:G287 K274:K287">
    <cfRule type="expression" dxfId="1136" priority="272" stopIfTrue="1">
      <formula>OR($D274="audio audit", $D274="text audit", $D274="speed violations count", $D274="speed violations list", $D274="speed violations audit")</formula>
    </cfRule>
  </conditionalFormatting>
  <conditionalFormatting sqref="E274:H287">
    <cfRule type="expression" dxfId="1135" priority="273" stopIfTrue="1">
      <formula>$D274="note"</formula>
    </cfRule>
  </conditionalFormatting>
  <conditionalFormatting sqref="E274:H287">
    <cfRule type="expression" dxfId="1134" priority="274" stopIfTrue="1">
      <formula>$D274="barcode"</formula>
    </cfRule>
  </conditionalFormatting>
  <conditionalFormatting sqref="E274:H287">
    <cfRule type="expression" dxfId="1133" priority="275" stopIfTrue="1">
      <formula>OR($D274="geopoint", $D274="geoshape", $D274="geotrace")</formula>
    </cfRule>
  </conditionalFormatting>
  <conditionalFormatting sqref="E274:G287 S274:S287">
    <cfRule type="expression" dxfId="1132" priority="276" stopIfTrue="1">
      <formula>OR($D274="calculate", $D274="calculate_here")</formula>
    </cfRule>
  </conditionalFormatting>
  <conditionalFormatting sqref="E274:H287 K274:K287">
    <cfRule type="expression" dxfId="1131" priority="277" stopIfTrue="1">
      <formula>OR($D274="date", $D274="datetime")</formula>
    </cfRule>
  </conditionalFormatting>
  <conditionalFormatting sqref="E274:H287 K274:K287">
    <cfRule type="expression" dxfId="1130" priority="278" stopIfTrue="1">
      <formula>$D274="image"</formula>
    </cfRule>
  </conditionalFormatting>
  <conditionalFormatting sqref="E274:H287">
    <cfRule type="expression" dxfId="1129" priority="279" stopIfTrue="1">
      <formula>OR($D274="audio", $D274="video")</formula>
    </cfRule>
  </conditionalFormatting>
  <conditionalFormatting sqref="AB274:AB287 D274:Z287">
    <cfRule type="expression" dxfId="1128" priority="280" stopIfTrue="1">
      <formula>OR(AND(LEFT($D274, 14)="sensor_stream ", LEN($D274)&gt;14, NOT(ISNUMBER(SEARCH(" ", $D274, 15)))), AND(LEFT($D274, 17)="sensor_statistic ", LEN($D274)&gt;17, NOT(ISNUMBER(SEARCH(" ", $D274, 18)))))</formula>
    </cfRule>
  </conditionalFormatting>
  <conditionalFormatting sqref="AB274:AB287 D274:Z287">
    <cfRule type="expression" dxfId="1127" priority="281" stopIfTrue="1">
      <formula>$D274="comments"</formula>
    </cfRule>
  </conditionalFormatting>
  <conditionalFormatting sqref="AB274:AB287 D274:Z287">
    <cfRule type="expression" dxfId="1126" priority="282" stopIfTrue="1">
      <formula>OR($D274="audio", $D274="video")</formula>
    </cfRule>
  </conditionalFormatting>
  <conditionalFormatting sqref="AB274:AB287 D274:Z287">
    <cfRule type="expression" dxfId="1125" priority="283" stopIfTrue="1">
      <formula>$D274="image"</formula>
    </cfRule>
  </conditionalFormatting>
  <conditionalFormatting sqref="AB274:AB287 D274:Z287">
    <cfRule type="expression" dxfId="1124" priority="284" stopIfTrue="1">
      <formula>OR($D274="date", $D274="datetime")</formula>
    </cfRule>
  </conditionalFormatting>
  <conditionalFormatting sqref="AB274:AB287 D274:Z287">
    <cfRule type="expression" dxfId="1123" priority="285" stopIfTrue="1">
      <formula>OR($D274="calculate", $D274="calculate_here")</formula>
    </cfRule>
  </conditionalFormatting>
  <conditionalFormatting sqref="AB274:AB287 D274:Z287">
    <cfRule type="expression" dxfId="1122" priority="286" stopIfTrue="1">
      <formula>$D274="note"</formula>
    </cfRule>
  </conditionalFormatting>
  <conditionalFormatting sqref="AB274:AB287 D274:Z287">
    <cfRule type="expression" dxfId="1121" priority="287" stopIfTrue="1">
      <formula>$D274="barcode"</formula>
    </cfRule>
  </conditionalFormatting>
  <conditionalFormatting sqref="AB274:AB287 D274:Z287">
    <cfRule type="expression" dxfId="1120" priority="288" stopIfTrue="1">
      <formula>OR($D274="geopoint", $D274="geoshape", $D274="geotrace")</formula>
    </cfRule>
  </conditionalFormatting>
  <conditionalFormatting sqref="AB274:AB287 D274:Z287">
    <cfRule type="expression" dxfId="1119" priority="289" stopIfTrue="1">
      <formula>OR($D274="audio audit", $D274="text audit", $D274="speed violations count", $D274="speed violations list", $D274="speed violations audit")</formula>
    </cfRule>
  </conditionalFormatting>
  <conditionalFormatting sqref="AB274:AB287 D274:Z287">
    <cfRule type="expression" dxfId="1118" priority="290" stopIfTrue="1">
      <formula>OR($D274="username", $D274="phonenumber", $D274="start", $D274="end", $D274="deviceid", $D274="subscriberid", $D274="simserial", $D274="caseid")</formula>
    </cfRule>
  </conditionalFormatting>
  <conditionalFormatting sqref="AB274:AB287 D274:Z287">
    <cfRule type="expression" dxfId="1117" priority="291" stopIfTrue="1">
      <formula>OR(AND(LEFT($D274, 16)="select_multiple ", LEN($D274)&gt;16, NOT(ISNUMBER(SEARCH(" ", $D274, 17)))), AND(LEFT($D274, 11)="select_one ", LEN($D274)&gt;11, NOT(ISNUMBER(SEARCH(" ", $D274, 12)))))</formula>
    </cfRule>
  </conditionalFormatting>
  <conditionalFormatting sqref="AB274:AB287 D274:Z287">
    <cfRule type="expression" dxfId="1116" priority="292" stopIfTrue="1">
      <formula>$D274="decimal"</formula>
    </cfRule>
  </conditionalFormatting>
  <conditionalFormatting sqref="AB274:AB287 D274:Z287">
    <cfRule type="expression" dxfId="1115" priority="293" stopIfTrue="1">
      <formula>$D274="integer"</formula>
    </cfRule>
  </conditionalFormatting>
  <conditionalFormatting sqref="AB274:AB287 D274:Z287">
    <cfRule type="expression" dxfId="1114" priority="294" stopIfTrue="1">
      <formula>$D274="text"</formula>
    </cfRule>
  </conditionalFormatting>
  <conditionalFormatting sqref="AB274:AB287 D274:Z287">
    <cfRule type="expression" dxfId="1113" priority="295" stopIfTrue="1">
      <formula>$D274="end repeat"</formula>
    </cfRule>
  </conditionalFormatting>
  <conditionalFormatting sqref="AB274:AB287 D274:Z287">
    <cfRule type="expression" dxfId="1112" priority="296" stopIfTrue="1">
      <formula>$D274="begin repeat"</formula>
    </cfRule>
  </conditionalFormatting>
  <conditionalFormatting sqref="AB274:AB287 D274:Z287">
    <cfRule type="expression" dxfId="1111" priority="297" stopIfTrue="1">
      <formula>$D274="end group"</formula>
    </cfRule>
  </conditionalFormatting>
  <conditionalFormatting sqref="AB274:AB287 D274:Z287">
    <cfRule type="expression" dxfId="1110" priority="298" stopIfTrue="1">
      <formula>$D274="begin group"</formula>
    </cfRule>
  </conditionalFormatting>
  <conditionalFormatting sqref="E274:G287">
    <cfRule type="expression" dxfId="1109" priority="299" stopIfTrue="1">
      <formula>$D274="comments"</formula>
    </cfRule>
  </conditionalFormatting>
  <conditionalFormatting sqref="E274:G287 K274:K287">
    <cfRule type="expression" dxfId="1108" priority="300" stopIfTrue="1">
      <formula>OR(AND(LEFT($D274, 14)="sensor_stream ", LEN($D274)&gt;14, NOT(ISNUMBER(SEARCH(" ", $D274, 15)))), AND(LEFT($D274, 17)="sensor_statistic ", LEN($D274)&gt;17, NOT(ISNUMBER(SEARCH(" ", $D274, 18)))))</formula>
    </cfRule>
  </conditionalFormatting>
  <conditionalFormatting sqref="K192:K269 N192:N269 E192:H269">
    <cfRule type="expression" dxfId="1107" priority="231" stopIfTrue="1">
      <formula>$D192="begin group"</formula>
    </cfRule>
  </conditionalFormatting>
  <conditionalFormatting sqref="T192:T269 N192:N269 E192:H269">
    <cfRule type="expression" dxfId="1106" priority="232" stopIfTrue="1">
      <formula>$D192="begin repeat"</formula>
    </cfRule>
  </conditionalFormatting>
  <conditionalFormatting sqref="K192:K269 E192:I269">
    <cfRule type="expression" dxfId="1105" priority="233" stopIfTrue="1">
      <formula>$D192="text"</formula>
    </cfRule>
  </conditionalFormatting>
  <conditionalFormatting sqref="E192:I269">
    <cfRule type="expression" dxfId="1104" priority="234" stopIfTrue="1">
      <formula>$D192="integer"</formula>
    </cfRule>
  </conditionalFormatting>
  <conditionalFormatting sqref="E192:I269">
    <cfRule type="expression" dxfId="1103" priority="235" stopIfTrue="1">
      <formula>$D192="decimal"</formula>
    </cfRule>
  </conditionalFormatting>
  <conditionalFormatting sqref="K192:K269 E192:H269">
    <cfRule type="expression" dxfId="1102" priority="236" stopIfTrue="1">
      <formula>OR(AND(LEFT($D192, 16)="select_multiple ", LEN($D192)&gt;16, NOT(ISNUMBER(SEARCH(" ", $D192, 17)))), AND(LEFT($D192, 11)="select_one ", LEN($D192)&gt;11, NOT(ISNUMBER(SEARCH(" ", $D192, 12)))))</formula>
    </cfRule>
  </conditionalFormatting>
  <conditionalFormatting sqref="E192:G269 K192:K269">
    <cfRule type="expression" dxfId="1101" priority="237" stopIfTrue="1">
      <formula>OR($D192="audio audit", $D192="text audit", $D192="speed violations count", $D192="speed violations list", $D192="speed violations audit")</formula>
    </cfRule>
  </conditionalFormatting>
  <conditionalFormatting sqref="E192:H269">
    <cfRule type="expression" dxfId="1100" priority="238" stopIfTrue="1">
      <formula>$D192="note"</formula>
    </cfRule>
  </conditionalFormatting>
  <conditionalFormatting sqref="E192:H269">
    <cfRule type="expression" dxfId="1099" priority="239" stopIfTrue="1">
      <formula>$D192="barcode"</formula>
    </cfRule>
  </conditionalFormatting>
  <conditionalFormatting sqref="E192:H269">
    <cfRule type="expression" dxfId="1098" priority="240" stopIfTrue="1">
      <formula>OR($D192="geopoint", $D192="geoshape", $D192="geotrace")</formula>
    </cfRule>
  </conditionalFormatting>
  <conditionalFormatting sqref="E192:G269 S192:S269">
    <cfRule type="expression" dxfId="1097" priority="241" stopIfTrue="1">
      <formula>OR($D192="calculate", $D192="calculate_here")</formula>
    </cfRule>
  </conditionalFormatting>
  <conditionalFormatting sqref="K192:K269 E192:H269">
    <cfRule type="expression" dxfId="1096" priority="242" stopIfTrue="1">
      <formula>OR($D192="date", $D192="datetime")</formula>
    </cfRule>
  </conditionalFormatting>
  <conditionalFormatting sqref="K192:K269 E192:H269">
    <cfRule type="expression" dxfId="1095" priority="243" stopIfTrue="1">
      <formula>$D192="image"</formula>
    </cfRule>
  </conditionalFormatting>
  <conditionalFormatting sqref="E192:H269">
    <cfRule type="expression" dxfId="1094" priority="244" stopIfTrue="1">
      <formula>OR($D192="audio", $D192="video")</formula>
    </cfRule>
  </conditionalFormatting>
  <conditionalFormatting sqref="AB192:AB269">
    <cfRule type="expression" dxfId="1093" priority="245" stopIfTrue="1">
      <formula>OR(AND(LEFT($D192, 14)="sensor_stream ", LEN($D192)&gt;14, NOT(ISNUMBER(SEARCH(" ", $D192, 15)))), AND(LEFT($D192, 17)="sensor_statistic ", LEN($D192)&gt;17, NOT(ISNUMBER(SEARCH(" ", $D192, 18)))))</formula>
    </cfRule>
  </conditionalFormatting>
  <conditionalFormatting sqref="AB192:AB269">
    <cfRule type="expression" dxfId="1092" priority="246" stopIfTrue="1">
      <formula>$D192="comments"</formula>
    </cfRule>
  </conditionalFormatting>
  <conditionalFormatting sqref="AB192:AB269">
    <cfRule type="expression" dxfId="1091" priority="247" stopIfTrue="1">
      <formula>OR($D192="audio", $D192="video")</formula>
    </cfRule>
  </conditionalFormatting>
  <conditionalFormatting sqref="AB192:AB269">
    <cfRule type="expression" dxfId="1090" priority="248" stopIfTrue="1">
      <formula>$D192="image"</formula>
    </cfRule>
  </conditionalFormatting>
  <conditionalFormatting sqref="AB192:AB269">
    <cfRule type="expression" dxfId="1089" priority="249" stopIfTrue="1">
      <formula>OR($D192="date", $D192="datetime")</formula>
    </cfRule>
  </conditionalFormatting>
  <conditionalFormatting sqref="AB192:AB269">
    <cfRule type="expression" dxfId="1088" priority="250" stopIfTrue="1">
      <formula>OR($D192="calculate", $D192="calculate_here")</formula>
    </cfRule>
  </conditionalFormatting>
  <conditionalFormatting sqref="AB192:AB269">
    <cfRule type="expression" dxfId="1087" priority="251" stopIfTrue="1">
      <formula>$D192="note"</formula>
    </cfRule>
  </conditionalFormatting>
  <conditionalFormatting sqref="AB192:AB269">
    <cfRule type="expression" dxfId="1086" priority="252" stopIfTrue="1">
      <formula>$D192="barcode"</formula>
    </cfRule>
  </conditionalFormatting>
  <conditionalFormatting sqref="AB192:AB269">
    <cfRule type="expression" dxfId="1085" priority="253" stopIfTrue="1">
      <formula>OR($D192="geopoint", $D192="geoshape", $D192="geotrace")</formula>
    </cfRule>
  </conditionalFormatting>
  <conditionalFormatting sqref="AB192:AB269">
    <cfRule type="expression" dxfId="1084" priority="254" stopIfTrue="1">
      <formula>OR($D192="audio audit", $D192="text audit", $D192="speed violations count", $D192="speed violations list", $D192="speed violations audit")</formula>
    </cfRule>
  </conditionalFormatting>
  <conditionalFormatting sqref="AB192:AB269">
    <cfRule type="expression" dxfId="1083" priority="255" stopIfTrue="1">
      <formula>OR($D192="username", $D192="phonenumber", $D192="start", $D192="end", $D192="deviceid", $D192="subscriberid", $D192="simserial", $D192="caseid")</formula>
    </cfRule>
  </conditionalFormatting>
  <conditionalFormatting sqref="AB192:AB269">
    <cfRule type="expression" dxfId="1082" priority="256" stopIfTrue="1">
      <formula>OR(AND(LEFT($D192, 16)="select_multiple ", LEN($D192)&gt;16, NOT(ISNUMBER(SEARCH(" ", $D192, 17)))), AND(LEFT($D192, 11)="select_one ", LEN($D192)&gt;11, NOT(ISNUMBER(SEARCH(" ", $D192, 12)))))</formula>
    </cfRule>
  </conditionalFormatting>
  <conditionalFormatting sqref="AB192:AB269">
    <cfRule type="expression" dxfId="1081" priority="257" stopIfTrue="1">
      <formula>$D192="decimal"</formula>
    </cfRule>
  </conditionalFormatting>
  <conditionalFormatting sqref="AB192:AB269">
    <cfRule type="expression" dxfId="1080" priority="258" stopIfTrue="1">
      <formula>$D192="integer"</formula>
    </cfRule>
  </conditionalFormatting>
  <conditionalFormatting sqref="AB192:AB269">
    <cfRule type="expression" dxfId="1079" priority="259" stopIfTrue="1">
      <formula>$D192="text"</formula>
    </cfRule>
  </conditionalFormatting>
  <conditionalFormatting sqref="AB192:AB269">
    <cfRule type="expression" dxfId="1078" priority="260" stopIfTrue="1">
      <formula>$D192="end repeat"</formula>
    </cfRule>
  </conditionalFormatting>
  <conditionalFormatting sqref="AB192:AB269">
    <cfRule type="expression" dxfId="1077" priority="261" stopIfTrue="1">
      <formula>$D192="begin repeat"</formula>
    </cfRule>
  </conditionalFormatting>
  <conditionalFormatting sqref="AB192:AB269">
    <cfRule type="expression" dxfId="1076" priority="262" stopIfTrue="1">
      <formula>$D192="end group"</formula>
    </cfRule>
  </conditionalFormatting>
  <conditionalFormatting sqref="AB192:AB269">
    <cfRule type="expression" dxfId="1075" priority="263" stopIfTrue="1">
      <formula>$D192="begin group"</formula>
    </cfRule>
  </conditionalFormatting>
  <conditionalFormatting sqref="E192:G269">
    <cfRule type="expression" dxfId="1074" priority="264" stopIfTrue="1">
      <formula>$D192="comments"</formula>
    </cfRule>
  </conditionalFormatting>
  <conditionalFormatting sqref="E192:G269 K192:K269">
    <cfRule type="expression" dxfId="1073" priority="265" stopIfTrue="1">
      <formula>OR(AND(LEFT($D192, 14)="sensor_stream ", LEN($D192)&gt;14, NOT(ISNUMBER(SEARCH(" ", $D192, 15)))), AND(LEFT($D192, 17)="sensor_statistic ", LEN($D192)&gt;17, NOT(ISNUMBER(SEARCH(" ", $D192, 18)))))</formula>
    </cfRule>
  </conditionalFormatting>
  <conditionalFormatting sqref="E49:H67 K49:K67 N49:N67">
    <cfRule type="expression" dxfId="1072" priority="196" stopIfTrue="1">
      <formula>$D49="begin group"</formula>
    </cfRule>
  </conditionalFormatting>
  <conditionalFormatting sqref="E49:H67 N49:N67 T49:T67">
    <cfRule type="expression" dxfId="1071" priority="197" stopIfTrue="1">
      <formula>$D49="begin repeat"</formula>
    </cfRule>
  </conditionalFormatting>
  <conditionalFormatting sqref="E49:I67 K49:K67">
    <cfRule type="expression" dxfId="1070" priority="198" stopIfTrue="1">
      <formula>$D49="text"</formula>
    </cfRule>
  </conditionalFormatting>
  <conditionalFormatting sqref="E49:I67 L49:M67">
    <cfRule type="expression" dxfId="1069" priority="199" stopIfTrue="1">
      <formula>$D49="integer"</formula>
    </cfRule>
  </conditionalFormatting>
  <conditionalFormatting sqref="E49:I67 L49:M67">
    <cfRule type="expression" dxfId="1068" priority="200" stopIfTrue="1">
      <formula>$D49="decimal"</formula>
    </cfRule>
  </conditionalFormatting>
  <conditionalFormatting sqref="E49:H67 K49:K67">
    <cfRule type="expression" dxfId="1067" priority="201" stopIfTrue="1">
      <formula>OR(AND(LEFT($D49, 16)="select_multiple ", LEN($D49)&gt;16, NOT(ISNUMBER(SEARCH(" ", $D49, 17)))), AND(LEFT($D49, 11)="select_one ", LEN($D49)&gt;11, NOT(ISNUMBER(SEARCH(" ", $D49, 12)))))</formula>
    </cfRule>
  </conditionalFormatting>
  <conditionalFormatting sqref="E49:G67 K49:K67">
    <cfRule type="expression" dxfId="1066" priority="202" stopIfTrue="1">
      <formula>OR($D49="audio audit", $D49="text audit", $D49="speed violations count", $D49="speed violations list", $D49="speed violations audit")</formula>
    </cfRule>
  </conditionalFormatting>
  <conditionalFormatting sqref="E49:H67">
    <cfRule type="expression" dxfId="1065" priority="203" stopIfTrue="1">
      <formula>$D49="note"</formula>
    </cfRule>
  </conditionalFormatting>
  <conditionalFormatting sqref="E49:H67">
    <cfRule type="expression" dxfId="1064" priority="204" stopIfTrue="1">
      <formula>$D49="barcode"</formula>
    </cfRule>
  </conditionalFormatting>
  <conditionalFormatting sqref="E49:H67">
    <cfRule type="expression" dxfId="1063" priority="205" stopIfTrue="1">
      <formula>OR($D49="geopoint", $D49="geoshape", $D49="geotrace")</formula>
    </cfRule>
  </conditionalFormatting>
  <conditionalFormatting sqref="E49:G67 S49:S67">
    <cfRule type="expression" dxfId="1062" priority="206" stopIfTrue="1">
      <formula>OR($D49="calculate", $D49="calculate_here")</formula>
    </cfRule>
  </conditionalFormatting>
  <conditionalFormatting sqref="E49:H67 K49:K67">
    <cfRule type="expression" dxfId="1061" priority="207" stopIfTrue="1">
      <formula>OR($D49="date", $D49="datetime")</formula>
    </cfRule>
  </conditionalFormatting>
  <conditionalFormatting sqref="E49:H67 K49:K67">
    <cfRule type="expression" dxfId="1060" priority="208" stopIfTrue="1">
      <formula>$D49="image"</formula>
    </cfRule>
  </conditionalFormatting>
  <conditionalFormatting sqref="E49:H67">
    <cfRule type="expression" dxfId="1059" priority="209" stopIfTrue="1">
      <formula>OR($D49="audio", $D49="video")</formula>
    </cfRule>
  </conditionalFormatting>
  <conditionalFormatting sqref="D49:Z67 AB49:AB67">
    <cfRule type="expression" dxfId="1058" priority="210" stopIfTrue="1">
      <formula>OR(AND(LEFT($D49, 14)="sensor_stream ", LEN($D49)&gt;14, NOT(ISNUMBER(SEARCH(" ", $D49, 15)))), AND(LEFT($D49, 17)="sensor_statistic ", LEN($D49)&gt;17, NOT(ISNUMBER(SEARCH(" ", $D49, 18)))))</formula>
    </cfRule>
  </conditionalFormatting>
  <conditionalFormatting sqref="D49:Z67 AB49:AB67">
    <cfRule type="expression" dxfId="1057" priority="211" stopIfTrue="1">
      <formula>$D49="comments"</formula>
    </cfRule>
  </conditionalFormatting>
  <conditionalFormatting sqref="D49:Z67 AB49:AB67">
    <cfRule type="expression" dxfId="1056" priority="212" stopIfTrue="1">
      <formula>OR($D49="audio", $D49="video")</formula>
    </cfRule>
  </conditionalFormatting>
  <conditionalFormatting sqref="D49:Z67 AB49:AB67">
    <cfRule type="expression" dxfId="1055" priority="213" stopIfTrue="1">
      <formula>$D49="image"</formula>
    </cfRule>
  </conditionalFormatting>
  <conditionalFormatting sqref="D49:Z67 AB49:AB67">
    <cfRule type="expression" dxfId="1054" priority="214" stopIfTrue="1">
      <formula>OR($D49="date", $D49="datetime")</formula>
    </cfRule>
  </conditionalFormatting>
  <conditionalFormatting sqref="D49:Z67 AB49:AB67">
    <cfRule type="expression" dxfId="1053" priority="215" stopIfTrue="1">
      <formula>OR($D49="calculate", $D49="calculate_here")</formula>
    </cfRule>
  </conditionalFormatting>
  <conditionalFormatting sqref="D49:Z67 AB49:AB67">
    <cfRule type="expression" dxfId="1052" priority="216" stopIfTrue="1">
      <formula>$D49="note"</formula>
    </cfRule>
  </conditionalFormatting>
  <conditionalFormatting sqref="D49:Z67 AB49:AB67">
    <cfRule type="expression" dxfId="1051" priority="217" stopIfTrue="1">
      <formula>$D49="barcode"</formula>
    </cfRule>
  </conditionalFormatting>
  <conditionalFormatting sqref="D49:Z67 AB49:AB67">
    <cfRule type="expression" dxfId="1050" priority="218" stopIfTrue="1">
      <formula>OR($D49="geopoint", $D49="geoshape", $D49="geotrace")</formula>
    </cfRule>
  </conditionalFormatting>
  <conditionalFormatting sqref="D49:Z67 AB49:AB67">
    <cfRule type="expression" dxfId="1049" priority="219" stopIfTrue="1">
      <formula>OR($D49="audio audit", $D49="text audit", $D49="speed violations count", $D49="speed violations list", $D49="speed violations audit")</formula>
    </cfRule>
  </conditionalFormatting>
  <conditionalFormatting sqref="D49:Z67 AB49:AB67">
    <cfRule type="expression" dxfId="1048" priority="220" stopIfTrue="1">
      <formula>OR($D49="username", $D49="phonenumber", $D49="start", $D49="end", $D49="deviceid", $D49="subscriberid", $D49="simserial", $D49="caseid")</formula>
    </cfRule>
  </conditionalFormatting>
  <conditionalFormatting sqref="D49:Z67 AB49:AB67">
    <cfRule type="expression" dxfId="1047" priority="221" stopIfTrue="1">
      <formula>OR(AND(LEFT($D49, 16)="select_multiple ", LEN($D49)&gt;16, NOT(ISNUMBER(SEARCH(" ", $D49, 17)))), AND(LEFT($D49, 11)="select_one ", LEN($D49)&gt;11, NOT(ISNUMBER(SEARCH(" ", $D49, 12)))))</formula>
    </cfRule>
  </conditionalFormatting>
  <conditionalFormatting sqref="D49:Z67 AB49:AB67">
    <cfRule type="expression" dxfId="1046" priority="222" stopIfTrue="1">
      <formula>$D49="decimal"</formula>
    </cfRule>
  </conditionalFormatting>
  <conditionalFormatting sqref="D49:Z67 AB49:AB67">
    <cfRule type="expression" dxfId="1045" priority="223" stopIfTrue="1">
      <formula>$D49="integer"</formula>
    </cfRule>
  </conditionalFormatting>
  <conditionalFormatting sqref="D49:Z67 AB49:AB67">
    <cfRule type="expression" dxfId="1044" priority="224" stopIfTrue="1">
      <formula>$D49="text"</formula>
    </cfRule>
  </conditionalFormatting>
  <conditionalFormatting sqref="D49:Z67 AB49:AB67">
    <cfRule type="expression" dxfId="1043" priority="225" stopIfTrue="1">
      <formula>$D49="end repeat"</formula>
    </cfRule>
  </conditionalFormatting>
  <conditionalFormatting sqref="D49:Z67 AB49:AB67">
    <cfRule type="expression" dxfId="1042" priority="226" stopIfTrue="1">
      <formula>$D49="begin repeat"</formula>
    </cfRule>
  </conditionalFormatting>
  <conditionalFormatting sqref="D49:Z67 AB49:AB67">
    <cfRule type="expression" dxfId="1041" priority="227" stopIfTrue="1">
      <formula>$D49="end group"</formula>
    </cfRule>
  </conditionalFormatting>
  <conditionalFormatting sqref="D49:Z67 AB49:AB67">
    <cfRule type="expression" dxfId="1040" priority="228" stopIfTrue="1">
      <formula>$D49="begin group"</formula>
    </cfRule>
  </conditionalFormatting>
  <conditionalFormatting sqref="E49:G67">
    <cfRule type="expression" dxfId="1039" priority="229" stopIfTrue="1">
      <formula>$D49="comments"</formula>
    </cfRule>
  </conditionalFormatting>
  <conditionalFormatting sqref="E49:G67 K49:K67">
    <cfRule type="expression" dxfId="1038" priority="230" stopIfTrue="1">
      <formula>OR(AND(LEFT($D49, 14)="sensor_stream ", LEN($D49)&gt;14, NOT(ISNUMBER(SEARCH(" ", $D49, 15)))), AND(LEFT($D49, 17)="sensor_statistic ", LEN($D49)&gt;17, NOT(ISNUMBER(SEARCH(" ", $D49, 18)))))</formula>
    </cfRule>
  </conditionalFormatting>
  <conditionalFormatting sqref="E48:H48 K48 N48">
    <cfRule type="expression" dxfId="1037" priority="161" stopIfTrue="1">
      <formula>$D48="begin group"</formula>
    </cfRule>
  </conditionalFormatting>
  <conditionalFormatting sqref="E48:H48 N48 T48">
    <cfRule type="expression" dxfId="1036" priority="162" stopIfTrue="1">
      <formula>$D48="begin repeat"</formula>
    </cfRule>
  </conditionalFormatting>
  <conditionalFormatting sqref="E48:I48 K48">
    <cfRule type="expression" dxfId="1035" priority="163" stopIfTrue="1">
      <formula>$D48="text"</formula>
    </cfRule>
  </conditionalFormatting>
  <conditionalFormatting sqref="E48:I48 L48:M48">
    <cfRule type="expression" dxfId="1034" priority="164" stopIfTrue="1">
      <formula>$D48="integer"</formula>
    </cfRule>
  </conditionalFormatting>
  <conditionalFormatting sqref="E48:I48 L48:M48">
    <cfRule type="expression" dxfId="1033" priority="165" stopIfTrue="1">
      <formula>$D48="decimal"</formula>
    </cfRule>
  </conditionalFormatting>
  <conditionalFormatting sqref="E48:H48 K48">
    <cfRule type="expression" dxfId="1032" priority="166" stopIfTrue="1">
      <formula>OR(AND(LEFT($D48, 16)="select_multiple ", LEN($D48)&gt;16, NOT(ISNUMBER(SEARCH(" ", $D48, 17)))), AND(LEFT($D48, 11)="select_one ", LEN($D48)&gt;11, NOT(ISNUMBER(SEARCH(" ", $D48, 12)))))</formula>
    </cfRule>
  </conditionalFormatting>
  <conditionalFormatting sqref="E48:G48 K48">
    <cfRule type="expression" dxfId="1031" priority="167" stopIfTrue="1">
      <formula>OR($D48="audio audit", $D48="text audit", $D48="speed violations count", $D48="speed violations list", $D48="speed violations audit")</formula>
    </cfRule>
  </conditionalFormatting>
  <conditionalFormatting sqref="E48:H48">
    <cfRule type="expression" dxfId="1030" priority="168" stopIfTrue="1">
      <formula>$D48="note"</formula>
    </cfRule>
  </conditionalFormatting>
  <conditionalFormatting sqref="E48:H48">
    <cfRule type="expression" dxfId="1029" priority="169" stopIfTrue="1">
      <formula>$D48="barcode"</formula>
    </cfRule>
  </conditionalFormatting>
  <conditionalFormatting sqref="E48:H48">
    <cfRule type="expression" dxfId="1028" priority="170" stopIfTrue="1">
      <formula>OR($D48="geopoint", $D48="geoshape", $D48="geotrace")</formula>
    </cfRule>
  </conditionalFormatting>
  <conditionalFormatting sqref="E48:G48 S48">
    <cfRule type="expression" dxfId="1027" priority="171" stopIfTrue="1">
      <formula>OR($D48="calculate", $D48="calculate_here")</formula>
    </cfRule>
  </conditionalFormatting>
  <conditionalFormatting sqref="E48:H48 K48">
    <cfRule type="expression" dxfId="1026" priority="172" stopIfTrue="1">
      <formula>OR($D48="date", $D48="datetime")</formula>
    </cfRule>
  </conditionalFormatting>
  <conditionalFormatting sqref="E48:H48 K48">
    <cfRule type="expression" dxfId="1025" priority="173" stopIfTrue="1">
      <formula>$D48="image"</formula>
    </cfRule>
  </conditionalFormatting>
  <conditionalFormatting sqref="E48:H48">
    <cfRule type="expression" dxfId="1024" priority="174" stopIfTrue="1">
      <formula>OR($D48="audio", $D48="video")</formula>
    </cfRule>
  </conditionalFormatting>
  <conditionalFormatting sqref="D48:Z48 AB48">
    <cfRule type="expression" dxfId="1023" priority="175" stopIfTrue="1">
      <formula>OR(AND(LEFT($D48, 14)="sensor_stream ", LEN($D48)&gt;14, NOT(ISNUMBER(SEARCH(" ", $D48, 15)))), AND(LEFT($D48, 17)="sensor_statistic ", LEN($D48)&gt;17, NOT(ISNUMBER(SEARCH(" ", $D48, 18)))))</formula>
    </cfRule>
  </conditionalFormatting>
  <conditionalFormatting sqref="D48:Z48 AB48">
    <cfRule type="expression" dxfId="1022" priority="176" stopIfTrue="1">
      <formula>$D48="comments"</formula>
    </cfRule>
  </conditionalFormatting>
  <conditionalFormatting sqref="D48:Z48 AB48">
    <cfRule type="expression" dxfId="1021" priority="177" stopIfTrue="1">
      <formula>OR($D48="audio", $D48="video")</formula>
    </cfRule>
  </conditionalFormatting>
  <conditionalFormatting sqref="D48:Z48 AB48">
    <cfRule type="expression" dxfId="1020" priority="178" stopIfTrue="1">
      <formula>$D48="image"</formula>
    </cfRule>
  </conditionalFormatting>
  <conditionalFormatting sqref="D48:Z48 AB48">
    <cfRule type="expression" dxfId="1019" priority="179" stopIfTrue="1">
      <formula>OR($D48="date", $D48="datetime")</formula>
    </cfRule>
  </conditionalFormatting>
  <conditionalFormatting sqref="D48:Z48 AB48">
    <cfRule type="expression" dxfId="1018" priority="180" stopIfTrue="1">
      <formula>OR($D48="calculate", $D48="calculate_here")</formula>
    </cfRule>
  </conditionalFormatting>
  <conditionalFormatting sqref="D48:Z48 AB48">
    <cfRule type="expression" dxfId="1017" priority="181" stopIfTrue="1">
      <formula>$D48="note"</formula>
    </cfRule>
  </conditionalFormatting>
  <conditionalFormatting sqref="D48:Z48 AB48">
    <cfRule type="expression" dxfId="1016" priority="182" stopIfTrue="1">
      <formula>$D48="barcode"</formula>
    </cfRule>
  </conditionalFormatting>
  <conditionalFormatting sqref="D48:Z48 AB48">
    <cfRule type="expression" dxfId="1015" priority="183" stopIfTrue="1">
      <formula>OR($D48="geopoint", $D48="geoshape", $D48="geotrace")</formula>
    </cfRule>
  </conditionalFormatting>
  <conditionalFormatting sqref="D48:Z48 AB48">
    <cfRule type="expression" dxfId="1014" priority="184" stopIfTrue="1">
      <formula>OR($D48="audio audit", $D48="text audit", $D48="speed violations count", $D48="speed violations list", $D48="speed violations audit")</formula>
    </cfRule>
  </conditionalFormatting>
  <conditionalFormatting sqref="D48:Z48 AB48">
    <cfRule type="expression" dxfId="1013" priority="185" stopIfTrue="1">
      <formula>OR($D48="username", $D48="phonenumber", $D48="start", $D48="end", $D48="deviceid", $D48="subscriberid", $D48="simserial", $D48="caseid")</formula>
    </cfRule>
  </conditionalFormatting>
  <conditionalFormatting sqref="D48:Z48 AB48">
    <cfRule type="expression" dxfId="1012" priority="186" stopIfTrue="1">
      <formula>OR(AND(LEFT($D48, 16)="select_multiple ", LEN($D48)&gt;16, NOT(ISNUMBER(SEARCH(" ", $D48, 17)))), AND(LEFT($D48, 11)="select_one ", LEN($D48)&gt;11, NOT(ISNUMBER(SEARCH(" ", $D48, 12)))))</formula>
    </cfRule>
  </conditionalFormatting>
  <conditionalFormatting sqref="D48:Z48 AB48">
    <cfRule type="expression" dxfId="1011" priority="187" stopIfTrue="1">
      <formula>$D48="decimal"</formula>
    </cfRule>
  </conditionalFormatting>
  <conditionalFormatting sqref="D48:Z48 AB48">
    <cfRule type="expression" dxfId="1010" priority="188" stopIfTrue="1">
      <formula>$D48="integer"</formula>
    </cfRule>
  </conditionalFormatting>
  <conditionalFormatting sqref="D48:Z48 AB48">
    <cfRule type="expression" dxfId="1009" priority="189" stopIfTrue="1">
      <formula>$D48="text"</formula>
    </cfRule>
  </conditionalFormatting>
  <conditionalFormatting sqref="D48:Z48 AB48">
    <cfRule type="expression" dxfId="1008" priority="190" stopIfTrue="1">
      <formula>$D48="end repeat"</formula>
    </cfRule>
  </conditionalFormatting>
  <conditionalFormatting sqref="D48:Z48 AB48">
    <cfRule type="expression" dxfId="1007" priority="191" stopIfTrue="1">
      <formula>$D48="begin repeat"</formula>
    </cfRule>
  </conditionalFormatting>
  <conditionalFormatting sqref="D48:Z48 AB48">
    <cfRule type="expression" dxfId="1006" priority="192" stopIfTrue="1">
      <formula>$D48="end group"</formula>
    </cfRule>
  </conditionalFormatting>
  <conditionalFormatting sqref="D48:Z48 AB48">
    <cfRule type="expression" dxfId="1005" priority="193" stopIfTrue="1">
      <formula>$D48="begin group"</formula>
    </cfRule>
  </conditionalFormatting>
  <conditionalFormatting sqref="E48:G48">
    <cfRule type="expression" dxfId="1004" priority="194" stopIfTrue="1">
      <formula>$D48="comments"</formula>
    </cfRule>
  </conditionalFormatting>
  <conditionalFormatting sqref="E48:G48 K48">
    <cfRule type="expression" dxfId="1003" priority="195" stopIfTrue="1">
      <formula>OR(AND(LEFT($D48, 14)="sensor_stream ", LEN($D48)&gt;14, NOT(ISNUMBER(SEARCH(" ", $D48, 15)))), AND(LEFT($D48, 17)="sensor_statistic ", LEN($D48)&gt;17, NOT(ISNUMBER(SEARCH(" ", $D48, 18)))))</formula>
    </cfRule>
  </conditionalFormatting>
  <conditionalFormatting sqref="E3:H47 K3:K47 N3:N47">
    <cfRule type="expression" dxfId="1002" priority="126" stopIfTrue="1">
      <formula>$D3="begin group"</formula>
    </cfRule>
  </conditionalFormatting>
  <conditionalFormatting sqref="E3:H47 N3:N47 T3:T47">
    <cfRule type="expression" dxfId="1001" priority="127" stopIfTrue="1">
      <formula>$D3="begin repeat"</formula>
    </cfRule>
  </conditionalFormatting>
  <conditionalFormatting sqref="E3:I47 K3:K47">
    <cfRule type="expression" dxfId="1000" priority="128" stopIfTrue="1">
      <formula>$D3="text"</formula>
    </cfRule>
  </conditionalFormatting>
  <conditionalFormatting sqref="E3:I47 L3:M47">
    <cfRule type="expression" dxfId="999" priority="129" stopIfTrue="1">
      <formula>$D3="integer"</formula>
    </cfRule>
  </conditionalFormatting>
  <conditionalFormatting sqref="E3:I47 L3:M47">
    <cfRule type="expression" dxfId="998" priority="130" stopIfTrue="1">
      <formula>$D3="decimal"</formula>
    </cfRule>
  </conditionalFormatting>
  <conditionalFormatting sqref="E3:H47 K3:K47">
    <cfRule type="expression" dxfId="997" priority="131" stopIfTrue="1">
      <formula>OR(AND(LEFT($D3, 16)="select_multiple ", LEN($D3)&gt;16, NOT(ISNUMBER(SEARCH(" ", $D3, 17)))), AND(LEFT($D3, 11)="select_one ", LEN($D3)&gt;11, NOT(ISNUMBER(SEARCH(" ", $D3, 12)))))</formula>
    </cfRule>
  </conditionalFormatting>
  <conditionalFormatting sqref="E3:G47 K3:K47">
    <cfRule type="expression" dxfId="996" priority="132" stopIfTrue="1">
      <formula>OR($D3="audio audit", $D3="text audit", $D3="speed violations count", $D3="speed violations list", $D3="speed violations audit")</formula>
    </cfRule>
  </conditionalFormatting>
  <conditionalFormatting sqref="E3:H47">
    <cfRule type="expression" dxfId="995" priority="133" stopIfTrue="1">
      <formula>$D3="note"</formula>
    </cfRule>
  </conditionalFormatting>
  <conditionalFormatting sqref="E3:H47">
    <cfRule type="expression" dxfId="994" priority="134" stopIfTrue="1">
      <formula>$D3="barcode"</formula>
    </cfRule>
  </conditionalFormatting>
  <conditionalFormatting sqref="E3:H47">
    <cfRule type="expression" dxfId="993" priority="135" stopIfTrue="1">
      <formula>OR($D3="geopoint", $D3="geoshape", $D3="geotrace")</formula>
    </cfRule>
  </conditionalFormatting>
  <conditionalFormatting sqref="E3:G47 S3:S47">
    <cfRule type="expression" dxfId="992" priority="136" stopIfTrue="1">
      <formula>OR($D3="calculate", $D3="calculate_here")</formula>
    </cfRule>
  </conditionalFormatting>
  <conditionalFormatting sqref="E3:H47 K3:K47">
    <cfRule type="expression" dxfId="991" priority="137" stopIfTrue="1">
      <formula>OR($D3="date", $D3="datetime")</formula>
    </cfRule>
  </conditionalFormatting>
  <conditionalFormatting sqref="E3:H47 K3:K47">
    <cfRule type="expression" dxfId="990" priority="138" stopIfTrue="1">
      <formula>$D3="image"</formula>
    </cfRule>
  </conditionalFormatting>
  <conditionalFormatting sqref="E3:H47">
    <cfRule type="expression" dxfId="989" priority="139" stopIfTrue="1">
      <formula>OR($D3="audio", $D3="video")</formula>
    </cfRule>
  </conditionalFormatting>
  <conditionalFormatting sqref="AB3:AB47 D3:Z47">
    <cfRule type="expression" dxfId="988" priority="140" stopIfTrue="1">
      <formula>OR(AND(LEFT($D3, 14)="sensor_stream ", LEN($D3)&gt;14, NOT(ISNUMBER(SEARCH(" ", $D3, 15)))), AND(LEFT($D3, 17)="sensor_statistic ", LEN($D3)&gt;17, NOT(ISNUMBER(SEARCH(" ", $D3, 18)))))</formula>
    </cfRule>
  </conditionalFormatting>
  <conditionalFormatting sqref="AB3:AB47 D3:Z47">
    <cfRule type="expression" dxfId="987" priority="141" stopIfTrue="1">
      <formula>$D3="comments"</formula>
    </cfRule>
  </conditionalFormatting>
  <conditionalFormatting sqref="AB3:AB47 D3:Z47">
    <cfRule type="expression" dxfId="986" priority="142" stopIfTrue="1">
      <formula>OR($D3="audio", $D3="video")</formula>
    </cfRule>
  </conditionalFormatting>
  <conditionalFormatting sqref="AB3:AB47 D3:Z47">
    <cfRule type="expression" dxfId="985" priority="143" stopIfTrue="1">
      <formula>$D3="image"</formula>
    </cfRule>
  </conditionalFormatting>
  <conditionalFormatting sqref="AB3:AB47 D3:Z47">
    <cfRule type="expression" dxfId="984" priority="144" stopIfTrue="1">
      <formula>OR($D3="date", $D3="datetime")</formula>
    </cfRule>
  </conditionalFormatting>
  <conditionalFormatting sqref="AB3:AB47 D3:Z47">
    <cfRule type="expression" dxfId="983" priority="145" stopIfTrue="1">
      <formula>OR($D3="calculate", $D3="calculate_here")</formula>
    </cfRule>
  </conditionalFormatting>
  <conditionalFormatting sqref="AB3:AB47 D3:Z47">
    <cfRule type="expression" dxfId="982" priority="146" stopIfTrue="1">
      <formula>$D3="note"</formula>
    </cfRule>
  </conditionalFormatting>
  <conditionalFormatting sqref="AB3:AB47 D3:Z47">
    <cfRule type="expression" dxfId="981" priority="147" stopIfTrue="1">
      <formula>$D3="barcode"</formula>
    </cfRule>
  </conditionalFormatting>
  <conditionalFormatting sqref="AB3:AB47 D3:Z47">
    <cfRule type="expression" dxfId="980" priority="148" stopIfTrue="1">
      <formula>OR($D3="geopoint", $D3="geoshape", $D3="geotrace")</formula>
    </cfRule>
  </conditionalFormatting>
  <conditionalFormatting sqref="AB3:AB47 D3:Z47">
    <cfRule type="expression" dxfId="979" priority="149" stopIfTrue="1">
      <formula>OR($D3="audio audit", $D3="text audit", $D3="speed violations count", $D3="speed violations list", $D3="speed violations audit")</formula>
    </cfRule>
  </conditionalFormatting>
  <conditionalFormatting sqref="AB3:AB47 D3:Z47">
    <cfRule type="expression" dxfId="978" priority="150" stopIfTrue="1">
      <formula>OR($D3="username", $D3="phonenumber", $D3="start", $D3="end", $D3="deviceid", $D3="subscriberid", $D3="simserial", $D3="caseid")</formula>
    </cfRule>
  </conditionalFormatting>
  <conditionalFormatting sqref="AB3:AB47 D3:Z47">
    <cfRule type="expression" dxfId="977" priority="151" stopIfTrue="1">
      <formula>OR(AND(LEFT($D3, 16)="select_multiple ", LEN($D3)&gt;16, NOT(ISNUMBER(SEARCH(" ", $D3, 17)))), AND(LEFT($D3, 11)="select_one ", LEN($D3)&gt;11, NOT(ISNUMBER(SEARCH(" ", $D3, 12)))))</formula>
    </cfRule>
  </conditionalFormatting>
  <conditionalFormatting sqref="AB3:AB47 D3:Z47">
    <cfRule type="expression" dxfId="976" priority="152" stopIfTrue="1">
      <formula>$D3="decimal"</formula>
    </cfRule>
  </conditionalFormatting>
  <conditionalFormatting sqref="AB3:AB47 D3:Z47">
    <cfRule type="expression" dxfId="975" priority="153" stopIfTrue="1">
      <formula>$D3="integer"</formula>
    </cfRule>
  </conditionalFormatting>
  <conditionalFormatting sqref="AB3:AB47 D3:Z47">
    <cfRule type="expression" dxfId="974" priority="154" stopIfTrue="1">
      <formula>$D3="text"</formula>
    </cfRule>
  </conditionalFormatting>
  <conditionalFormatting sqref="AB3:AB47 D3:Z47">
    <cfRule type="expression" dxfId="973" priority="155" stopIfTrue="1">
      <formula>$D3="end repeat"</formula>
    </cfRule>
  </conditionalFormatting>
  <conditionalFormatting sqref="AB3:AB47 D3:Z47">
    <cfRule type="expression" dxfId="972" priority="156" stopIfTrue="1">
      <formula>$D3="begin repeat"</formula>
    </cfRule>
  </conditionalFormatting>
  <conditionalFormatting sqref="AB3:AB47 D3:Z47">
    <cfRule type="expression" dxfId="971" priority="157" stopIfTrue="1">
      <formula>$D3="end group"</formula>
    </cfRule>
  </conditionalFormatting>
  <conditionalFormatting sqref="AB3:AB47 D3:Z47">
    <cfRule type="expression" dxfId="970" priority="158" stopIfTrue="1">
      <formula>$D3="begin group"</formula>
    </cfRule>
  </conditionalFormatting>
  <conditionalFormatting sqref="E3:G47">
    <cfRule type="expression" dxfId="969" priority="159" stopIfTrue="1">
      <formula>$D3="comments"</formula>
    </cfRule>
  </conditionalFormatting>
  <conditionalFormatting sqref="E3:G47 K3:K47">
    <cfRule type="expression" dxfId="968" priority="160" stopIfTrue="1">
      <formula>OR(AND(LEFT($D3, 14)="sensor_stream ", LEN($D3)&gt;14, NOT(ISNUMBER(SEARCH(" ", $D3, 15)))), AND(LEFT($D3, 17)="sensor_statistic ", LEN($D3)&gt;17, NOT(ISNUMBER(SEARCH(" ", $D3, 18)))))</formula>
    </cfRule>
  </conditionalFormatting>
  <conditionalFormatting sqref="S322:S323">
    <cfRule type="expression" dxfId="967" priority="3999" stopIfTrue="1">
      <formula>OR($D321="calculate", $D321="calculate_here")</formula>
    </cfRule>
  </conditionalFormatting>
  <conditionalFormatting sqref="S322:S323 N245">
    <cfRule type="expression" dxfId="966" priority="4001" stopIfTrue="1">
      <formula>OR(AND(LEFT($D244, 14)="sensor_stream ", LEN($D244)&gt;14, NOT(ISNUMBER(SEARCH(" ", $D244, 15)))), AND(LEFT($D244, 17)="sensor_statistic ", LEN($D244)&gt;17, NOT(ISNUMBER(SEARCH(" ", $D244, 18)))))</formula>
    </cfRule>
  </conditionalFormatting>
  <conditionalFormatting sqref="S322:S323 N245">
    <cfRule type="expression" dxfId="965" priority="4003" stopIfTrue="1">
      <formula>$D244="comments"</formula>
    </cfRule>
  </conditionalFormatting>
  <conditionalFormatting sqref="S322:S323 N245">
    <cfRule type="expression" dxfId="964" priority="4005" stopIfTrue="1">
      <formula>OR($D244="audio", $D244="video")</formula>
    </cfRule>
  </conditionalFormatting>
  <conditionalFormatting sqref="S322:S323 N245">
    <cfRule type="expression" dxfId="963" priority="4007" stopIfTrue="1">
      <formula>$D244="image"</formula>
    </cfRule>
  </conditionalFormatting>
  <conditionalFormatting sqref="S322:S323 N245">
    <cfRule type="expression" dxfId="962" priority="4009" stopIfTrue="1">
      <formula>OR($D244="date", $D244="datetime")</formula>
    </cfRule>
  </conditionalFormatting>
  <conditionalFormatting sqref="S322:S323 N245">
    <cfRule type="expression" dxfId="961" priority="4011" stopIfTrue="1">
      <formula>OR($D244="calculate", $D244="calculate_here")</formula>
    </cfRule>
  </conditionalFormatting>
  <conditionalFormatting sqref="S322:S323 N245">
    <cfRule type="expression" dxfId="960" priority="4013" stopIfTrue="1">
      <formula>$D244="note"</formula>
    </cfRule>
  </conditionalFormatting>
  <conditionalFormatting sqref="S322:S323 N245">
    <cfRule type="expression" dxfId="959" priority="4015" stopIfTrue="1">
      <formula>$D244="barcode"</formula>
    </cfRule>
  </conditionalFormatting>
  <conditionalFormatting sqref="S322:S323 N245">
    <cfRule type="expression" dxfId="958" priority="4017" stopIfTrue="1">
      <formula>OR($D244="geopoint", $D244="geoshape", $D244="geotrace")</formula>
    </cfRule>
  </conditionalFormatting>
  <conditionalFormatting sqref="S322:S323 N245">
    <cfRule type="expression" dxfId="957" priority="4019" stopIfTrue="1">
      <formula>OR($D244="audio audit", $D244="text audit", $D244="speed violations count", $D244="speed violations list", $D244="speed violations audit")</formula>
    </cfRule>
  </conditionalFormatting>
  <conditionalFormatting sqref="S322:S323 N245">
    <cfRule type="expression" dxfId="956" priority="4021" stopIfTrue="1">
      <formula>OR($D244="username", $D244="phonenumber", $D244="start", $D244="end", $D244="deviceid", $D244="subscriberid", $D244="simserial", $D244="caseid")</formula>
    </cfRule>
  </conditionalFormatting>
  <conditionalFormatting sqref="S322:S323 N245">
    <cfRule type="expression" dxfId="955" priority="4023" stopIfTrue="1">
      <formula>OR(AND(LEFT($D244, 16)="select_multiple ", LEN($D244)&gt;16, NOT(ISNUMBER(SEARCH(" ", $D244, 17)))), AND(LEFT($D244, 11)="select_one ", LEN($D244)&gt;11, NOT(ISNUMBER(SEARCH(" ", $D244, 12)))))</formula>
    </cfRule>
  </conditionalFormatting>
  <conditionalFormatting sqref="S322:S323 N245">
    <cfRule type="expression" dxfId="954" priority="4025" stopIfTrue="1">
      <formula>$D244="decimal"</formula>
    </cfRule>
  </conditionalFormatting>
  <conditionalFormatting sqref="S322:S323 N245">
    <cfRule type="expression" dxfId="953" priority="4027" stopIfTrue="1">
      <formula>$D244="integer"</formula>
    </cfRule>
  </conditionalFormatting>
  <conditionalFormatting sqref="S322:S323 N245">
    <cfRule type="expression" dxfId="952" priority="4029" stopIfTrue="1">
      <formula>$D244="text"</formula>
    </cfRule>
  </conditionalFormatting>
  <conditionalFormatting sqref="S322:S323 N245">
    <cfRule type="expression" dxfId="951" priority="4031" stopIfTrue="1">
      <formula>$D244="end repeat"</formula>
    </cfRule>
  </conditionalFormatting>
  <conditionalFormatting sqref="S322:S323 N245">
    <cfRule type="expression" dxfId="950" priority="4033" stopIfTrue="1">
      <formula>$D244="begin repeat"</formula>
    </cfRule>
  </conditionalFormatting>
  <conditionalFormatting sqref="S322:S323 N245">
    <cfRule type="expression" dxfId="949" priority="4035" stopIfTrue="1">
      <formula>$D244="end group"</formula>
    </cfRule>
  </conditionalFormatting>
  <conditionalFormatting sqref="S322:S323 N245">
    <cfRule type="expression" dxfId="948" priority="4037" stopIfTrue="1">
      <formula>$D244="begin group"</formula>
    </cfRule>
  </conditionalFormatting>
  <conditionalFormatting sqref="S322:S323">
    <cfRule type="expression" dxfId="947" priority="4039" stopIfTrue="1">
      <formula>OR(AND(LEFT($D326, 14)="sensor_stream ", LEN($D326)&gt;14, NOT(ISNUMBER(SEARCH(" ", $D326, 15)))), AND(LEFT($D326, 17)="sensor_statistic ", LEN($D326)&gt;17, NOT(ISNUMBER(SEARCH(" ", $D326, 18)))))</formula>
    </cfRule>
  </conditionalFormatting>
  <conditionalFormatting sqref="S322:S323">
    <cfRule type="expression" dxfId="946" priority="4041" stopIfTrue="1">
      <formula>$D326="comments"</formula>
    </cfRule>
  </conditionalFormatting>
  <conditionalFormatting sqref="S322:S323">
    <cfRule type="expression" dxfId="945" priority="4043" stopIfTrue="1">
      <formula>OR($D326="audio", $D326="video")</formula>
    </cfRule>
  </conditionalFormatting>
  <conditionalFormatting sqref="S322:S323">
    <cfRule type="expression" dxfId="944" priority="4045" stopIfTrue="1">
      <formula>$D326="image"</formula>
    </cfRule>
  </conditionalFormatting>
  <conditionalFormatting sqref="S322:S323">
    <cfRule type="expression" dxfId="943" priority="4047" stopIfTrue="1">
      <formula>OR($D326="date", $D326="datetime")</formula>
    </cfRule>
  </conditionalFormatting>
  <conditionalFormatting sqref="S322:S323">
    <cfRule type="expression" dxfId="942" priority="4049" stopIfTrue="1">
      <formula>OR($D326="calculate", $D326="calculate_here")</formula>
    </cfRule>
  </conditionalFormatting>
  <conditionalFormatting sqref="S322:S323">
    <cfRule type="expression" dxfId="941" priority="4051" stopIfTrue="1">
      <formula>$D326="note"</formula>
    </cfRule>
  </conditionalFormatting>
  <conditionalFormatting sqref="S322:S323">
    <cfRule type="expression" dxfId="940" priority="4053" stopIfTrue="1">
      <formula>$D326="barcode"</formula>
    </cfRule>
  </conditionalFormatting>
  <conditionalFormatting sqref="S322:S323">
    <cfRule type="expression" dxfId="939" priority="4055" stopIfTrue="1">
      <formula>OR($D326="geopoint", $D326="geoshape", $D326="geotrace")</formula>
    </cfRule>
  </conditionalFormatting>
  <conditionalFormatting sqref="S322:S323">
    <cfRule type="expression" dxfId="938" priority="4057" stopIfTrue="1">
      <formula>OR($D326="audio audit", $D326="text audit", $D326="speed violations count", $D326="speed violations list", $D326="speed violations audit")</formula>
    </cfRule>
  </conditionalFormatting>
  <conditionalFormatting sqref="S322:S323">
    <cfRule type="expression" dxfId="937" priority="4059" stopIfTrue="1">
      <formula>OR($D326="username", $D326="phonenumber", $D326="start", $D326="end", $D326="deviceid", $D326="subscriberid", $D326="simserial", $D326="caseid")</formula>
    </cfRule>
  </conditionalFormatting>
  <conditionalFormatting sqref="S322:S323">
    <cfRule type="expression" dxfId="936" priority="4061" stopIfTrue="1">
      <formula>OR(AND(LEFT($D326, 16)="select_multiple ", LEN($D326)&gt;16, NOT(ISNUMBER(SEARCH(" ", $D326, 17)))), AND(LEFT($D326, 11)="select_one ", LEN($D326)&gt;11, NOT(ISNUMBER(SEARCH(" ", $D326, 12)))))</formula>
    </cfRule>
  </conditionalFormatting>
  <conditionalFormatting sqref="S322:S323">
    <cfRule type="expression" dxfId="935" priority="4063" stopIfTrue="1">
      <formula>$D326="decimal"</formula>
    </cfRule>
  </conditionalFormatting>
  <conditionalFormatting sqref="S322:S323">
    <cfRule type="expression" dxfId="934" priority="4065" stopIfTrue="1">
      <formula>$D326="integer"</formula>
    </cfRule>
  </conditionalFormatting>
  <conditionalFormatting sqref="S322:S323">
    <cfRule type="expression" dxfId="933" priority="4067" stopIfTrue="1">
      <formula>$D326="text"</formula>
    </cfRule>
  </conditionalFormatting>
  <conditionalFormatting sqref="S322:S323">
    <cfRule type="expression" dxfId="932" priority="4069" stopIfTrue="1">
      <formula>$D326="end repeat"</formula>
    </cfRule>
  </conditionalFormatting>
  <conditionalFormatting sqref="S322:S323">
    <cfRule type="expression" dxfId="931" priority="4071" stopIfTrue="1">
      <formula>$D326="begin repeat"</formula>
    </cfRule>
  </conditionalFormatting>
  <conditionalFormatting sqref="S322:S323">
    <cfRule type="expression" dxfId="930" priority="4073" stopIfTrue="1">
      <formula>$D326="end group"</formula>
    </cfRule>
  </conditionalFormatting>
  <conditionalFormatting sqref="S322:S323">
    <cfRule type="expression" dxfId="929" priority="4075" stopIfTrue="1">
      <formula>$D326="begin group"</formula>
    </cfRule>
  </conditionalFormatting>
  <conditionalFormatting sqref="S322:S323">
    <cfRule type="expression" dxfId="928" priority="4077" stopIfTrue="1">
      <formula>OR($D326="calculate", $D326="calculate_here")</formula>
    </cfRule>
  </conditionalFormatting>
  <conditionalFormatting sqref="N585 K585 E585:H585">
    <cfRule type="expression" dxfId="927" priority="71" stopIfTrue="1">
      <formula>$D585="begin group"</formula>
    </cfRule>
  </conditionalFormatting>
  <conditionalFormatting sqref="N585 T585 E585:H585">
    <cfRule type="expression" dxfId="926" priority="72" stopIfTrue="1">
      <formula>$D585="begin repeat"</formula>
    </cfRule>
  </conditionalFormatting>
  <conditionalFormatting sqref="K585 E585:I585">
    <cfRule type="expression" dxfId="925" priority="73" stopIfTrue="1">
      <formula>$D585="text"</formula>
    </cfRule>
  </conditionalFormatting>
  <conditionalFormatting sqref="L585:M585 E585:I585">
    <cfRule type="expression" dxfId="924" priority="74" stopIfTrue="1">
      <formula>$D585="integer"</formula>
    </cfRule>
  </conditionalFormatting>
  <conditionalFormatting sqref="L585:M585 E585:I585">
    <cfRule type="expression" dxfId="923" priority="75" stopIfTrue="1">
      <formula>$D585="decimal"</formula>
    </cfRule>
  </conditionalFormatting>
  <conditionalFormatting sqref="K585 E585:H585">
    <cfRule type="expression" dxfId="922" priority="76" stopIfTrue="1">
      <formula>OR(AND(LEFT($D585, 16)="select_multiple ", LEN($D585)&gt;16, NOT(ISNUMBER(SEARCH(" ", $D585, 17)))), AND(LEFT($D585, 11)="select_one ", LEN($D585)&gt;11, NOT(ISNUMBER(SEARCH(" ", $D585, 12)))))</formula>
    </cfRule>
  </conditionalFormatting>
  <conditionalFormatting sqref="K585 E585:G585">
    <cfRule type="expression" dxfId="921" priority="77" stopIfTrue="1">
      <formula>OR($D585="audio audit", $D585="text audit", $D585="speed violations count", $D585="speed violations list", $D585="speed violations audit")</formula>
    </cfRule>
  </conditionalFormatting>
  <conditionalFormatting sqref="E585:H585">
    <cfRule type="expression" dxfId="920" priority="78" stopIfTrue="1">
      <formula>$D585="note"</formula>
    </cfRule>
  </conditionalFormatting>
  <conditionalFormatting sqref="E585:H585">
    <cfRule type="expression" dxfId="919" priority="79" stopIfTrue="1">
      <formula>$D585="barcode"</formula>
    </cfRule>
  </conditionalFormatting>
  <conditionalFormatting sqref="E585:H585">
    <cfRule type="expression" dxfId="918" priority="80" stopIfTrue="1">
      <formula>OR($D585="geopoint", $D585="geoshape", $D585="geotrace")</formula>
    </cfRule>
  </conditionalFormatting>
  <conditionalFormatting sqref="S585 E585:G585">
    <cfRule type="expression" dxfId="917" priority="81" stopIfTrue="1">
      <formula>OR($D585="calculate", $D585="calculate_here")</formula>
    </cfRule>
  </conditionalFormatting>
  <conditionalFormatting sqref="K585 E585:H585">
    <cfRule type="expression" dxfId="916" priority="82" stopIfTrue="1">
      <formula>OR($D585="date", $D585="datetime")</formula>
    </cfRule>
  </conditionalFormatting>
  <conditionalFormatting sqref="K585 E585:H585">
    <cfRule type="expression" dxfId="915" priority="83" stopIfTrue="1">
      <formula>$D585="image"</formula>
    </cfRule>
  </conditionalFormatting>
  <conditionalFormatting sqref="E585:H585">
    <cfRule type="expression" dxfId="914" priority="84" stopIfTrue="1">
      <formula>OR($D585="audio", $D585="video")</formula>
    </cfRule>
  </conditionalFormatting>
  <conditionalFormatting sqref="D585:Z585 AB585">
    <cfRule type="expression" dxfId="913" priority="85" stopIfTrue="1">
      <formula>OR(AND(LEFT($D585, 14)="sensor_stream ", LEN($D585)&gt;14, NOT(ISNUMBER(SEARCH(" ", $D585, 15)))), AND(LEFT($D585, 17)="sensor_statistic ", LEN($D585)&gt;17, NOT(ISNUMBER(SEARCH(" ", $D585, 18)))))</formula>
    </cfRule>
  </conditionalFormatting>
  <conditionalFormatting sqref="D585:Z585 AB585">
    <cfRule type="expression" dxfId="912" priority="86" stopIfTrue="1">
      <formula>$D585="comments"</formula>
    </cfRule>
  </conditionalFormatting>
  <conditionalFormatting sqref="D585:Z585 AB585">
    <cfRule type="expression" dxfId="911" priority="87" stopIfTrue="1">
      <formula>OR($D585="audio", $D585="video")</formula>
    </cfRule>
  </conditionalFormatting>
  <conditionalFormatting sqref="D585:Z585 AB585">
    <cfRule type="expression" dxfId="910" priority="88" stopIfTrue="1">
      <formula>$D585="image"</formula>
    </cfRule>
  </conditionalFormatting>
  <conditionalFormatting sqref="D585:Z585 AB585">
    <cfRule type="expression" dxfId="909" priority="89" stopIfTrue="1">
      <formula>OR($D585="date", $D585="datetime")</formula>
    </cfRule>
  </conditionalFormatting>
  <conditionalFormatting sqref="D585:Z585 AB585">
    <cfRule type="expression" dxfId="908" priority="90" stopIfTrue="1">
      <formula>OR($D585="calculate", $D585="calculate_here")</formula>
    </cfRule>
  </conditionalFormatting>
  <conditionalFormatting sqref="D585:Z585 AB585">
    <cfRule type="expression" dxfId="907" priority="91" stopIfTrue="1">
      <formula>$D585="note"</formula>
    </cfRule>
  </conditionalFormatting>
  <conditionalFormatting sqref="D585:Z585 AB585">
    <cfRule type="expression" dxfId="906" priority="92" stopIfTrue="1">
      <formula>$D585="barcode"</formula>
    </cfRule>
  </conditionalFormatting>
  <conditionalFormatting sqref="D585:Z585 AB585">
    <cfRule type="expression" dxfId="905" priority="93" stopIfTrue="1">
      <formula>OR($D585="geopoint", $D585="geoshape", $D585="geotrace")</formula>
    </cfRule>
  </conditionalFormatting>
  <conditionalFormatting sqref="D585:Z585 AB585">
    <cfRule type="expression" dxfId="904" priority="94" stopIfTrue="1">
      <formula>OR($D585="audio audit", $D585="text audit", $D585="speed violations count", $D585="speed violations list", $D585="speed violations audit")</formula>
    </cfRule>
  </conditionalFormatting>
  <conditionalFormatting sqref="D585:Z585 AB585">
    <cfRule type="expression" dxfId="903" priority="95" stopIfTrue="1">
      <formula>OR($D585="username", $D585="phonenumber", $D585="start", $D585="end", $D585="deviceid", $D585="subscriberid", $D585="simserial", $D585="caseid")</formula>
    </cfRule>
  </conditionalFormatting>
  <conditionalFormatting sqref="D585:Z585 AB585">
    <cfRule type="expression" dxfId="902" priority="96" stopIfTrue="1">
      <formula>OR(AND(LEFT($D585, 16)="select_multiple ", LEN($D585)&gt;16, NOT(ISNUMBER(SEARCH(" ", $D585, 17)))), AND(LEFT($D585, 11)="select_one ", LEN($D585)&gt;11, NOT(ISNUMBER(SEARCH(" ", $D585, 12)))))</formula>
    </cfRule>
  </conditionalFormatting>
  <conditionalFormatting sqref="D585:Z585 AB585">
    <cfRule type="expression" dxfId="901" priority="97" stopIfTrue="1">
      <formula>$D585="decimal"</formula>
    </cfRule>
  </conditionalFormatting>
  <conditionalFormatting sqref="D585:Z585 AB585">
    <cfRule type="expression" dxfId="900" priority="98" stopIfTrue="1">
      <formula>$D585="integer"</formula>
    </cfRule>
  </conditionalFormatting>
  <conditionalFormatting sqref="D585:Z585 AB585">
    <cfRule type="expression" dxfId="899" priority="99" stopIfTrue="1">
      <formula>$D585="text"</formula>
    </cfRule>
  </conditionalFormatting>
  <conditionalFormatting sqref="D585:Z585 AB585">
    <cfRule type="expression" dxfId="898" priority="100" stopIfTrue="1">
      <formula>$D585="end repeat"</formula>
    </cfRule>
  </conditionalFormatting>
  <conditionalFormatting sqref="D585:Z585 AB585">
    <cfRule type="expression" dxfId="897" priority="101" stopIfTrue="1">
      <formula>$D585="begin repeat"</formula>
    </cfRule>
  </conditionalFormatting>
  <conditionalFormatting sqref="D585:Z585 AB585">
    <cfRule type="expression" dxfId="896" priority="102" stopIfTrue="1">
      <formula>$D585="end group"</formula>
    </cfRule>
  </conditionalFormatting>
  <conditionalFormatting sqref="D585:Z585 AB585">
    <cfRule type="expression" dxfId="895" priority="103" stopIfTrue="1">
      <formula>$D585="begin group"</formula>
    </cfRule>
  </conditionalFormatting>
  <conditionalFormatting sqref="E585:G585">
    <cfRule type="expression" dxfId="894" priority="104" stopIfTrue="1">
      <formula>$D585="comments"</formula>
    </cfRule>
  </conditionalFormatting>
  <conditionalFormatting sqref="K585 E585:G585">
    <cfRule type="expression" dxfId="893" priority="105" stopIfTrue="1">
      <formula>OR(AND(LEFT($D585, 14)="sensor_stream ", LEN($D585)&gt;14, NOT(ISNUMBER(SEARCH(" ", $D585, 15)))), AND(LEFT($D585, 17)="sensor_statistic ", LEN($D585)&gt;17, NOT(ISNUMBER(SEARCH(" ", $D585, 18)))))</formula>
    </cfRule>
  </conditionalFormatting>
  <conditionalFormatting sqref="N245">
    <cfRule type="expression" dxfId="892" priority="4079" stopIfTrue="1">
      <formula>$D244="integer"</formula>
    </cfRule>
  </conditionalFormatting>
  <conditionalFormatting sqref="N245">
    <cfRule type="expression" dxfId="891" priority="4081" stopIfTrue="1">
      <formula>$D244="decimal"</formula>
    </cfRule>
  </conditionalFormatting>
  <hyperlinks>
    <hyperlink ref="F667" r:id="rId1" display="AR@" xr:uid="{40EB8B4C-56A8-4181-9901-F6DB72452CD5}"/>
    <hyperlink ref="E667" r:id="rId2" display="AR@" xr:uid="{075D31F1-3944-4F1D-814E-5205EC6A5A75}"/>
  </hyperlinks>
  <pageMargins left="0.74791666666666667" right="0.74791666666666667" top="0.98402777777777772" bottom="0.98402777777777772" header="0.51180555555555551" footer="0.51180555555555551"/>
  <pageSetup firstPageNumber="0" orientation="portrait" horizontalDpi="300" verticalDpi="300" r:id="rId3"/>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filterMode="1"/>
  <dimension ref="A1:H1486"/>
  <sheetViews>
    <sheetView zoomScaleNormal="75" zoomScalePageLayoutView="75" workbookViewId="0">
      <pane ySplit="1" topLeftCell="A489" activePane="bottomLeft" state="frozen"/>
      <selection pane="bottomLeft" activeCell="C479" sqref="C479:C512"/>
    </sheetView>
  </sheetViews>
  <sheetFormatPr defaultColWidth="10.75" defaultRowHeight="15.5"/>
  <cols>
    <col min="1" max="1" width="15.5" style="6" bestFit="1" customWidth="1"/>
    <col min="2" max="2" width="14.5" style="6" customWidth="1"/>
    <col min="3" max="3" width="39.58203125" style="6" customWidth="1"/>
    <col min="4" max="5" width="10.75" style="6"/>
    <col min="6" max="16384" width="10.75" style="1"/>
  </cols>
  <sheetData>
    <row r="1" spans="1:6" s="2" customFormat="1" ht="18" customHeight="1">
      <c r="A1" s="4" t="s">
        <v>2186</v>
      </c>
      <c r="B1" s="4" t="s">
        <v>2187</v>
      </c>
      <c r="C1" s="5" t="s">
        <v>7</v>
      </c>
      <c r="D1" s="4" t="s">
        <v>2188</v>
      </c>
      <c r="E1" s="4" t="s">
        <v>2189</v>
      </c>
      <c r="F1" s="2" t="s">
        <v>2190</v>
      </c>
    </row>
    <row r="2" spans="1:6" hidden="1">
      <c r="A2" s="7" t="s">
        <v>2191</v>
      </c>
      <c r="B2" s="6">
        <v>0</v>
      </c>
      <c r="C2" s="7" t="s">
        <v>2192</v>
      </c>
    </row>
    <row r="3" spans="1:6" hidden="1">
      <c r="A3" s="7" t="s">
        <v>2191</v>
      </c>
      <c r="B3" s="6">
        <v>1</v>
      </c>
      <c r="C3" s="7" t="s">
        <v>2193</v>
      </c>
    </row>
    <row r="4" spans="1:6" hidden="1">
      <c r="A4" s="7" t="s">
        <v>2191</v>
      </c>
      <c r="B4" s="6">
        <v>2</v>
      </c>
      <c r="C4" s="7" t="s">
        <v>2194</v>
      </c>
    </row>
    <row r="5" spans="1:6" hidden="1">
      <c r="A5" s="7" t="s">
        <v>2191</v>
      </c>
      <c r="B5" s="6">
        <v>3</v>
      </c>
      <c r="C5" s="7" t="s">
        <v>2195</v>
      </c>
    </row>
    <row r="6" spans="1:6" hidden="1">
      <c r="A6" s="7" t="s">
        <v>2191</v>
      </c>
      <c r="B6" s="6">
        <v>4</v>
      </c>
      <c r="C6" s="7" t="s">
        <v>2196</v>
      </c>
    </row>
    <row r="7" spans="1:6" hidden="1">
      <c r="A7" s="7" t="s">
        <v>2191</v>
      </c>
      <c r="B7" s="6">
        <v>5</v>
      </c>
      <c r="C7" s="7" t="s">
        <v>2197</v>
      </c>
    </row>
    <row r="8" spans="1:6" hidden="1">
      <c r="A8" s="7" t="s">
        <v>2191</v>
      </c>
      <c r="B8" s="6">
        <v>6</v>
      </c>
      <c r="C8" s="7" t="s">
        <v>2198</v>
      </c>
    </row>
    <row r="9" spans="1:6" hidden="1">
      <c r="A9" s="7" t="s">
        <v>2191</v>
      </c>
      <c r="B9" s="52">
        <v>7</v>
      </c>
      <c r="C9" s="57" t="s">
        <v>2199</v>
      </c>
    </row>
    <row r="10" spans="1:6" hidden="1">
      <c r="A10" s="7" t="s">
        <v>2191</v>
      </c>
      <c r="B10" s="52">
        <v>8</v>
      </c>
      <c r="C10" s="57" t="s">
        <v>2200</v>
      </c>
    </row>
    <row r="11" spans="1:6" hidden="1">
      <c r="A11" s="7" t="s">
        <v>2201</v>
      </c>
      <c r="B11" s="52">
        <v>1</v>
      </c>
      <c r="C11" s="52" t="s">
        <v>2202</v>
      </c>
    </row>
    <row r="12" spans="1:6" hidden="1">
      <c r="A12" s="7" t="s">
        <v>2201</v>
      </c>
      <c r="B12" s="52">
        <v>2</v>
      </c>
      <c r="C12" s="52" t="s">
        <v>2203</v>
      </c>
    </row>
    <row r="13" spans="1:6" hidden="1">
      <c r="A13" s="7" t="s">
        <v>2201</v>
      </c>
      <c r="B13" s="52">
        <v>3</v>
      </c>
      <c r="C13" s="52" t="s">
        <v>2204</v>
      </c>
    </row>
    <row r="14" spans="1:6" hidden="1">
      <c r="A14" s="7" t="s">
        <v>2201</v>
      </c>
      <c r="B14" s="52">
        <v>4</v>
      </c>
      <c r="C14" s="52" t="s">
        <v>2205</v>
      </c>
    </row>
    <row r="15" spans="1:6" hidden="1">
      <c r="A15" s="7" t="s">
        <v>2201</v>
      </c>
      <c r="B15" s="52">
        <v>5</v>
      </c>
      <c r="C15" s="52" t="s">
        <v>2206</v>
      </c>
    </row>
    <row r="16" spans="1:6" hidden="1">
      <c r="A16" s="7" t="s">
        <v>2201</v>
      </c>
      <c r="B16" s="52">
        <v>6</v>
      </c>
      <c r="C16" s="52" t="s">
        <v>2207</v>
      </c>
    </row>
    <row r="17" spans="1:8" hidden="1">
      <c r="A17" s="7" t="s">
        <v>2201</v>
      </c>
      <c r="B17" s="52">
        <v>7</v>
      </c>
      <c r="C17" s="52" t="s">
        <v>2208</v>
      </c>
    </row>
    <row r="18" spans="1:8" hidden="1">
      <c r="A18" s="7" t="s">
        <v>2201</v>
      </c>
      <c r="B18" s="51">
        <v>98</v>
      </c>
      <c r="C18" t="s">
        <v>100</v>
      </c>
    </row>
    <row r="19" spans="1:8" hidden="1">
      <c r="A19" s="7" t="s">
        <v>2209</v>
      </c>
      <c r="B19" s="51">
        <v>34</v>
      </c>
      <c r="C19" s="1" t="s">
        <v>2210</v>
      </c>
    </row>
    <row r="20" spans="1:8" hidden="1">
      <c r="A20" s="7" t="s">
        <v>2209</v>
      </c>
      <c r="B20" s="51">
        <v>43</v>
      </c>
      <c r="C20" s="1" t="s">
        <v>2211</v>
      </c>
    </row>
    <row r="21" spans="1:8" hidden="1">
      <c r="A21" s="46" t="s">
        <v>2209</v>
      </c>
      <c r="B21" s="47">
        <v>29</v>
      </c>
      <c r="C21" s="47" t="s">
        <v>2212</v>
      </c>
      <c r="D21" s="44"/>
      <c r="E21" s="44"/>
      <c r="F21" s="47"/>
      <c r="G21" s="47"/>
      <c r="H21" s="47"/>
    </row>
    <row r="22" spans="1:8" hidden="1">
      <c r="A22" s="45" t="s">
        <v>2209</v>
      </c>
      <c r="B22" s="43">
        <v>21</v>
      </c>
      <c r="C22" s="43" t="s">
        <v>2213</v>
      </c>
      <c r="D22" s="43"/>
      <c r="E22" s="43"/>
    </row>
    <row r="23" spans="1:8" hidden="1">
      <c r="A23" s="7" t="s">
        <v>2209</v>
      </c>
      <c r="B23" s="6">
        <v>3</v>
      </c>
      <c r="C23" s="6" t="s">
        <v>2214</v>
      </c>
    </row>
    <row r="24" spans="1:8" hidden="1">
      <c r="A24" s="7" t="s">
        <v>2209</v>
      </c>
      <c r="B24" s="6">
        <v>28</v>
      </c>
      <c r="C24" s="6" t="s">
        <v>2215</v>
      </c>
    </row>
    <row r="25" spans="1:8" hidden="1">
      <c r="A25" s="7" t="s">
        <v>2209</v>
      </c>
      <c r="B25" s="6">
        <v>32</v>
      </c>
      <c r="C25" s="6" t="s">
        <v>2216</v>
      </c>
    </row>
    <row r="26" spans="1:8" hidden="1">
      <c r="A26" s="7" t="s">
        <v>2209</v>
      </c>
      <c r="B26" s="6">
        <v>20</v>
      </c>
      <c r="C26" s="6" t="s">
        <v>2217</v>
      </c>
    </row>
    <row r="27" spans="1:8" hidden="1">
      <c r="A27" s="7" t="s">
        <v>2209</v>
      </c>
      <c r="B27" s="6">
        <v>98</v>
      </c>
      <c r="C27" s="6" t="s">
        <v>2218</v>
      </c>
    </row>
    <row r="28" spans="1:8" hidden="1">
      <c r="A28" s="7" t="s">
        <v>2209</v>
      </c>
      <c r="B28" s="6">
        <v>19</v>
      </c>
      <c r="C28" s="6" t="s">
        <v>2219</v>
      </c>
    </row>
    <row r="29" spans="1:8" hidden="1">
      <c r="A29" s="7" t="s">
        <v>2209</v>
      </c>
      <c r="B29" s="6">
        <v>35</v>
      </c>
      <c r="C29" s="6" t="s">
        <v>2220</v>
      </c>
    </row>
    <row r="30" spans="1:8" hidden="1">
      <c r="A30" s="7" t="s">
        <v>2209</v>
      </c>
      <c r="B30" s="6">
        <v>16</v>
      </c>
      <c r="C30" s="6" t="s">
        <v>2221</v>
      </c>
    </row>
    <row r="31" spans="1:8" hidden="1">
      <c r="A31" s="7" t="s">
        <v>2209</v>
      </c>
      <c r="B31" s="6">
        <v>2</v>
      </c>
      <c r="C31" s="6" t="s">
        <v>2222</v>
      </c>
    </row>
    <row r="32" spans="1:8" hidden="1">
      <c r="A32" s="7" t="s">
        <v>2209</v>
      </c>
      <c r="B32" s="6">
        <v>1</v>
      </c>
      <c r="C32" s="6" t="s">
        <v>2223</v>
      </c>
    </row>
    <row r="33" spans="1:3" hidden="1">
      <c r="A33" s="7" t="s">
        <v>2209</v>
      </c>
      <c r="B33" s="6">
        <v>9</v>
      </c>
      <c r="C33" s="6" t="s">
        <v>2224</v>
      </c>
    </row>
    <row r="34" spans="1:3" hidden="1">
      <c r="A34" s="7" t="s">
        <v>2209</v>
      </c>
      <c r="B34" s="6">
        <v>18</v>
      </c>
      <c r="C34" s="6" t="s">
        <v>2225</v>
      </c>
    </row>
    <row r="35" spans="1:3" hidden="1">
      <c r="A35" s="7" t="s">
        <v>2209</v>
      </c>
      <c r="B35" s="6">
        <v>5</v>
      </c>
      <c r="C35" s="6" t="s">
        <v>2226</v>
      </c>
    </row>
    <row r="36" spans="1:3" hidden="1">
      <c r="A36" s="7" t="s">
        <v>2209</v>
      </c>
      <c r="B36" s="6">
        <v>45</v>
      </c>
      <c r="C36" s="6" t="s">
        <v>2227</v>
      </c>
    </row>
    <row r="37" spans="1:3" hidden="1">
      <c r="A37" s="7" t="s">
        <v>2209</v>
      </c>
      <c r="B37" s="6">
        <v>36</v>
      </c>
      <c r="C37" s="6" t="s">
        <v>2228</v>
      </c>
    </row>
    <row r="38" spans="1:3" hidden="1">
      <c r="A38" s="7" t="s">
        <v>2209</v>
      </c>
      <c r="B38" s="6">
        <v>10</v>
      </c>
      <c r="C38" s="6" t="s">
        <v>2229</v>
      </c>
    </row>
    <row r="39" spans="1:3" hidden="1">
      <c r="A39" s="7" t="s">
        <v>2209</v>
      </c>
      <c r="B39" s="6">
        <v>7</v>
      </c>
      <c r="C39" s="6" t="s">
        <v>2230</v>
      </c>
    </row>
    <row r="40" spans="1:3" hidden="1">
      <c r="A40" s="7" t="s">
        <v>2209</v>
      </c>
      <c r="B40" s="6">
        <v>31</v>
      </c>
      <c r="C40" s="6" t="s">
        <v>2231</v>
      </c>
    </row>
    <row r="41" spans="1:3" hidden="1">
      <c r="A41" s="7" t="s">
        <v>2209</v>
      </c>
      <c r="B41" s="6">
        <v>8</v>
      </c>
      <c r="C41" s="6" t="s">
        <v>2232</v>
      </c>
    </row>
    <row r="42" spans="1:3" hidden="1">
      <c r="A42" s="7" t="s">
        <v>2209</v>
      </c>
      <c r="B42" s="6">
        <v>12</v>
      </c>
      <c r="C42" s="6" t="s">
        <v>2233</v>
      </c>
    </row>
    <row r="43" spans="1:3" hidden="1">
      <c r="A43" s="7" t="s">
        <v>2209</v>
      </c>
      <c r="B43" s="6">
        <v>49</v>
      </c>
      <c r="C43" s="6" t="s">
        <v>2234</v>
      </c>
    </row>
    <row r="44" spans="1:3" hidden="1">
      <c r="A44" s="7" t="s">
        <v>2209</v>
      </c>
      <c r="B44" s="6">
        <v>50</v>
      </c>
      <c r="C44" s="132" t="s">
        <v>2235</v>
      </c>
    </row>
    <row r="45" spans="1:3" hidden="1">
      <c r="A45" s="7" t="s">
        <v>2209</v>
      </c>
      <c r="B45" s="6">
        <v>27</v>
      </c>
      <c r="C45" s="6" t="s">
        <v>2236</v>
      </c>
    </row>
    <row r="46" spans="1:3" hidden="1">
      <c r="A46" s="7" t="s">
        <v>2209</v>
      </c>
      <c r="B46" s="6">
        <v>41</v>
      </c>
      <c r="C46" s="6" t="s">
        <v>2237</v>
      </c>
    </row>
    <row r="47" spans="1:3" hidden="1">
      <c r="A47" s="7" t="s">
        <v>2209</v>
      </c>
      <c r="B47" s="6">
        <v>23</v>
      </c>
      <c r="C47" s="6" t="s">
        <v>2238</v>
      </c>
    </row>
    <row r="48" spans="1:3" hidden="1">
      <c r="A48" s="7" t="s">
        <v>2209</v>
      </c>
      <c r="B48" s="6">
        <v>15</v>
      </c>
      <c r="C48" s="6" t="s">
        <v>2239</v>
      </c>
    </row>
    <row r="49" spans="1:3" hidden="1">
      <c r="A49" s="7" t="s">
        <v>2209</v>
      </c>
      <c r="B49" s="6">
        <v>14</v>
      </c>
      <c r="C49" s="6" t="s">
        <v>2240</v>
      </c>
    </row>
    <row r="50" spans="1:3" hidden="1">
      <c r="A50" s="7" t="s">
        <v>2209</v>
      </c>
      <c r="B50" s="6">
        <v>13</v>
      </c>
      <c r="C50" s="6" t="s">
        <v>2241</v>
      </c>
    </row>
    <row r="51" spans="1:3" hidden="1">
      <c r="A51" s="7" t="s">
        <v>2209</v>
      </c>
      <c r="B51" s="6">
        <v>-999</v>
      </c>
      <c r="C51" s="6" t="s">
        <v>2242</v>
      </c>
    </row>
    <row r="52" spans="1:3" hidden="1">
      <c r="A52" s="7" t="s">
        <v>2209</v>
      </c>
      <c r="B52" s="6">
        <v>24</v>
      </c>
      <c r="C52" s="6" t="s">
        <v>2243</v>
      </c>
    </row>
    <row r="53" spans="1:3" hidden="1">
      <c r="A53" s="7" t="s">
        <v>2209</v>
      </c>
      <c r="B53" s="6">
        <v>33</v>
      </c>
      <c r="C53" s="6" t="s">
        <v>2244</v>
      </c>
    </row>
    <row r="54" spans="1:3" hidden="1">
      <c r="A54" s="7" t="s">
        <v>2209</v>
      </c>
      <c r="B54" s="6">
        <v>38</v>
      </c>
      <c r="C54" s="6" t="s">
        <v>2245</v>
      </c>
    </row>
    <row r="55" spans="1:3" hidden="1">
      <c r="A55" s="7" t="s">
        <v>2209</v>
      </c>
      <c r="B55" s="6">
        <v>11</v>
      </c>
      <c r="C55" s="6" t="s">
        <v>2246</v>
      </c>
    </row>
    <row r="56" spans="1:3" hidden="1">
      <c r="A56" s="7" t="s">
        <v>2209</v>
      </c>
      <c r="B56" s="6">
        <v>25</v>
      </c>
      <c r="C56" s="6" t="s">
        <v>2247</v>
      </c>
    </row>
    <row r="57" spans="1:3" hidden="1">
      <c r="A57" s="7" t="s">
        <v>2209</v>
      </c>
      <c r="B57" s="6">
        <v>42</v>
      </c>
      <c r="C57" s="6" t="s">
        <v>2248</v>
      </c>
    </row>
    <row r="58" spans="1:3" hidden="1">
      <c r="A58" s="7" t="s">
        <v>2209</v>
      </c>
      <c r="B58" s="6">
        <v>47</v>
      </c>
      <c r="C58" s="6" t="s">
        <v>2249</v>
      </c>
    </row>
    <row r="59" spans="1:3" hidden="1">
      <c r="A59" s="7" t="s">
        <v>2209</v>
      </c>
      <c r="B59" s="6">
        <v>30</v>
      </c>
      <c r="C59" s="6" t="s">
        <v>2250</v>
      </c>
    </row>
    <row r="60" spans="1:3" hidden="1">
      <c r="A60" s="7" t="s">
        <v>2209</v>
      </c>
      <c r="B60" s="6">
        <v>46</v>
      </c>
      <c r="C60" s="6" t="s">
        <v>2251</v>
      </c>
    </row>
    <row r="61" spans="1:3" hidden="1">
      <c r="A61" s="7" t="s">
        <v>2209</v>
      </c>
      <c r="B61" s="6">
        <v>44</v>
      </c>
      <c r="C61" s="6" t="s">
        <v>2252</v>
      </c>
    </row>
    <row r="62" spans="1:3" hidden="1">
      <c r="A62" s="7" t="s">
        <v>2209</v>
      </c>
      <c r="B62" s="6">
        <v>37</v>
      </c>
      <c r="C62" s="6" t="s">
        <v>2253</v>
      </c>
    </row>
    <row r="63" spans="1:3" hidden="1">
      <c r="A63" s="7" t="s">
        <v>2209</v>
      </c>
      <c r="B63" s="6">
        <v>6</v>
      </c>
      <c r="C63" s="6" t="s">
        <v>2254</v>
      </c>
    </row>
    <row r="64" spans="1:3" hidden="1">
      <c r="A64" s="7" t="s">
        <v>2209</v>
      </c>
      <c r="B64" s="6">
        <v>39</v>
      </c>
      <c r="C64" s="6" t="s">
        <v>2255</v>
      </c>
    </row>
    <row r="65" spans="1:3" hidden="1">
      <c r="A65" s="7" t="s">
        <v>2209</v>
      </c>
      <c r="B65" s="6">
        <v>48</v>
      </c>
      <c r="C65" s="6" t="s">
        <v>2256</v>
      </c>
    </row>
    <row r="66" spans="1:3" hidden="1">
      <c r="A66" s="7" t="s">
        <v>2209</v>
      </c>
      <c r="B66" s="6">
        <v>17</v>
      </c>
      <c r="C66" s="6" t="s">
        <v>2257</v>
      </c>
    </row>
    <row r="67" spans="1:3" hidden="1">
      <c r="A67" s="7" t="s">
        <v>2209</v>
      </c>
      <c r="B67" s="6">
        <v>4</v>
      </c>
      <c r="C67" s="6" t="s">
        <v>2258</v>
      </c>
    </row>
    <row r="68" spans="1:3" hidden="1">
      <c r="A68" s="7" t="s">
        <v>2209</v>
      </c>
      <c r="B68" s="6">
        <v>22</v>
      </c>
      <c r="C68" s="6" t="s">
        <v>2259</v>
      </c>
    </row>
    <row r="69" spans="1:3" hidden="1">
      <c r="A69" s="7" t="s">
        <v>2209</v>
      </c>
      <c r="B69" s="6">
        <v>26</v>
      </c>
      <c r="C69" s="6" t="s">
        <v>2260</v>
      </c>
    </row>
    <row r="70" spans="1:3" hidden="1">
      <c r="A70" s="7" t="s">
        <v>2209</v>
      </c>
      <c r="B70" s="6">
        <v>40</v>
      </c>
      <c r="C70" s="6" t="s">
        <v>2261</v>
      </c>
    </row>
    <row r="71" spans="1:3" hidden="1">
      <c r="A71" s="7" t="s">
        <v>2262</v>
      </c>
      <c r="B71" s="6">
        <v>1</v>
      </c>
      <c r="C71" s="6" t="s">
        <v>2263</v>
      </c>
    </row>
    <row r="72" spans="1:3" hidden="1">
      <c r="A72" s="7" t="s">
        <v>2262</v>
      </c>
      <c r="B72" s="6">
        <v>2</v>
      </c>
      <c r="C72" s="6" t="s">
        <v>2264</v>
      </c>
    </row>
    <row r="73" spans="1:3" hidden="1">
      <c r="A73" s="7" t="s">
        <v>2262</v>
      </c>
      <c r="B73" s="6">
        <v>3</v>
      </c>
      <c r="C73" s="6" t="s">
        <v>2265</v>
      </c>
    </row>
    <row r="74" spans="1:3" hidden="1">
      <c r="A74" s="7" t="s">
        <v>2262</v>
      </c>
      <c r="B74" s="6">
        <v>4</v>
      </c>
      <c r="C74" s="6" t="s">
        <v>2266</v>
      </c>
    </row>
    <row r="75" spans="1:3" hidden="1">
      <c r="A75" s="7" t="s">
        <v>2262</v>
      </c>
      <c r="B75" s="6">
        <v>5</v>
      </c>
      <c r="C75" s="6" t="s">
        <v>2267</v>
      </c>
    </row>
    <row r="76" spans="1:3" hidden="1">
      <c r="A76" s="7" t="s">
        <v>2262</v>
      </c>
      <c r="B76" s="6">
        <v>6</v>
      </c>
      <c r="C76" s="6" t="s">
        <v>2268</v>
      </c>
    </row>
    <row r="77" spans="1:3" hidden="1">
      <c r="A77" s="7" t="s">
        <v>2262</v>
      </c>
      <c r="B77" s="6">
        <v>7</v>
      </c>
      <c r="C77" s="6" t="s">
        <v>2269</v>
      </c>
    </row>
    <row r="78" spans="1:3" hidden="1">
      <c r="A78" s="7" t="s">
        <v>2262</v>
      </c>
      <c r="B78" s="6">
        <v>8</v>
      </c>
      <c r="C78" s="6" t="s">
        <v>2270</v>
      </c>
    </row>
    <row r="79" spans="1:3" hidden="1">
      <c r="A79" s="7" t="s">
        <v>2262</v>
      </c>
      <c r="B79" s="6">
        <v>9</v>
      </c>
      <c r="C79" s="6" t="s">
        <v>2271</v>
      </c>
    </row>
    <row r="80" spans="1:3" hidden="1">
      <c r="A80" s="7" t="s">
        <v>2262</v>
      </c>
      <c r="B80" s="6">
        <v>10</v>
      </c>
      <c r="C80" s="6" t="s">
        <v>2272</v>
      </c>
    </row>
    <row r="81" spans="1:8" hidden="1">
      <c r="A81" s="7" t="s">
        <v>2262</v>
      </c>
      <c r="B81" s="6">
        <v>11</v>
      </c>
      <c r="C81" s="6" t="s">
        <v>2273</v>
      </c>
    </row>
    <row r="82" spans="1:8" hidden="1">
      <c r="A82" s="7" t="s">
        <v>2262</v>
      </c>
      <c r="B82" s="6">
        <v>12</v>
      </c>
      <c r="C82" s="6" t="s">
        <v>2274</v>
      </c>
    </row>
    <row r="83" spans="1:8" hidden="1">
      <c r="A83" s="7" t="s">
        <v>2262</v>
      </c>
      <c r="B83" s="6">
        <v>13</v>
      </c>
      <c r="C83" s="6" t="s">
        <v>2275</v>
      </c>
    </row>
    <row r="84" spans="1:8" hidden="1">
      <c r="A84" s="7" t="s">
        <v>2262</v>
      </c>
      <c r="B84" s="6">
        <v>14</v>
      </c>
      <c r="C84" s="6" t="s">
        <v>2276</v>
      </c>
    </row>
    <row r="85" spans="1:8" hidden="1">
      <c r="A85" s="7" t="s">
        <v>2262</v>
      </c>
      <c r="B85" s="6">
        <v>15</v>
      </c>
      <c r="C85" s="6" t="s">
        <v>2277</v>
      </c>
    </row>
    <row r="86" spans="1:8" hidden="1">
      <c r="A86" s="7" t="s">
        <v>2262</v>
      </c>
      <c r="B86" s="6">
        <v>16</v>
      </c>
      <c r="C86" s="6" t="s">
        <v>2278</v>
      </c>
    </row>
    <row r="87" spans="1:8" hidden="1">
      <c r="A87" s="7" t="s">
        <v>2262</v>
      </c>
      <c r="B87" s="6">
        <v>17</v>
      </c>
      <c r="C87" s="6" t="s">
        <v>2279</v>
      </c>
    </row>
    <row r="88" spans="1:8" hidden="1">
      <c r="A88" s="7" t="s">
        <v>2262</v>
      </c>
      <c r="B88" s="6">
        <v>18</v>
      </c>
      <c r="C88" s="6" t="s">
        <v>2280</v>
      </c>
    </row>
    <row r="89" spans="1:8" hidden="1">
      <c r="A89" s="46" t="s">
        <v>2262</v>
      </c>
      <c r="B89" s="44">
        <v>19</v>
      </c>
      <c r="C89" s="44" t="s">
        <v>2281</v>
      </c>
      <c r="D89" s="44"/>
      <c r="E89" s="44"/>
      <c r="F89" s="47"/>
      <c r="G89" s="47"/>
      <c r="H89" s="47"/>
    </row>
    <row r="90" spans="1:8" hidden="1">
      <c r="A90" s="49" t="s">
        <v>2262</v>
      </c>
      <c r="B90" s="54">
        <v>20</v>
      </c>
      <c r="C90" s="54" t="s">
        <v>2282</v>
      </c>
      <c r="D90" s="54"/>
      <c r="E90" s="54"/>
      <c r="F90" s="61"/>
      <c r="G90" s="61"/>
      <c r="H90" s="61"/>
    </row>
    <row r="91" spans="1:8" hidden="1">
      <c r="A91" s="45" t="s">
        <v>2262</v>
      </c>
      <c r="B91" s="43">
        <v>21</v>
      </c>
      <c r="C91" s="43" t="s">
        <v>2283</v>
      </c>
      <c r="D91" s="43"/>
      <c r="E91" s="43"/>
    </row>
    <row r="92" spans="1:8" hidden="1">
      <c r="A92" s="45" t="s">
        <v>2262</v>
      </c>
      <c r="B92" s="43">
        <v>22</v>
      </c>
      <c r="C92" s="43" t="s">
        <v>2284</v>
      </c>
      <c r="D92" s="43"/>
      <c r="E92" s="43"/>
    </row>
    <row r="93" spans="1:8" hidden="1">
      <c r="A93" s="45" t="s">
        <v>2262</v>
      </c>
      <c r="B93" s="43">
        <v>23</v>
      </c>
      <c r="C93" s="43" t="s">
        <v>2285</v>
      </c>
      <c r="D93" s="43"/>
      <c r="E93" s="43"/>
    </row>
    <row r="94" spans="1:8" hidden="1">
      <c r="A94" s="45" t="s">
        <v>2262</v>
      </c>
      <c r="B94" s="43">
        <v>24</v>
      </c>
      <c r="C94" s="43" t="s">
        <v>2286</v>
      </c>
      <c r="D94" s="43"/>
      <c r="E94" s="43"/>
    </row>
    <row r="95" spans="1:8" hidden="1">
      <c r="A95" s="45" t="s">
        <v>2262</v>
      </c>
      <c r="B95" s="43">
        <v>25</v>
      </c>
      <c r="C95" s="43" t="s">
        <v>2287</v>
      </c>
      <c r="D95" s="43"/>
      <c r="E95" s="43"/>
    </row>
    <row r="96" spans="1:8" hidden="1">
      <c r="A96" s="45" t="s">
        <v>2262</v>
      </c>
      <c r="B96" s="43">
        <v>26</v>
      </c>
      <c r="C96" s="43" t="s">
        <v>2288</v>
      </c>
      <c r="D96" s="43"/>
      <c r="E96" s="43"/>
    </row>
    <row r="97" spans="1:5" hidden="1">
      <c r="A97" s="45" t="s">
        <v>2262</v>
      </c>
      <c r="B97" s="43">
        <v>27</v>
      </c>
      <c r="C97" s="43" t="s">
        <v>2289</v>
      </c>
      <c r="D97" s="43"/>
      <c r="E97" s="43"/>
    </row>
    <row r="98" spans="1:5" hidden="1">
      <c r="A98" s="45" t="s">
        <v>2262</v>
      </c>
      <c r="B98" s="43">
        <v>28</v>
      </c>
      <c r="C98" s="43" t="s">
        <v>2290</v>
      </c>
      <c r="D98" s="43"/>
      <c r="E98" s="43"/>
    </row>
    <row r="99" spans="1:5" hidden="1">
      <c r="A99" s="7" t="s">
        <v>2262</v>
      </c>
      <c r="B99" s="43">
        <v>29</v>
      </c>
      <c r="C99" s="43" t="s">
        <v>2291</v>
      </c>
    </row>
    <row r="100" spans="1:5" hidden="1">
      <c r="A100" s="7" t="s">
        <v>2262</v>
      </c>
      <c r="B100" s="43">
        <v>30</v>
      </c>
      <c r="C100" s="43" t="s">
        <v>2292</v>
      </c>
    </row>
    <row r="101" spans="1:5" hidden="1">
      <c r="A101" s="7" t="s">
        <v>2262</v>
      </c>
      <c r="B101" s="6">
        <v>31</v>
      </c>
      <c r="C101" s="6" t="s">
        <v>2293</v>
      </c>
    </row>
    <row r="102" spans="1:5" hidden="1">
      <c r="A102" s="7" t="s">
        <v>2262</v>
      </c>
      <c r="B102" s="6">
        <v>32</v>
      </c>
      <c r="C102" s="6" t="s">
        <v>2216</v>
      </c>
    </row>
    <row r="103" spans="1:5" hidden="1">
      <c r="A103" s="7" t="s">
        <v>2262</v>
      </c>
      <c r="B103" s="6">
        <v>33</v>
      </c>
      <c r="C103" s="6" t="s">
        <v>2244</v>
      </c>
    </row>
    <row r="104" spans="1:5" hidden="1">
      <c r="A104" s="7" t="s">
        <v>2262</v>
      </c>
      <c r="B104" s="6">
        <v>34</v>
      </c>
      <c r="C104" s="6" t="s">
        <v>2210</v>
      </c>
    </row>
    <row r="105" spans="1:5" hidden="1">
      <c r="A105" s="7" t="s">
        <v>2262</v>
      </c>
      <c r="B105" s="6">
        <v>35</v>
      </c>
      <c r="C105" s="6" t="s">
        <v>2220</v>
      </c>
    </row>
    <row r="106" spans="1:5" hidden="1">
      <c r="A106" s="7" t="s">
        <v>2262</v>
      </c>
      <c r="B106" s="6">
        <v>36</v>
      </c>
      <c r="C106" s="6" t="s">
        <v>2228</v>
      </c>
    </row>
    <row r="107" spans="1:5" hidden="1">
      <c r="A107" s="7" t="s">
        <v>2262</v>
      </c>
      <c r="B107" s="6">
        <v>37</v>
      </c>
      <c r="C107" s="6" t="s">
        <v>2253</v>
      </c>
    </row>
    <row r="108" spans="1:5" hidden="1">
      <c r="A108" s="7" t="s">
        <v>2262</v>
      </c>
      <c r="B108" s="6">
        <v>38</v>
      </c>
      <c r="C108" s="6" t="s">
        <v>2245</v>
      </c>
    </row>
    <row r="109" spans="1:5" hidden="1">
      <c r="A109" s="7" t="s">
        <v>2262</v>
      </c>
      <c r="B109" s="6">
        <v>39</v>
      </c>
      <c r="C109" s="6" t="s">
        <v>2255</v>
      </c>
    </row>
    <row r="110" spans="1:5" hidden="1">
      <c r="A110" s="7" t="s">
        <v>2262</v>
      </c>
      <c r="B110" s="6">
        <v>40</v>
      </c>
      <c r="C110" s="6" t="s">
        <v>2261</v>
      </c>
    </row>
    <row r="111" spans="1:5" hidden="1">
      <c r="A111" s="7" t="s">
        <v>2262</v>
      </c>
      <c r="B111" s="6">
        <v>41</v>
      </c>
      <c r="C111" s="6" t="s">
        <v>2294</v>
      </c>
    </row>
    <row r="112" spans="1:5" hidden="1">
      <c r="A112" s="7" t="s">
        <v>2262</v>
      </c>
      <c r="B112" s="6">
        <v>42</v>
      </c>
      <c r="C112" s="6" t="s">
        <v>2248</v>
      </c>
    </row>
    <row r="113" spans="1:5" hidden="1">
      <c r="A113" s="7" t="s">
        <v>2262</v>
      </c>
      <c r="B113" s="6">
        <v>43</v>
      </c>
      <c r="C113" s="6" t="s">
        <v>2295</v>
      </c>
    </row>
    <row r="114" spans="1:5" hidden="1">
      <c r="A114" s="7" t="s">
        <v>2262</v>
      </c>
      <c r="B114" s="6">
        <v>44</v>
      </c>
      <c r="C114" s="6" t="s">
        <v>2296</v>
      </c>
    </row>
    <row r="115" spans="1:5" hidden="1">
      <c r="A115" s="7" t="s">
        <v>2262</v>
      </c>
      <c r="B115" s="6">
        <v>45</v>
      </c>
      <c r="C115" s="6" t="s">
        <v>2234</v>
      </c>
    </row>
    <row r="116" spans="1:5" hidden="1">
      <c r="A116" s="7" t="s">
        <v>2262</v>
      </c>
      <c r="B116" s="6">
        <v>46</v>
      </c>
      <c r="C116" s="6" t="s">
        <v>2297</v>
      </c>
    </row>
    <row r="117" spans="1:5" hidden="1">
      <c r="A117" s="7" t="s">
        <v>2262</v>
      </c>
      <c r="B117" s="6">
        <v>98</v>
      </c>
      <c r="C117" s="6" t="s">
        <v>2218</v>
      </c>
    </row>
    <row r="118" spans="1:5" hidden="1">
      <c r="A118" s="7" t="s">
        <v>2262</v>
      </c>
      <c r="B118" s="6">
        <v>99</v>
      </c>
      <c r="C118" s="6" t="s">
        <v>2242</v>
      </c>
    </row>
    <row r="119" spans="1:5" hidden="1">
      <c r="A119" s="7" t="s">
        <v>2298</v>
      </c>
      <c r="B119" s="6">
        <v>0</v>
      </c>
      <c r="C119" s="7" t="s">
        <v>2299</v>
      </c>
    </row>
    <row r="120" spans="1:5" hidden="1">
      <c r="A120" s="7" t="s">
        <v>2298</v>
      </c>
      <c r="B120" s="6">
        <v>1</v>
      </c>
      <c r="C120" s="7" t="s">
        <v>2300</v>
      </c>
    </row>
    <row r="121" spans="1:5" hidden="1">
      <c r="A121" s="7" t="s">
        <v>2301</v>
      </c>
      <c r="B121" s="6">
        <v>1</v>
      </c>
      <c r="C121" s="7" t="s">
        <v>2302</v>
      </c>
      <c r="E121" s="6">
        <v>1</v>
      </c>
    </row>
    <row r="122" spans="1:5" hidden="1">
      <c r="A122" s="7" t="s">
        <v>2301</v>
      </c>
      <c r="B122" s="6">
        <v>2</v>
      </c>
      <c r="C122" s="7" t="s">
        <v>2303</v>
      </c>
      <c r="E122" s="6">
        <v>2</v>
      </c>
    </row>
    <row r="123" spans="1:5" hidden="1">
      <c r="A123" s="7" t="s">
        <v>2301</v>
      </c>
      <c r="B123" s="6">
        <v>3</v>
      </c>
      <c r="C123" s="7" t="s">
        <v>2304</v>
      </c>
      <c r="E123" s="6">
        <v>3</v>
      </c>
    </row>
    <row r="124" spans="1:5" hidden="1">
      <c r="A124" s="7" t="s">
        <v>2301</v>
      </c>
      <c r="B124" s="6">
        <v>4</v>
      </c>
      <c r="C124" s="7" t="s">
        <v>2305</v>
      </c>
      <c r="E124" s="6">
        <v>4</v>
      </c>
    </row>
    <row r="125" spans="1:5" hidden="1">
      <c r="A125" s="7" t="s">
        <v>2301</v>
      </c>
      <c r="B125" s="6">
        <v>5</v>
      </c>
      <c r="C125" s="7" t="s">
        <v>2306</v>
      </c>
      <c r="E125" s="6">
        <v>5</v>
      </c>
    </row>
    <row r="126" spans="1:5" hidden="1">
      <c r="A126" s="7" t="s">
        <v>2301</v>
      </c>
      <c r="B126" s="6">
        <v>6</v>
      </c>
      <c r="C126" s="7" t="s">
        <v>2307</v>
      </c>
      <c r="E126" s="6">
        <v>6</v>
      </c>
    </row>
    <row r="127" spans="1:5" hidden="1">
      <c r="A127" s="7" t="s">
        <v>2301</v>
      </c>
      <c r="B127" s="6">
        <v>7</v>
      </c>
      <c r="C127" s="7" t="s">
        <v>2308</v>
      </c>
      <c r="E127" s="6">
        <v>7</v>
      </c>
    </row>
    <row r="128" spans="1:5" hidden="1">
      <c r="A128" s="7" t="s">
        <v>2301</v>
      </c>
      <c r="B128" s="6">
        <v>8</v>
      </c>
      <c r="C128" s="7" t="s">
        <v>2309</v>
      </c>
      <c r="E128" s="6">
        <v>8</v>
      </c>
    </row>
    <row r="129" spans="1:5" hidden="1">
      <c r="A129" s="7" t="s">
        <v>2301</v>
      </c>
      <c r="B129" s="6">
        <v>9</v>
      </c>
      <c r="C129" s="7" t="s">
        <v>2310</v>
      </c>
      <c r="E129" s="6">
        <v>9</v>
      </c>
    </row>
    <row r="130" spans="1:5" hidden="1">
      <c r="A130" s="7" t="s">
        <v>2301</v>
      </c>
      <c r="B130" s="6">
        <v>10</v>
      </c>
      <c r="C130" s="7" t="s">
        <v>2311</v>
      </c>
      <c r="E130" s="6">
        <v>10</v>
      </c>
    </row>
    <row r="131" spans="1:5" hidden="1">
      <c r="A131" s="7" t="s">
        <v>2301</v>
      </c>
      <c r="B131" s="6">
        <v>11</v>
      </c>
      <c r="C131" s="7" t="s">
        <v>2312</v>
      </c>
      <c r="E131" s="6">
        <v>11</v>
      </c>
    </row>
    <row r="132" spans="1:5" hidden="1">
      <c r="A132" s="7" t="s">
        <v>2301</v>
      </c>
      <c r="B132" s="6">
        <v>12</v>
      </c>
      <c r="C132" s="7" t="s">
        <v>2313</v>
      </c>
      <c r="E132" s="6">
        <v>12</v>
      </c>
    </row>
    <row r="133" spans="1:5" hidden="1">
      <c r="A133" s="7" t="s">
        <v>2301</v>
      </c>
      <c r="B133" s="6">
        <v>13</v>
      </c>
      <c r="C133" s="7" t="s">
        <v>2314</v>
      </c>
      <c r="E133" s="6">
        <v>13</v>
      </c>
    </row>
    <row r="134" spans="1:5" hidden="1">
      <c r="A134" s="7" t="s">
        <v>2301</v>
      </c>
      <c r="B134" s="6">
        <v>14</v>
      </c>
      <c r="C134" s="7" t="s">
        <v>2315</v>
      </c>
      <c r="E134" s="6">
        <v>14</v>
      </c>
    </row>
    <row r="135" spans="1:5" hidden="1">
      <c r="A135" s="7" t="s">
        <v>2301</v>
      </c>
      <c r="B135" s="6">
        <v>15</v>
      </c>
      <c r="C135" s="7" t="s">
        <v>2316</v>
      </c>
      <c r="E135" s="6">
        <v>15</v>
      </c>
    </row>
    <row r="136" spans="1:5" hidden="1">
      <c r="A136" s="7" t="s">
        <v>2301</v>
      </c>
      <c r="B136" s="6">
        <v>16</v>
      </c>
      <c r="C136" s="7" t="s">
        <v>2317</v>
      </c>
      <c r="E136" s="6">
        <v>16</v>
      </c>
    </row>
    <row r="137" spans="1:5" hidden="1">
      <c r="A137" s="7" t="s">
        <v>2301</v>
      </c>
      <c r="B137" s="6">
        <v>17</v>
      </c>
      <c r="C137" s="7" t="s">
        <v>2318</v>
      </c>
      <c r="E137" s="6">
        <v>17</v>
      </c>
    </row>
    <row r="138" spans="1:5" hidden="1">
      <c r="A138" s="7" t="s">
        <v>2301</v>
      </c>
      <c r="B138" s="6">
        <v>18</v>
      </c>
      <c r="C138" s="7" t="s">
        <v>2319</v>
      </c>
      <c r="E138" s="6">
        <v>18</v>
      </c>
    </row>
    <row r="139" spans="1:5" hidden="1">
      <c r="A139" s="7" t="s">
        <v>2301</v>
      </c>
      <c r="B139" s="6">
        <v>19</v>
      </c>
      <c r="C139" s="7" t="s">
        <v>2320</v>
      </c>
      <c r="E139" s="6">
        <v>19</v>
      </c>
    </row>
    <row r="140" spans="1:5" hidden="1">
      <c r="A140" s="7" t="s">
        <v>2301</v>
      </c>
      <c r="B140" s="6">
        <v>20</v>
      </c>
      <c r="C140" s="7" t="s">
        <v>2321</v>
      </c>
      <c r="E140" s="6">
        <v>20</v>
      </c>
    </row>
    <row r="141" spans="1:5" hidden="1">
      <c r="A141" s="7" t="s">
        <v>2301</v>
      </c>
      <c r="B141" s="6">
        <v>21</v>
      </c>
      <c r="C141" s="7" t="s">
        <v>2322</v>
      </c>
      <c r="E141" s="6">
        <v>21</v>
      </c>
    </row>
    <row r="142" spans="1:5" hidden="1">
      <c r="A142" s="7" t="s">
        <v>2301</v>
      </c>
      <c r="B142" s="6">
        <v>22</v>
      </c>
      <c r="C142" s="7" t="s">
        <v>2323</v>
      </c>
      <c r="E142" s="6">
        <v>22</v>
      </c>
    </row>
    <row r="143" spans="1:5" hidden="1">
      <c r="A143" s="7" t="s">
        <v>2301</v>
      </c>
      <c r="B143" s="6">
        <v>23</v>
      </c>
      <c r="C143" s="7" t="s">
        <v>2324</v>
      </c>
      <c r="E143" s="6">
        <v>23</v>
      </c>
    </row>
    <row r="144" spans="1:5" hidden="1">
      <c r="A144" s="7" t="s">
        <v>2301</v>
      </c>
      <c r="B144" s="6">
        <v>24</v>
      </c>
      <c r="C144" s="7" t="s">
        <v>2325</v>
      </c>
      <c r="E144" s="6">
        <v>24</v>
      </c>
    </row>
    <row r="145" spans="1:5" hidden="1">
      <c r="A145" s="7" t="s">
        <v>2301</v>
      </c>
      <c r="B145" s="6">
        <v>25</v>
      </c>
      <c r="C145" s="7" t="s">
        <v>2326</v>
      </c>
      <c r="E145" s="6">
        <v>25</v>
      </c>
    </row>
    <row r="146" spans="1:5" hidden="1">
      <c r="A146" s="7" t="s">
        <v>2327</v>
      </c>
      <c r="B146" s="6">
        <v>-555</v>
      </c>
      <c r="C146" s="7" t="s">
        <v>2328</v>
      </c>
    </row>
    <row r="147" spans="1:5" hidden="1">
      <c r="A147" s="7" t="s">
        <v>2327</v>
      </c>
      <c r="B147" s="6">
        <v>0</v>
      </c>
      <c r="C147" s="7" t="s">
        <v>2329</v>
      </c>
      <c r="E147" s="6">
        <v>0</v>
      </c>
    </row>
    <row r="148" spans="1:5" hidden="1">
      <c r="A148" s="7" t="s">
        <v>2327</v>
      </c>
      <c r="B148" s="6">
        <v>1</v>
      </c>
      <c r="C148" s="7" t="s">
        <v>2302</v>
      </c>
      <c r="E148" s="6">
        <v>1</v>
      </c>
    </row>
    <row r="149" spans="1:5" hidden="1">
      <c r="A149" s="7" t="s">
        <v>2327</v>
      </c>
      <c r="B149" s="6">
        <v>2</v>
      </c>
      <c r="C149" s="7" t="s">
        <v>2303</v>
      </c>
      <c r="E149" s="6">
        <v>2</v>
      </c>
    </row>
    <row r="150" spans="1:5" hidden="1">
      <c r="A150" s="7" t="s">
        <v>2327</v>
      </c>
      <c r="B150" s="6">
        <v>3</v>
      </c>
      <c r="C150" s="7" t="s">
        <v>2304</v>
      </c>
      <c r="E150" s="6">
        <v>3</v>
      </c>
    </row>
    <row r="151" spans="1:5" hidden="1">
      <c r="A151" s="7" t="s">
        <v>2327</v>
      </c>
      <c r="B151" s="6">
        <v>4</v>
      </c>
      <c r="C151" s="7" t="s">
        <v>2305</v>
      </c>
      <c r="E151" s="6">
        <v>4</v>
      </c>
    </row>
    <row r="152" spans="1:5" hidden="1">
      <c r="A152" s="7" t="s">
        <v>2327</v>
      </c>
      <c r="B152" s="6">
        <v>5</v>
      </c>
      <c r="C152" s="7" t="s">
        <v>2306</v>
      </c>
      <c r="E152" s="6">
        <v>5</v>
      </c>
    </row>
    <row r="153" spans="1:5" hidden="1">
      <c r="A153" s="7" t="s">
        <v>2327</v>
      </c>
      <c r="B153" s="6">
        <v>6</v>
      </c>
      <c r="C153" s="7" t="s">
        <v>2307</v>
      </c>
      <c r="E153" s="6">
        <v>6</v>
      </c>
    </row>
    <row r="154" spans="1:5" hidden="1">
      <c r="A154" s="7" t="s">
        <v>2327</v>
      </c>
      <c r="B154" s="6">
        <v>7</v>
      </c>
      <c r="C154" s="7" t="s">
        <v>2308</v>
      </c>
      <c r="E154" s="6">
        <v>7</v>
      </c>
    </row>
    <row r="155" spans="1:5" hidden="1">
      <c r="A155" s="7" t="s">
        <v>2327</v>
      </c>
      <c r="B155" s="6">
        <v>8</v>
      </c>
      <c r="C155" s="7" t="s">
        <v>2309</v>
      </c>
      <c r="E155" s="6">
        <v>8</v>
      </c>
    </row>
    <row r="156" spans="1:5" hidden="1">
      <c r="A156" s="7" t="s">
        <v>2327</v>
      </c>
      <c r="B156" s="6">
        <v>9</v>
      </c>
      <c r="C156" s="7" t="s">
        <v>2310</v>
      </c>
      <c r="E156" s="6">
        <v>9</v>
      </c>
    </row>
    <row r="157" spans="1:5" hidden="1">
      <c r="A157" s="7" t="s">
        <v>2327</v>
      </c>
      <c r="B157" s="6">
        <v>10</v>
      </c>
      <c r="C157" s="7" t="s">
        <v>2311</v>
      </c>
      <c r="E157" s="6">
        <v>10</v>
      </c>
    </row>
    <row r="158" spans="1:5" hidden="1">
      <c r="A158" s="7" t="s">
        <v>2327</v>
      </c>
      <c r="B158" s="6">
        <v>11</v>
      </c>
      <c r="C158" s="7" t="s">
        <v>2312</v>
      </c>
      <c r="E158" s="6">
        <v>11</v>
      </c>
    </row>
    <row r="159" spans="1:5" hidden="1">
      <c r="A159" s="7" t="s">
        <v>2327</v>
      </c>
      <c r="B159" s="6">
        <v>12</v>
      </c>
      <c r="C159" s="7" t="s">
        <v>2313</v>
      </c>
      <c r="E159" s="6">
        <v>12</v>
      </c>
    </row>
    <row r="160" spans="1:5" hidden="1">
      <c r="A160" s="7" t="s">
        <v>2327</v>
      </c>
      <c r="B160" s="6">
        <v>13</v>
      </c>
      <c r="C160" s="7" t="s">
        <v>2314</v>
      </c>
      <c r="E160" s="6">
        <v>13</v>
      </c>
    </row>
    <row r="161" spans="1:5" hidden="1">
      <c r="A161" s="7" t="s">
        <v>2327</v>
      </c>
      <c r="B161" s="6">
        <v>14</v>
      </c>
      <c r="C161" s="7" t="s">
        <v>2315</v>
      </c>
      <c r="E161" s="6">
        <v>14</v>
      </c>
    </row>
    <row r="162" spans="1:5" hidden="1">
      <c r="A162" s="7" t="s">
        <v>2327</v>
      </c>
      <c r="B162" s="6">
        <v>15</v>
      </c>
      <c r="C162" s="7" t="s">
        <v>2316</v>
      </c>
      <c r="E162" s="6">
        <v>15</v>
      </c>
    </row>
    <row r="163" spans="1:5" hidden="1">
      <c r="A163" s="7" t="s">
        <v>2327</v>
      </c>
      <c r="B163" s="6">
        <v>16</v>
      </c>
      <c r="C163" s="7" t="s">
        <v>2317</v>
      </c>
      <c r="E163" s="6">
        <v>16</v>
      </c>
    </row>
    <row r="164" spans="1:5" hidden="1">
      <c r="A164" s="7" t="s">
        <v>2327</v>
      </c>
      <c r="B164" s="6">
        <v>17</v>
      </c>
      <c r="C164" s="7" t="s">
        <v>2318</v>
      </c>
      <c r="E164" s="6">
        <v>17</v>
      </c>
    </row>
    <row r="165" spans="1:5" hidden="1">
      <c r="A165" s="7" t="s">
        <v>2327</v>
      </c>
      <c r="B165" s="6">
        <v>18</v>
      </c>
      <c r="C165" s="7" t="s">
        <v>2319</v>
      </c>
      <c r="E165" s="6">
        <v>18</v>
      </c>
    </row>
    <row r="166" spans="1:5" hidden="1">
      <c r="A166" s="7" t="s">
        <v>2327</v>
      </c>
      <c r="B166" s="6">
        <v>19</v>
      </c>
      <c r="C166" s="7" t="s">
        <v>2320</v>
      </c>
      <c r="E166" s="6">
        <v>19</v>
      </c>
    </row>
    <row r="167" spans="1:5" hidden="1">
      <c r="A167" s="7" t="s">
        <v>2327</v>
      </c>
      <c r="B167" s="6">
        <v>20</v>
      </c>
      <c r="C167" s="7" t="s">
        <v>2321</v>
      </c>
      <c r="E167" s="6">
        <v>20</v>
      </c>
    </row>
    <row r="168" spans="1:5" hidden="1">
      <c r="A168" s="7" t="s">
        <v>2327</v>
      </c>
      <c r="B168" s="6">
        <v>21</v>
      </c>
      <c r="C168" s="7" t="s">
        <v>2322</v>
      </c>
      <c r="E168" s="6">
        <v>21</v>
      </c>
    </row>
    <row r="169" spans="1:5" hidden="1">
      <c r="A169" s="7" t="s">
        <v>2327</v>
      </c>
      <c r="B169" s="6">
        <v>22</v>
      </c>
      <c r="C169" s="7" t="s">
        <v>2323</v>
      </c>
      <c r="E169" s="6">
        <v>22</v>
      </c>
    </row>
    <row r="170" spans="1:5" hidden="1">
      <c r="A170" s="7" t="s">
        <v>2327</v>
      </c>
      <c r="B170" s="6">
        <v>23</v>
      </c>
      <c r="C170" s="7" t="s">
        <v>2324</v>
      </c>
      <c r="E170" s="6">
        <v>23</v>
      </c>
    </row>
    <row r="171" spans="1:5" hidden="1">
      <c r="A171" s="7" t="s">
        <v>2327</v>
      </c>
      <c r="B171" s="6">
        <v>24</v>
      </c>
      <c r="C171" s="7" t="s">
        <v>2325</v>
      </c>
      <c r="E171" s="6">
        <v>24</v>
      </c>
    </row>
    <row r="172" spans="1:5" hidden="1">
      <c r="A172" s="7" t="s">
        <v>2327</v>
      </c>
      <c r="B172" s="6">
        <v>25</v>
      </c>
      <c r="C172" s="7" t="s">
        <v>2326</v>
      </c>
      <c r="E172" s="6">
        <v>25</v>
      </c>
    </row>
    <row r="173" spans="1:5" hidden="1">
      <c r="A173" s="7" t="s">
        <v>2330</v>
      </c>
      <c r="B173" s="6">
        <v>0</v>
      </c>
      <c r="C173" s="6" t="s">
        <v>2331</v>
      </c>
    </row>
    <row r="174" spans="1:5" hidden="1">
      <c r="A174" s="7" t="s">
        <v>2330</v>
      </c>
      <c r="B174" s="6">
        <v>1</v>
      </c>
      <c r="C174" s="6" t="s">
        <v>2332</v>
      </c>
    </row>
    <row r="175" spans="1:5" hidden="1">
      <c r="A175" s="7" t="s">
        <v>2330</v>
      </c>
      <c r="B175" s="6">
        <v>2</v>
      </c>
      <c r="C175" s="6" t="s">
        <v>2333</v>
      </c>
    </row>
    <row r="176" spans="1:5" hidden="1">
      <c r="A176" s="7" t="s">
        <v>2330</v>
      </c>
      <c r="B176" s="6">
        <v>3</v>
      </c>
      <c r="C176" s="6" t="s">
        <v>2334</v>
      </c>
    </row>
    <row r="177" spans="1:5" hidden="1">
      <c r="A177" s="7" t="s">
        <v>2335</v>
      </c>
      <c r="B177" s="6">
        <v>1</v>
      </c>
      <c r="C177" s="6" t="s">
        <v>2336</v>
      </c>
    </row>
    <row r="178" spans="1:5" hidden="1">
      <c r="A178" s="7" t="s">
        <v>2335</v>
      </c>
      <c r="B178" s="6">
        <v>2</v>
      </c>
      <c r="C178" s="6" t="s">
        <v>2337</v>
      </c>
    </row>
    <row r="179" spans="1:5" hidden="1">
      <c r="A179" s="7" t="s">
        <v>2335</v>
      </c>
      <c r="B179" s="6">
        <v>3</v>
      </c>
      <c r="C179" s="6" t="s">
        <v>2338</v>
      </c>
    </row>
    <row r="180" spans="1:5" hidden="1">
      <c r="A180" s="7" t="s">
        <v>2335</v>
      </c>
      <c r="B180" s="6">
        <v>4</v>
      </c>
      <c r="C180" s="6" t="s">
        <v>2339</v>
      </c>
    </row>
    <row r="181" spans="1:5" hidden="1">
      <c r="A181" s="7" t="s">
        <v>2340</v>
      </c>
      <c r="B181" s="6">
        <v>1</v>
      </c>
      <c r="C181" s="6" t="s">
        <v>2341</v>
      </c>
    </row>
    <row r="182" spans="1:5" hidden="1">
      <c r="A182" s="7" t="s">
        <v>2340</v>
      </c>
      <c r="B182" s="6">
        <v>2</v>
      </c>
      <c r="C182" s="6" t="s">
        <v>2342</v>
      </c>
    </row>
    <row r="183" spans="1:5" hidden="1">
      <c r="A183" s="7" t="s">
        <v>2340</v>
      </c>
      <c r="B183" s="6">
        <v>3</v>
      </c>
      <c r="C183" s="6" t="s">
        <v>2343</v>
      </c>
    </row>
    <row r="184" spans="1:5" hidden="1">
      <c r="A184" s="7" t="s">
        <v>2340</v>
      </c>
      <c r="B184" s="6">
        <v>4</v>
      </c>
      <c r="C184" s="6" t="s">
        <v>2344</v>
      </c>
    </row>
    <row r="185" spans="1:5" hidden="1">
      <c r="A185" s="7" t="s">
        <v>2340</v>
      </c>
      <c r="B185" s="6">
        <v>5</v>
      </c>
      <c r="C185" s="6" t="s">
        <v>2345</v>
      </c>
    </row>
    <row r="186" spans="1:5" hidden="1">
      <c r="A186" s="7" t="s">
        <v>2340</v>
      </c>
      <c r="B186" s="6">
        <v>6</v>
      </c>
      <c r="C186" s="6" t="s">
        <v>2346</v>
      </c>
    </row>
    <row r="187" spans="1:5" hidden="1">
      <c r="A187" s="7" t="s">
        <v>2340</v>
      </c>
      <c r="B187" s="6">
        <v>98</v>
      </c>
      <c r="C187" s="6" t="s">
        <v>2347</v>
      </c>
    </row>
    <row r="188" spans="1:5" hidden="1">
      <c r="A188" s="7" t="s">
        <v>2348</v>
      </c>
      <c r="B188" s="6">
        <v>1</v>
      </c>
      <c r="C188" s="6" t="s">
        <v>2349</v>
      </c>
      <c r="E188" s="6">
        <v>1</v>
      </c>
    </row>
    <row r="189" spans="1:5" hidden="1">
      <c r="A189" s="7" t="s">
        <v>2348</v>
      </c>
      <c r="B189" s="6">
        <v>2</v>
      </c>
      <c r="C189" s="6" t="s">
        <v>2350</v>
      </c>
      <c r="E189" s="6">
        <v>1</v>
      </c>
    </row>
    <row r="190" spans="1:5" hidden="1">
      <c r="A190" s="7" t="s">
        <v>2348</v>
      </c>
      <c r="B190" s="6">
        <v>3</v>
      </c>
      <c r="C190" s="6" t="s">
        <v>2351</v>
      </c>
      <c r="E190" s="6">
        <v>1</v>
      </c>
    </row>
    <row r="191" spans="1:5" hidden="1">
      <c r="A191" s="7" t="s">
        <v>2348</v>
      </c>
      <c r="B191" s="6">
        <v>4</v>
      </c>
      <c r="C191" s="6" t="s">
        <v>2352</v>
      </c>
      <c r="E191" s="6">
        <v>1</v>
      </c>
    </row>
    <row r="192" spans="1:5" hidden="1">
      <c r="A192" s="7" t="s">
        <v>2348</v>
      </c>
      <c r="B192" s="6">
        <v>5</v>
      </c>
      <c r="C192" s="6" t="s">
        <v>2353</v>
      </c>
      <c r="E192" s="6">
        <v>1</v>
      </c>
    </row>
    <row r="193" spans="1:5" hidden="1">
      <c r="A193" s="7" t="s">
        <v>2348</v>
      </c>
      <c r="B193" s="6">
        <v>6</v>
      </c>
      <c r="C193" s="6" t="s">
        <v>2354</v>
      </c>
      <c r="E193" s="6">
        <v>1</v>
      </c>
    </row>
    <row r="194" spans="1:5" hidden="1">
      <c r="A194" s="7" t="s">
        <v>2348</v>
      </c>
      <c r="B194" s="6">
        <v>7</v>
      </c>
      <c r="C194" s="6" t="s">
        <v>2355</v>
      </c>
      <c r="E194" s="6">
        <v>1</v>
      </c>
    </row>
    <row r="195" spans="1:5" hidden="1">
      <c r="A195" s="7" t="s">
        <v>2348</v>
      </c>
      <c r="B195" s="6">
        <v>8</v>
      </c>
      <c r="C195" s="6" t="s">
        <v>2356</v>
      </c>
      <c r="E195" s="6">
        <v>1</v>
      </c>
    </row>
    <row r="196" spans="1:5" hidden="1">
      <c r="A196" s="7" t="s">
        <v>2348</v>
      </c>
      <c r="B196" s="6">
        <v>9</v>
      </c>
      <c r="C196" s="6" t="s">
        <v>2357</v>
      </c>
      <c r="E196" s="6">
        <v>1</v>
      </c>
    </row>
    <row r="197" spans="1:5" hidden="1">
      <c r="A197" s="7" t="s">
        <v>2348</v>
      </c>
      <c r="B197" s="6">
        <v>10</v>
      </c>
      <c r="C197" s="6" t="s">
        <v>2358</v>
      </c>
      <c r="E197" s="6">
        <v>1</v>
      </c>
    </row>
    <row r="198" spans="1:5" hidden="1">
      <c r="A198" s="7" t="s">
        <v>2348</v>
      </c>
      <c r="B198" s="6">
        <v>11</v>
      </c>
      <c r="C198" s="6" t="s">
        <v>2359</v>
      </c>
      <c r="E198" s="6">
        <v>1</v>
      </c>
    </row>
    <row r="199" spans="1:5" hidden="1">
      <c r="A199" s="7" t="s">
        <v>2348</v>
      </c>
      <c r="B199" s="6">
        <v>12</v>
      </c>
      <c r="C199" s="6" t="s">
        <v>2360</v>
      </c>
      <c r="E199" s="6">
        <v>1</v>
      </c>
    </row>
    <row r="200" spans="1:5" hidden="1">
      <c r="A200" s="7" t="s">
        <v>2348</v>
      </c>
      <c r="B200" s="6">
        <v>13</v>
      </c>
      <c r="C200" s="6" t="s">
        <v>2361</v>
      </c>
      <c r="E200" s="6">
        <v>1</v>
      </c>
    </row>
    <row r="201" spans="1:5" hidden="1">
      <c r="A201" s="7" t="s">
        <v>2348</v>
      </c>
      <c r="B201" s="6">
        <v>14</v>
      </c>
      <c r="C201" s="6" t="s">
        <v>2362</v>
      </c>
      <c r="E201" s="6">
        <v>1</v>
      </c>
    </row>
    <row r="202" spans="1:5" hidden="1">
      <c r="A202" s="7" t="s">
        <v>2348</v>
      </c>
      <c r="B202" s="6">
        <v>15</v>
      </c>
      <c r="C202" s="6" t="s">
        <v>2363</v>
      </c>
      <c r="E202" s="6">
        <v>1</v>
      </c>
    </row>
    <row r="203" spans="1:5" hidden="1">
      <c r="A203" s="7" t="s">
        <v>2348</v>
      </c>
      <c r="B203" s="6">
        <v>16</v>
      </c>
      <c r="C203" s="6" t="s">
        <v>2364</v>
      </c>
      <c r="E203" s="6">
        <v>1</v>
      </c>
    </row>
    <row r="204" spans="1:5" hidden="1">
      <c r="A204" s="7" t="s">
        <v>2348</v>
      </c>
      <c r="B204" s="6">
        <v>17</v>
      </c>
      <c r="C204" s="6" t="s">
        <v>2365</v>
      </c>
      <c r="E204" s="6">
        <v>1</v>
      </c>
    </row>
    <row r="205" spans="1:5" hidden="1">
      <c r="A205" s="7" t="s">
        <v>2348</v>
      </c>
      <c r="B205" s="6">
        <v>18</v>
      </c>
      <c r="C205" s="6" t="s">
        <v>2366</v>
      </c>
      <c r="E205" s="6">
        <v>1</v>
      </c>
    </row>
    <row r="206" spans="1:5" hidden="1">
      <c r="A206" s="7" t="s">
        <v>2348</v>
      </c>
      <c r="B206" s="6">
        <v>19</v>
      </c>
      <c r="C206" s="6" t="s">
        <v>2367</v>
      </c>
      <c r="E206" s="6">
        <v>1</v>
      </c>
    </row>
    <row r="207" spans="1:5" hidden="1">
      <c r="A207" s="7" t="s">
        <v>2348</v>
      </c>
      <c r="B207" s="6">
        <v>20</v>
      </c>
      <c r="C207" s="6" t="s">
        <v>2368</v>
      </c>
      <c r="E207" s="6">
        <v>1</v>
      </c>
    </row>
    <row r="208" spans="1:5" hidden="1">
      <c r="A208" s="7" t="s">
        <v>2348</v>
      </c>
      <c r="B208" s="6">
        <v>21</v>
      </c>
      <c r="C208" s="6" t="s">
        <v>2369</v>
      </c>
      <c r="E208" s="6">
        <v>1</v>
      </c>
    </row>
    <row r="209" spans="1:5" hidden="1">
      <c r="A209" s="7" t="s">
        <v>2348</v>
      </c>
      <c r="B209" s="6">
        <v>22</v>
      </c>
      <c r="C209" s="6" t="s">
        <v>2370</v>
      </c>
      <c r="E209" s="6">
        <v>1</v>
      </c>
    </row>
    <row r="210" spans="1:5" hidden="1">
      <c r="A210" s="7" t="s">
        <v>2348</v>
      </c>
      <c r="B210" s="6">
        <v>23</v>
      </c>
      <c r="C210" s="6" t="s">
        <v>2371</v>
      </c>
      <c r="E210" s="6">
        <v>1</v>
      </c>
    </row>
    <row r="211" spans="1:5" hidden="1">
      <c r="A211" s="7" t="s">
        <v>2348</v>
      </c>
      <c r="B211" s="6">
        <v>24</v>
      </c>
      <c r="C211" s="6" t="s">
        <v>2372</v>
      </c>
      <c r="E211" s="6">
        <v>1</v>
      </c>
    </row>
    <row r="212" spans="1:5" hidden="1">
      <c r="A212" s="7" t="s">
        <v>2348</v>
      </c>
      <c r="B212" s="6">
        <v>25</v>
      </c>
      <c r="C212" s="6" t="s">
        <v>2373</v>
      </c>
      <c r="E212" s="6">
        <v>1</v>
      </c>
    </row>
    <row r="213" spans="1:5" hidden="1">
      <c r="A213" s="7" t="s">
        <v>2348</v>
      </c>
      <c r="B213" s="6">
        <v>26</v>
      </c>
      <c r="C213" s="6" t="s">
        <v>2374</v>
      </c>
      <c r="E213" s="6">
        <v>1</v>
      </c>
    </row>
    <row r="214" spans="1:5" hidden="1">
      <c r="A214" s="7" t="s">
        <v>2348</v>
      </c>
      <c r="B214" s="6">
        <v>28</v>
      </c>
      <c r="C214" s="6" t="s">
        <v>2375</v>
      </c>
      <c r="E214" s="6">
        <v>1</v>
      </c>
    </row>
    <row r="215" spans="1:5" hidden="1">
      <c r="A215" s="7" t="s">
        <v>2348</v>
      </c>
      <c r="B215" s="6">
        <v>29</v>
      </c>
      <c r="C215" s="6" t="s">
        <v>2376</v>
      </c>
      <c r="E215" s="6">
        <v>1</v>
      </c>
    </row>
    <row r="216" spans="1:5" hidden="1">
      <c r="A216" s="7" t="s">
        <v>2348</v>
      </c>
      <c r="B216" s="6">
        <v>30</v>
      </c>
      <c r="C216" s="6" t="s">
        <v>2377</v>
      </c>
      <c r="E216" s="6">
        <v>1</v>
      </c>
    </row>
    <row r="217" spans="1:5" hidden="1">
      <c r="A217" s="7" t="s">
        <v>2348</v>
      </c>
      <c r="B217" s="6">
        <v>99</v>
      </c>
      <c r="C217" s="7" t="s">
        <v>2378</v>
      </c>
      <c r="E217" s="6">
        <v>1</v>
      </c>
    </row>
    <row r="218" spans="1:5" hidden="1">
      <c r="A218" s="7" t="s">
        <v>2348</v>
      </c>
      <c r="B218" s="6">
        <v>999</v>
      </c>
      <c r="C218" s="7" t="s">
        <v>2379</v>
      </c>
      <c r="E218" s="6">
        <v>1</v>
      </c>
    </row>
    <row r="219" spans="1:5" hidden="1">
      <c r="A219" s="7" t="s">
        <v>2348</v>
      </c>
      <c r="B219" s="6">
        <v>31</v>
      </c>
      <c r="C219" s="6" t="s">
        <v>2380</v>
      </c>
      <c r="E219" s="6">
        <v>2</v>
      </c>
    </row>
    <row r="220" spans="1:5" hidden="1">
      <c r="A220" s="7" t="s">
        <v>2348</v>
      </c>
      <c r="B220" s="6">
        <v>32</v>
      </c>
      <c r="C220" s="6" t="s">
        <v>2381</v>
      </c>
      <c r="E220" s="6">
        <v>2</v>
      </c>
    </row>
    <row r="221" spans="1:5" hidden="1">
      <c r="A221" s="7" t="s">
        <v>2348</v>
      </c>
      <c r="B221" s="6">
        <v>33</v>
      </c>
      <c r="C221" s="6" t="s">
        <v>2382</v>
      </c>
      <c r="E221" s="6">
        <v>2</v>
      </c>
    </row>
    <row r="222" spans="1:5" hidden="1">
      <c r="A222" s="7" t="s">
        <v>2348</v>
      </c>
      <c r="B222" s="6">
        <v>34</v>
      </c>
      <c r="C222" s="6" t="s">
        <v>2383</v>
      </c>
      <c r="E222" s="6">
        <v>2</v>
      </c>
    </row>
    <row r="223" spans="1:5" hidden="1">
      <c r="A223" s="7" t="s">
        <v>2348</v>
      </c>
      <c r="B223" s="6">
        <v>35</v>
      </c>
      <c r="C223" s="6" t="s">
        <v>2384</v>
      </c>
      <c r="E223" s="6">
        <v>2</v>
      </c>
    </row>
    <row r="224" spans="1:5" hidden="1">
      <c r="A224" s="7" t="s">
        <v>2348</v>
      </c>
      <c r="B224" s="6">
        <v>36</v>
      </c>
      <c r="C224" s="6" t="s">
        <v>2385</v>
      </c>
      <c r="E224" s="6">
        <v>2</v>
      </c>
    </row>
    <row r="225" spans="1:5" hidden="1">
      <c r="A225" s="7" t="s">
        <v>2348</v>
      </c>
      <c r="B225" s="6">
        <v>37</v>
      </c>
      <c r="C225" s="6" t="s">
        <v>2386</v>
      </c>
      <c r="E225" s="6">
        <v>2</v>
      </c>
    </row>
    <row r="226" spans="1:5" hidden="1">
      <c r="A226" s="7" t="s">
        <v>2348</v>
      </c>
      <c r="B226" s="6">
        <v>38</v>
      </c>
      <c r="C226" s="6" t="s">
        <v>2387</v>
      </c>
      <c r="E226" s="6">
        <v>2</v>
      </c>
    </row>
    <row r="227" spans="1:5" hidden="1">
      <c r="A227" s="7" t="s">
        <v>2348</v>
      </c>
      <c r="B227" s="6">
        <v>39</v>
      </c>
      <c r="C227" s="6" t="s">
        <v>2388</v>
      </c>
      <c r="E227" s="6">
        <v>2</v>
      </c>
    </row>
    <row r="228" spans="1:5" hidden="1">
      <c r="A228" s="7" t="s">
        <v>2348</v>
      </c>
      <c r="B228" s="6">
        <v>40</v>
      </c>
      <c r="C228" s="6" t="s">
        <v>2389</v>
      </c>
      <c r="E228" s="6">
        <v>2</v>
      </c>
    </row>
    <row r="229" spans="1:5" hidden="1">
      <c r="A229" s="7" t="s">
        <v>2348</v>
      </c>
      <c r="B229" s="6">
        <v>41</v>
      </c>
      <c r="C229" s="6" t="s">
        <v>2390</v>
      </c>
      <c r="E229" s="6">
        <v>2</v>
      </c>
    </row>
    <row r="230" spans="1:5" hidden="1">
      <c r="A230" s="7" t="s">
        <v>2348</v>
      </c>
      <c r="B230" s="6">
        <v>42</v>
      </c>
      <c r="C230" s="6" t="s">
        <v>2391</v>
      </c>
      <c r="E230" s="6">
        <v>2</v>
      </c>
    </row>
    <row r="231" spans="1:5" hidden="1">
      <c r="A231" s="7" t="s">
        <v>2348</v>
      </c>
      <c r="B231" s="6">
        <v>43</v>
      </c>
      <c r="C231" s="6" t="s">
        <v>2392</v>
      </c>
      <c r="E231" s="6">
        <v>2</v>
      </c>
    </row>
    <row r="232" spans="1:5" hidden="1">
      <c r="A232" s="7" t="s">
        <v>2348</v>
      </c>
      <c r="B232" s="6">
        <v>44</v>
      </c>
      <c r="C232" s="6" t="s">
        <v>2393</v>
      </c>
      <c r="E232" s="6">
        <v>2</v>
      </c>
    </row>
    <row r="233" spans="1:5" hidden="1">
      <c r="A233" s="7" t="s">
        <v>2348</v>
      </c>
      <c r="B233" s="6">
        <v>45</v>
      </c>
      <c r="C233" s="6" t="s">
        <v>2394</v>
      </c>
      <c r="E233" s="6">
        <v>2</v>
      </c>
    </row>
    <row r="234" spans="1:5" hidden="1">
      <c r="A234" s="7" t="s">
        <v>2348</v>
      </c>
      <c r="B234" s="6">
        <v>46</v>
      </c>
      <c r="C234" s="6" t="s">
        <v>2395</v>
      </c>
      <c r="E234" s="6">
        <v>2</v>
      </c>
    </row>
    <row r="235" spans="1:5" hidden="1">
      <c r="A235" s="7" t="s">
        <v>2348</v>
      </c>
      <c r="B235" s="6">
        <v>47</v>
      </c>
      <c r="C235" s="6" t="s">
        <v>2396</v>
      </c>
      <c r="E235" s="6">
        <v>2</v>
      </c>
    </row>
    <row r="236" spans="1:5" hidden="1">
      <c r="A236" s="7" t="s">
        <v>2348</v>
      </c>
      <c r="B236" s="6">
        <v>48</v>
      </c>
      <c r="C236" s="6" t="s">
        <v>2397</v>
      </c>
      <c r="E236" s="6">
        <v>2</v>
      </c>
    </row>
    <row r="237" spans="1:5" hidden="1">
      <c r="A237" s="7" t="s">
        <v>2348</v>
      </c>
      <c r="B237" s="6">
        <v>49</v>
      </c>
      <c r="C237" s="6" t="s">
        <v>2398</v>
      </c>
      <c r="E237" s="6">
        <v>2</v>
      </c>
    </row>
    <row r="238" spans="1:5" hidden="1">
      <c r="A238" s="7" t="s">
        <v>2348</v>
      </c>
      <c r="B238" s="6">
        <v>50</v>
      </c>
      <c r="C238" s="6" t="s">
        <v>2399</v>
      </c>
      <c r="E238" s="6">
        <v>2</v>
      </c>
    </row>
    <row r="239" spans="1:5" hidden="1">
      <c r="A239" s="7" t="s">
        <v>2348</v>
      </c>
      <c r="B239" s="6">
        <v>51</v>
      </c>
      <c r="C239" s="6" t="s">
        <v>2400</v>
      </c>
      <c r="E239" s="6">
        <v>2</v>
      </c>
    </row>
    <row r="240" spans="1:5" hidden="1">
      <c r="A240" s="7" t="s">
        <v>2348</v>
      </c>
      <c r="B240" s="6">
        <v>52</v>
      </c>
      <c r="C240" s="6" t="s">
        <v>2401</v>
      </c>
      <c r="E240" s="6">
        <v>2</v>
      </c>
    </row>
    <row r="241" spans="1:5" hidden="1">
      <c r="A241" s="7" t="s">
        <v>2348</v>
      </c>
      <c r="B241" s="6">
        <v>53</v>
      </c>
      <c r="C241" s="6" t="s">
        <v>2402</v>
      </c>
      <c r="E241" s="6">
        <v>2</v>
      </c>
    </row>
    <row r="242" spans="1:5" hidden="1">
      <c r="A242" s="7" t="s">
        <v>2348</v>
      </c>
      <c r="B242" s="6">
        <v>54</v>
      </c>
      <c r="C242" s="6" t="s">
        <v>2403</v>
      </c>
      <c r="E242" s="6">
        <v>2</v>
      </c>
    </row>
    <row r="243" spans="1:5" hidden="1">
      <c r="A243" s="7" t="s">
        <v>2348</v>
      </c>
      <c r="B243" s="6">
        <v>55</v>
      </c>
      <c r="C243" s="6" t="s">
        <v>2404</v>
      </c>
      <c r="E243" s="6">
        <v>2</v>
      </c>
    </row>
    <row r="244" spans="1:5" hidden="1">
      <c r="A244" s="7" t="s">
        <v>2348</v>
      </c>
      <c r="B244" s="6">
        <v>56</v>
      </c>
      <c r="C244" s="6" t="s">
        <v>2405</v>
      </c>
      <c r="E244" s="6">
        <v>2</v>
      </c>
    </row>
    <row r="245" spans="1:5" hidden="1">
      <c r="A245" s="7" t="s">
        <v>2348</v>
      </c>
      <c r="B245" s="6">
        <v>58</v>
      </c>
      <c r="C245" s="6" t="s">
        <v>2406</v>
      </c>
      <c r="E245" s="6">
        <v>2</v>
      </c>
    </row>
    <row r="246" spans="1:5" hidden="1">
      <c r="A246" s="7" t="s">
        <v>2348</v>
      </c>
      <c r="B246" s="6">
        <v>59</v>
      </c>
      <c r="C246" s="6" t="s">
        <v>2407</v>
      </c>
      <c r="E246" s="6">
        <v>2</v>
      </c>
    </row>
    <row r="247" spans="1:5" hidden="1">
      <c r="A247" s="7" t="s">
        <v>2348</v>
      </c>
      <c r="B247" s="6">
        <v>60</v>
      </c>
      <c r="C247" s="6" t="s">
        <v>2377</v>
      </c>
      <c r="E247" s="6">
        <v>2</v>
      </c>
    </row>
    <row r="248" spans="1:5" hidden="1">
      <c r="A248" s="7" t="s">
        <v>2348</v>
      </c>
      <c r="B248" s="6">
        <v>98</v>
      </c>
      <c r="C248" s="7" t="s">
        <v>100</v>
      </c>
      <c r="E248" s="6">
        <v>2</v>
      </c>
    </row>
    <row r="249" spans="1:5" hidden="1">
      <c r="A249" s="7" t="s">
        <v>2348</v>
      </c>
      <c r="B249" s="6">
        <v>999</v>
      </c>
      <c r="C249" s="7" t="s">
        <v>2379</v>
      </c>
      <c r="E249" s="6">
        <v>2</v>
      </c>
    </row>
    <row r="250" spans="1:5" hidden="1">
      <c r="A250" s="7" t="s">
        <v>2408</v>
      </c>
      <c r="B250" s="6">
        <v>1</v>
      </c>
      <c r="C250" s="6" t="s">
        <v>2409</v>
      </c>
    </row>
    <row r="251" spans="1:5" hidden="1">
      <c r="A251" s="7" t="s">
        <v>2408</v>
      </c>
      <c r="B251" s="6">
        <v>2</v>
      </c>
      <c r="C251" s="6" t="s">
        <v>2410</v>
      </c>
    </row>
    <row r="252" spans="1:5" hidden="1">
      <c r="A252" s="7" t="s">
        <v>2408</v>
      </c>
      <c r="B252" s="6">
        <v>3</v>
      </c>
      <c r="C252" s="6" t="s">
        <v>2411</v>
      </c>
    </row>
    <row r="253" spans="1:5" hidden="1">
      <c r="A253" s="7" t="s">
        <v>2408</v>
      </c>
      <c r="B253" s="6">
        <v>4</v>
      </c>
      <c r="C253" s="6" t="s">
        <v>2412</v>
      </c>
    </row>
    <row r="254" spans="1:5" hidden="1">
      <c r="A254" s="7" t="s">
        <v>2408</v>
      </c>
      <c r="B254" s="6">
        <v>5</v>
      </c>
      <c r="C254" s="6" t="s">
        <v>2413</v>
      </c>
    </row>
    <row r="255" spans="1:5" hidden="1">
      <c r="A255" s="7" t="s">
        <v>2408</v>
      </c>
      <c r="B255" s="6">
        <v>6</v>
      </c>
      <c r="C255" s="6" t="s">
        <v>2414</v>
      </c>
    </row>
    <row r="256" spans="1:5" hidden="1">
      <c r="A256" s="7" t="s">
        <v>2408</v>
      </c>
      <c r="B256" s="6">
        <v>7</v>
      </c>
      <c r="C256" s="6" t="s">
        <v>2415</v>
      </c>
    </row>
    <row r="257" spans="1:3" hidden="1">
      <c r="A257" s="7" t="s">
        <v>2408</v>
      </c>
      <c r="B257" s="6">
        <v>8</v>
      </c>
      <c r="C257" s="6" t="s">
        <v>2416</v>
      </c>
    </row>
    <row r="258" spans="1:3" hidden="1">
      <c r="A258" s="7" t="s">
        <v>2408</v>
      </c>
      <c r="B258" s="6">
        <v>9</v>
      </c>
      <c r="C258" s="6" t="s">
        <v>2417</v>
      </c>
    </row>
    <row r="259" spans="1:3" hidden="1">
      <c r="A259" s="7" t="s">
        <v>2408</v>
      </c>
      <c r="B259" s="6">
        <v>10</v>
      </c>
      <c r="C259" s="6" t="s">
        <v>2418</v>
      </c>
    </row>
    <row r="260" spans="1:3" hidden="1">
      <c r="A260" s="7" t="s">
        <v>2408</v>
      </c>
      <c r="B260" s="6">
        <v>11</v>
      </c>
      <c r="C260" s="6" t="s">
        <v>2419</v>
      </c>
    </row>
    <row r="261" spans="1:3" hidden="1">
      <c r="A261" s="7" t="s">
        <v>2420</v>
      </c>
      <c r="B261" s="6">
        <v>1</v>
      </c>
      <c r="C261" s="7" t="s">
        <v>2421</v>
      </c>
    </row>
    <row r="262" spans="1:3" hidden="1">
      <c r="A262" s="7" t="s">
        <v>2420</v>
      </c>
      <c r="B262" s="6">
        <v>2</v>
      </c>
      <c r="C262" s="7" t="s">
        <v>2422</v>
      </c>
    </row>
    <row r="263" spans="1:3" hidden="1">
      <c r="A263" s="7" t="s">
        <v>2420</v>
      </c>
      <c r="B263" s="6">
        <v>3</v>
      </c>
      <c r="C263" s="7" t="s">
        <v>2423</v>
      </c>
    </row>
    <row r="264" spans="1:3" hidden="1">
      <c r="A264" s="7" t="s">
        <v>2424</v>
      </c>
      <c r="B264" s="6">
        <v>1</v>
      </c>
      <c r="C264" s="6" t="s">
        <v>2425</v>
      </c>
    </row>
    <row r="265" spans="1:3" hidden="1">
      <c r="A265" s="7" t="s">
        <v>2424</v>
      </c>
      <c r="B265" s="6">
        <v>2</v>
      </c>
      <c r="C265" s="6" t="s">
        <v>2426</v>
      </c>
    </row>
    <row r="266" spans="1:3" hidden="1">
      <c r="A266" s="7" t="s">
        <v>2424</v>
      </c>
      <c r="B266" s="6">
        <v>3</v>
      </c>
      <c r="C266" s="6" t="s">
        <v>2427</v>
      </c>
    </row>
    <row r="267" spans="1:3" hidden="1">
      <c r="A267" s="7" t="s">
        <v>2424</v>
      </c>
      <c r="B267" s="6">
        <v>4</v>
      </c>
      <c r="C267" s="6" t="s">
        <v>2428</v>
      </c>
    </row>
    <row r="268" spans="1:3" hidden="1">
      <c r="A268" s="7" t="s">
        <v>2424</v>
      </c>
      <c r="B268" s="6">
        <v>5</v>
      </c>
      <c r="C268" s="6" t="s">
        <v>2429</v>
      </c>
    </row>
    <row r="269" spans="1:3" hidden="1">
      <c r="A269" s="7" t="s">
        <v>2424</v>
      </c>
      <c r="B269" s="6">
        <v>6</v>
      </c>
      <c r="C269" s="6" t="s">
        <v>2430</v>
      </c>
    </row>
    <row r="270" spans="1:3" hidden="1">
      <c r="A270" s="7" t="s">
        <v>2424</v>
      </c>
      <c r="B270" s="6">
        <v>7</v>
      </c>
      <c r="C270" s="6" t="s">
        <v>2431</v>
      </c>
    </row>
    <row r="271" spans="1:3" hidden="1">
      <c r="A271" s="7" t="s">
        <v>2424</v>
      </c>
      <c r="B271" s="6">
        <v>8</v>
      </c>
      <c r="C271" s="6" t="s">
        <v>2432</v>
      </c>
    </row>
    <row r="272" spans="1:3" hidden="1">
      <c r="A272" s="7" t="s">
        <v>2424</v>
      </c>
      <c r="B272" s="6">
        <v>9</v>
      </c>
      <c r="C272" s="6" t="s">
        <v>2433</v>
      </c>
    </row>
    <row r="273" spans="1:3" hidden="1">
      <c r="A273" s="7" t="s">
        <v>2424</v>
      </c>
      <c r="B273" s="6">
        <v>10</v>
      </c>
      <c r="C273" s="6" t="s">
        <v>2434</v>
      </c>
    </row>
    <row r="274" spans="1:3" hidden="1">
      <c r="A274" s="7" t="s">
        <v>2424</v>
      </c>
      <c r="B274" s="6">
        <v>11</v>
      </c>
      <c r="C274" s="6" t="s">
        <v>2435</v>
      </c>
    </row>
    <row r="275" spans="1:3" hidden="1">
      <c r="A275" s="7" t="s">
        <v>2424</v>
      </c>
      <c r="B275" s="6">
        <v>12</v>
      </c>
      <c r="C275" s="6" t="s">
        <v>2436</v>
      </c>
    </row>
    <row r="276" spans="1:3" hidden="1">
      <c r="A276" s="7" t="s">
        <v>2424</v>
      </c>
      <c r="B276" s="6">
        <v>13</v>
      </c>
      <c r="C276" s="6" t="s">
        <v>2437</v>
      </c>
    </row>
    <row r="277" spans="1:3" hidden="1">
      <c r="A277" s="7" t="s">
        <v>2424</v>
      </c>
      <c r="B277" s="6">
        <v>98</v>
      </c>
      <c r="C277" s="6" t="s">
        <v>2438</v>
      </c>
    </row>
    <row r="278" spans="1:3" hidden="1">
      <c r="A278" s="7" t="s">
        <v>2439</v>
      </c>
      <c r="B278" s="6">
        <v>1</v>
      </c>
      <c r="C278" s="7" t="s">
        <v>2440</v>
      </c>
    </row>
    <row r="279" spans="1:3" hidden="1">
      <c r="A279" s="7" t="s">
        <v>2439</v>
      </c>
      <c r="B279" s="6">
        <v>2</v>
      </c>
      <c r="C279" s="7" t="s">
        <v>2441</v>
      </c>
    </row>
    <row r="280" spans="1:3" hidden="1">
      <c r="A280" s="7" t="s">
        <v>2439</v>
      </c>
      <c r="B280" s="6">
        <v>3</v>
      </c>
      <c r="C280" s="7" t="s">
        <v>2442</v>
      </c>
    </row>
    <row r="281" spans="1:3" hidden="1">
      <c r="A281" s="7" t="s">
        <v>2443</v>
      </c>
      <c r="B281" s="6">
        <v>1</v>
      </c>
      <c r="C281" s="6" t="s">
        <v>2444</v>
      </c>
    </row>
    <row r="282" spans="1:3" hidden="1">
      <c r="A282" s="7" t="s">
        <v>2443</v>
      </c>
      <c r="B282" s="6">
        <v>2</v>
      </c>
      <c r="C282" s="6" t="s">
        <v>2445</v>
      </c>
    </row>
    <row r="283" spans="1:3" hidden="1">
      <c r="A283" s="7" t="s">
        <v>2443</v>
      </c>
      <c r="B283" s="6">
        <v>3</v>
      </c>
      <c r="C283" s="6" t="s">
        <v>2446</v>
      </c>
    </row>
    <row r="284" spans="1:3" hidden="1">
      <c r="A284" s="7" t="s">
        <v>2443</v>
      </c>
      <c r="B284" s="6">
        <v>4</v>
      </c>
      <c r="C284" s="6" t="s">
        <v>2447</v>
      </c>
    </row>
    <row r="285" spans="1:3" hidden="1">
      <c r="A285" s="7" t="s">
        <v>2448</v>
      </c>
      <c r="B285" s="6">
        <v>0</v>
      </c>
      <c r="C285" s="6" t="s">
        <v>2449</v>
      </c>
    </row>
    <row r="286" spans="1:3" hidden="1">
      <c r="A286" s="7" t="s">
        <v>2448</v>
      </c>
      <c r="B286" s="6">
        <v>1</v>
      </c>
      <c r="C286" s="6" t="s">
        <v>2450</v>
      </c>
    </row>
    <row r="287" spans="1:3" hidden="1">
      <c r="A287" s="7" t="s">
        <v>2448</v>
      </c>
      <c r="B287" s="6">
        <v>2</v>
      </c>
      <c r="C287" s="6" t="s">
        <v>2451</v>
      </c>
    </row>
    <row r="288" spans="1:3" hidden="1">
      <c r="A288" s="7" t="s">
        <v>2448</v>
      </c>
      <c r="B288" s="6">
        <v>3</v>
      </c>
      <c r="C288" s="6" t="s">
        <v>2452</v>
      </c>
    </row>
    <row r="289" spans="1:5" hidden="1">
      <c r="A289" s="7" t="s">
        <v>2448</v>
      </c>
      <c r="B289" s="6">
        <v>4</v>
      </c>
      <c r="C289" s="6" t="s">
        <v>2453</v>
      </c>
    </row>
    <row r="290" spans="1:5" hidden="1">
      <c r="A290" s="7" t="s">
        <v>2454</v>
      </c>
      <c r="B290" s="6">
        <v>1</v>
      </c>
      <c r="C290" s="6" t="s">
        <v>2455</v>
      </c>
      <c r="E290" s="6">
        <v>1</v>
      </c>
    </row>
    <row r="291" spans="1:5" hidden="1">
      <c r="A291" s="7" t="s">
        <v>2454</v>
      </c>
      <c r="B291" s="6">
        <v>2</v>
      </c>
      <c r="C291" s="6" t="s">
        <v>2456</v>
      </c>
      <c r="E291" s="6">
        <v>2</v>
      </c>
    </row>
    <row r="292" spans="1:5" hidden="1">
      <c r="A292" s="7" t="s">
        <v>2454</v>
      </c>
      <c r="B292" s="6">
        <v>3</v>
      </c>
      <c r="C292" s="6" t="s">
        <v>2457</v>
      </c>
      <c r="E292" s="6">
        <v>3</v>
      </c>
    </row>
    <row r="293" spans="1:5" hidden="1">
      <c r="A293" s="7" t="s">
        <v>2454</v>
      </c>
      <c r="B293" s="6">
        <v>4</v>
      </c>
      <c r="C293" s="6" t="s">
        <v>2458</v>
      </c>
      <c r="E293" s="6">
        <v>4</v>
      </c>
    </row>
    <row r="294" spans="1:5" hidden="1">
      <c r="A294" s="7" t="s">
        <v>2454</v>
      </c>
      <c r="B294" s="6">
        <v>5</v>
      </c>
      <c r="C294" s="6" t="s">
        <v>2459</v>
      </c>
      <c r="E294" s="6">
        <v>5</v>
      </c>
    </row>
    <row r="295" spans="1:5" hidden="1">
      <c r="A295" s="7" t="s">
        <v>2454</v>
      </c>
      <c r="B295" s="6">
        <v>6</v>
      </c>
      <c r="C295" s="6" t="s">
        <v>2460</v>
      </c>
      <c r="E295" s="6">
        <v>6</v>
      </c>
    </row>
    <row r="296" spans="1:5" hidden="1">
      <c r="A296" s="7" t="s">
        <v>2454</v>
      </c>
      <c r="B296" s="6">
        <v>7</v>
      </c>
      <c r="C296" s="6" t="s">
        <v>2461</v>
      </c>
      <c r="E296" s="6">
        <v>7</v>
      </c>
    </row>
    <row r="297" spans="1:5" hidden="1">
      <c r="A297" s="7" t="s">
        <v>2454</v>
      </c>
      <c r="B297" s="6">
        <v>8</v>
      </c>
      <c r="C297" s="6" t="s">
        <v>2462</v>
      </c>
      <c r="E297" s="6">
        <v>8</v>
      </c>
    </row>
    <row r="298" spans="1:5" hidden="1">
      <c r="A298" s="7" t="s">
        <v>2454</v>
      </c>
      <c r="B298" s="6">
        <v>9</v>
      </c>
      <c r="C298" s="6" t="s">
        <v>2463</v>
      </c>
      <c r="E298" s="6">
        <v>9</v>
      </c>
    </row>
    <row r="299" spans="1:5" hidden="1">
      <c r="A299" s="7" t="s">
        <v>2454</v>
      </c>
      <c r="B299" s="6">
        <v>10</v>
      </c>
      <c r="C299" s="6" t="s">
        <v>2464</v>
      </c>
      <c r="E299" s="6">
        <v>10</v>
      </c>
    </row>
    <row r="300" spans="1:5" hidden="1">
      <c r="A300" s="7" t="s">
        <v>2454</v>
      </c>
      <c r="B300" s="6">
        <v>11</v>
      </c>
      <c r="C300" s="6" t="s">
        <v>2465</v>
      </c>
      <c r="E300" s="6">
        <v>11</v>
      </c>
    </row>
    <row r="301" spans="1:5" hidden="1">
      <c r="A301" s="7" t="s">
        <v>2454</v>
      </c>
      <c r="B301" s="6">
        <v>12</v>
      </c>
      <c r="C301" s="6" t="s">
        <v>2466</v>
      </c>
      <c r="E301" s="6">
        <v>12</v>
      </c>
    </row>
    <row r="302" spans="1:5" hidden="1">
      <c r="A302" s="7" t="s">
        <v>2454</v>
      </c>
      <c r="B302" s="6">
        <v>98</v>
      </c>
      <c r="C302" s="6" t="s">
        <v>2467</v>
      </c>
      <c r="E302" s="6">
        <v>98</v>
      </c>
    </row>
    <row r="303" spans="1:5" hidden="1">
      <c r="A303" s="7" t="s">
        <v>2468</v>
      </c>
      <c r="B303" s="6">
        <v>1</v>
      </c>
      <c r="C303" s="6" t="s">
        <v>2469</v>
      </c>
    </row>
    <row r="304" spans="1:5" hidden="1">
      <c r="A304" s="7" t="s">
        <v>2468</v>
      </c>
      <c r="B304" s="6">
        <v>2</v>
      </c>
      <c r="C304" s="6" t="s">
        <v>2470</v>
      </c>
    </row>
    <row r="305" spans="1:5" hidden="1">
      <c r="A305" s="7" t="s">
        <v>2468</v>
      </c>
      <c r="B305" s="6">
        <v>3</v>
      </c>
      <c r="C305" s="6" t="s">
        <v>2471</v>
      </c>
    </row>
    <row r="306" spans="1:5" hidden="1">
      <c r="A306" s="7" t="s">
        <v>2468</v>
      </c>
      <c r="B306" s="6">
        <v>4</v>
      </c>
      <c r="C306" s="6" t="s">
        <v>2472</v>
      </c>
    </row>
    <row r="307" spans="1:5" hidden="1">
      <c r="A307" s="7" t="s">
        <v>2468</v>
      </c>
      <c r="B307" s="6">
        <v>5</v>
      </c>
      <c r="C307" s="6" t="s">
        <v>2473</v>
      </c>
    </row>
    <row r="308" spans="1:5" hidden="1">
      <c r="A308" s="7" t="s">
        <v>2474</v>
      </c>
      <c r="B308" s="6">
        <v>1</v>
      </c>
      <c r="C308" s="6" t="s">
        <v>2475</v>
      </c>
    </row>
    <row r="309" spans="1:5" hidden="1">
      <c r="A309" s="7" t="s">
        <v>2474</v>
      </c>
      <c r="B309" s="6">
        <v>2</v>
      </c>
      <c r="C309" s="6" t="s">
        <v>2476</v>
      </c>
    </row>
    <row r="310" spans="1:5" hidden="1">
      <c r="A310" s="7" t="s">
        <v>2477</v>
      </c>
      <c r="B310" s="6">
        <v>1</v>
      </c>
      <c r="C310" s="6" t="s">
        <v>2478</v>
      </c>
    </row>
    <row r="311" spans="1:5" hidden="1">
      <c r="A311" s="7" t="s">
        <v>2477</v>
      </c>
      <c r="B311" s="6">
        <v>2</v>
      </c>
      <c r="C311" s="6" t="s">
        <v>2479</v>
      </c>
    </row>
    <row r="312" spans="1:5" hidden="1">
      <c r="A312" s="7" t="s">
        <v>2477</v>
      </c>
      <c r="B312" s="6">
        <v>3</v>
      </c>
      <c r="C312" s="6" t="s">
        <v>2480</v>
      </c>
    </row>
    <row r="313" spans="1:5" hidden="1">
      <c r="A313" s="7" t="s">
        <v>2477</v>
      </c>
      <c r="B313" s="6">
        <v>4</v>
      </c>
      <c r="C313" s="6" t="s">
        <v>2481</v>
      </c>
    </row>
    <row r="314" spans="1:5" hidden="1">
      <c r="A314" s="7" t="s">
        <v>2477</v>
      </c>
      <c r="B314" s="6">
        <v>5</v>
      </c>
      <c r="C314" s="6" t="s">
        <v>2482</v>
      </c>
    </row>
    <row r="315" spans="1:5" hidden="1">
      <c r="A315" s="7" t="s">
        <v>2477</v>
      </c>
      <c r="B315" s="6">
        <v>6</v>
      </c>
      <c r="C315" s="6" t="s">
        <v>2483</v>
      </c>
    </row>
    <row r="316" spans="1:5" hidden="1">
      <c r="A316" s="7" t="s">
        <v>2477</v>
      </c>
      <c r="B316" s="6">
        <v>98</v>
      </c>
      <c r="C316" s="6" t="s">
        <v>2484</v>
      </c>
    </row>
    <row r="317" spans="1:5" hidden="1">
      <c r="A317" s="7" t="s">
        <v>2485</v>
      </c>
      <c r="B317" s="6">
        <v>1</v>
      </c>
      <c r="C317" s="41">
        <v>1</v>
      </c>
      <c r="E317" s="6">
        <v>1</v>
      </c>
    </row>
    <row r="318" spans="1:5" hidden="1">
      <c r="A318" s="7" t="s">
        <v>2485</v>
      </c>
      <c r="B318" s="6">
        <v>2</v>
      </c>
      <c r="C318" s="41">
        <v>2</v>
      </c>
      <c r="E318" s="6">
        <v>2</v>
      </c>
    </row>
    <row r="319" spans="1:5" hidden="1">
      <c r="A319" s="7" t="s">
        <v>2485</v>
      </c>
      <c r="B319" s="6">
        <v>3</v>
      </c>
      <c r="C319" s="41">
        <v>3</v>
      </c>
      <c r="E319" s="6">
        <v>3</v>
      </c>
    </row>
    <row r="320" spans="1:5" hidden="1">
      <c r="A320" s="7" t="s">
        <v>2486</v>
      </c>
      <c r="B320" s="6">
        <v>1</v>
      </c>
      <c r="C320" s="7" t="s">
        <v>2487</v>
      </c>
    </row>
    <row r="321" spans="1:5" hidden="1">
      <c r="A321" s="7" t="s">
        <v>2486</v>
      </c>
      <c r="B321" s="6">
        <v>2</v>
      </c>
      <c r="C321" s="40">
        <v>2</v>
      </c>
    </row>
    <row r="322" spans="1:5" hidden="1">
      <c r="A322" s="7" t="s">
        <v>2486</v>
      </c>
      <c r="B322" s="6">
        <v>3</v>
      </c>
      <c r="C322" s="40">
        <v>3</v>
      </c>
    </row>
    <row r="323" spans="1:5" hidden="1">
      <c r="A323" s="7" t="s">
        <v>2486</v>
      </c>
      <c r="B323" s="6">
        <v>4</v>
      </c>
      <c r="C323" s="40">
        <v>4</v>
      </c>
    </row>
    <row r="324" spans="1:5" hidden="1">
      <c r="A324" s="7" t="s">
        <v>2486</v>
      </c>
      <c r="B324" s="6">
        <v>5</v>
      </c>
      <c r="C324" s="7" t="s">
        <v>2488</v>
      </c>
    </row>
    <row r="325" spans="1:5" hidden="1">
      <c r="A325" s="7" t="s">
        <v>2489</v>
      </c>
      <c r="B325" s="6">
        <v>1</v>
      </c>
      <c r="C325" s="6" t="s">
        <v>2490</v>
      </c>
    </row>
    <row r="326" spans="1:5" hidden="1">
      <c r="A326" s="7" t="s">
        <v>2489</v>
      </c>
      <c r="B326" s="6">
        <v>2</v>
      </c>
      <c r="C326" s="6" t="s">
        <v>2491</v>
      </c>
    </row>
    <row r="327" spans="1:5" hidden="1">
      <c r="A327" s="7" t="s">
        <v>2489</v>
      </c>
      <c r="B327" s="6">
        <v>3</v>
      </c>
      <c r="C327" s="6" t="s">
        <v>2492</v>
      </c>
    </row>
    <row r="328" spans="1:5" hidden="1">
      <c r="A328" s="7" t="s">
        <v>2489</v>
      </c>
      <c r="B328" s="6">
        <v>4</v>
      </c>
      <c r="C328" s="6" t="s">
        <v>2493</v>
      </c>
    </row>
    <row r="329" spans="1:5" hidden="1">
      <c r="A329" s="7" t="s">
        <v>2489</v>
      </c>
      <c r="B329" s="6">
        <v>5</v>
      </c>
      <c r="C329" s="6" t="s">
        <v>2494</v>
      </c>
    </row>
    <row r="330" spans="1:5" hidden="1">
      <c r="A330" s="7" t="s">
        <v>2489</v>
      </c>
      <c r="B330" s="6">
        <v>-999</v>
      </c>
      <c r="C330" s="42" t="s">
        <v>1283</v>
      </c>
    </row>
    <row r="331" spans="1:5" hidden="1">
      <c r="A331" s="7" t="s">
        <v>2495</v>
      </c>
      <c r="B331" s="50">
        <v>10</v>
      </c>
      <c r="C331" s="55" t="s">
        <v>2496</v>
      </c>
      <c r="E331" s="6">
        <v>1</v>
      </c>
    </row>
    <row r="332" spans="1:5" hidden="1">
      <c r="A332" s="7" t="s">
        <v>2495</v>
      </c>
      <c r="B332" s="50">
        <v>11</v>
      </c>
      <c r="C332" s="55" t="s">
        <v>2497</v>
      </c>
      <c r="E332" s="6">
        <v>1</v>
      </c>
    </row>
    <row r="333" spans="1:5" hidden="1">
      <c r="A333" s="7" t="s">
        <v>2495</v>
      </c>
      <c r="B333" s="50">
        <v>12</v>
      </c>
      <c r="C333" s="55" t="s">
        <v>2498</v>
      </c>
      <c r="E333" s="6">
        <v>1</v>
      </c>
    </row>
    <row r="334" spans="1:5" hidden="1">
      <c r="A334" s="7" t="s">
        <v>2495</v>
      </c>
      <c r="B334" s="50">
        <v>13</v>
      </c>
      <c r="C334" s="55" t="s">
        <v>2499</v>
      </c>
      <c r="E334" s="6">
        <v>1</v>
      </c>
    </row>
    <row r="335" spans="1:5" hidden="1">
      <c r="A335" s="7" t="s">
        <v>2495</v>
      </c>
      <c r="B335" s="50">
        <v>14</v>
      </c>
      <c r="C335" s="55" t="s">
        <v>2500</v>
      </c>
      <c r="E335" s="6">
        <v>1</v>
      </c>
    </row>
    <row r="336" spans="1:5" hidden="1">
      <c r="A336" s="7" t="s">
        <v>2495</v>
      </c>
      <c r="B336" s="50">
        <v>15</v>
      </c>
      <c r="C336" s="55" t="s">
        <v>2501</v>
      </c>
      <c r="E336" s="6">
        <v>1</v>
      </c>
    </row>
    <row r="337" spans="1:5" hidden="1">
      <c r="A337" s="7" t="s">
        <v>2495</v>
      </c>
      <c r="B337" s="50">
        <v>16</v>
      </c>
      <c r="C337" s="55" t="s">
        <v>2502</v>
      </c>
      <c r="E337" s="6">
        <v>1</v>
      </c>
    </row>
    <row r="338" spans="1:5" hidden="1">
      <c r="A338" s="7" t="s">
        <v>2495</v>
      </c>
      <c r="B338" s="50">
        <v>17</v>
      </c>
      <c r="C338" s="55" t="s">
        <v>2503</v>
      </c>
      <c r="E338" s="6">
        <v>1</v>
      </c>
    </row>
    <row r="339" spans="1:5" hidden="1">
      <c r="A339" s="7" t="s">
        <v>2495</v>
      </c>
      <c r="B339" s="50">
        <v>18</v>
      </c>
      <c r="C339" s="55" t="s">
        <v>2504</v>
      </c>
      <c r="E339" s="6">
        <v>1</v>
      </c>
    </row>
    <row r="340" spans="1:5" hidden="1">
      <c r="A340" s="7" t="s">
        <v>2495</v>
      </c>
      <c r="B340" s="50">
        <v>19</v>
      </c>
      <c r="C340" s="55" t="s">
        <v>2505</v>
      </c>
      <c r="E340" s="6">
        <v>1</v>
      </c>
    </row>
    <row r="341" spans="1:5" hidden="1">
      <c r="A341" s="7" t="s">
        <v>2495</v>
      </c>
      <c r="B341" s="50">
        <v>20</v>
      </c>
      <c r="C341" s="55" t="s">
        <v>2506</v>
      </c>
      <c r="E341" s="6">
        <v>1</v>
      </c>
    </row>
    <row r="342" spans="1:5" hidden="1">
      <c r="A342" s="7" t="s">
        <v>2495</v>
      </c>
      <c r="B342" s="50">
        <v>21</v>
      </c>
      <c r="C342" s="55" t="s">
        <v>2507</v>
      </c>
      <c r="E342" s="6">
        <v>2</v>
      </c>
    </row>
    <row r="343" spans="1:5" hidden="1">
      <c r="A343" s="7" t="s">
        <v>2495</v>
      </c>
      <c r="B343" s="50">
        <v>22</v>
      </c>
      <c r="C343" s="55" t="s">
        <v>2508</v>
      </c>
      <c r="E343" s="6">
        <v>1</v>
      </c>
    </row>
    <row r="344" spans="1:5" hidden="1">
      <c r="A344" s="7" t="s">
        <v>2495</v>
      </c>
      <c r="B344" s="50">
        <v>23</v>
      </c>
      <c r="C344" s="55" t="s">
        <v>2509</v>
      </c>
      <c r="E344" s="6">
        <v>1</v>
      </c>
    </row>
    <row r="345" spans="1:5" hidden="1">
      <c r="A345" s="7" t="s">
        <v>2495</v>
      </c>
      <c r="B345" s="50">
        <v>24</v>
      </c>
      <c r="C345" s="55" t="s">
        <v>2510</v>
      </c>
      <c r="E345" s="6">
        <v>1</v>
      </c>
    </row>
    <row r="346" spans="1:5" hidden="1">
      <c r="A346" s="7" t="s">
        <v>2511</v>
      </c>
      <c r="B346" s="6">
        <v>1</v>
      </c>
      <c r="C346" s="7" t="s">
        <v>2512</v>
      </c>
    </row>
    <row r="347" spans="1:5" hidden="1">
      <c r="A347" s="7" t="s">
        <v>2511</v>
      </c>
      <c r="B347" s="6">
        <v>2</v>
      </c>
      <c r="C347" s="7" t="s">
        <v>2513</v>
      </c>
    </row>
    <row r="348" spans="1:5" hidden="1">
      <c r="A348" s="7" t="s">
        <v>2511</v>
      </c>
      <c r="B348" s="6">
        <v>3</v>
      </c>
      <c r="C348" s="7" t="s">
        <v>2514</v>
      </c>
    </row>
    <row r="349" spans="1:5" hidden="1">
      <c r="A349" s="7" t="s">
        <v>2511</v>
      </c>
      <c r="B349" s="6">
        <v>4</v>
      </c>
      <c r="C349" s="7" t="s">
        <v>2515</v>
      </c>
    </row>
    <row r="350" spans="1:5" hidden="1">
      <c r="A350" s="7" t="s">
        <v>2511</v>
      </c>
      <c r="B350" s="6">
        <v>5</v>
      </c>
      <c r="C350" s="7" t="s">
        <v>2516</v>
      </c>
    </row>
    <row r="351" spans="1:5" hidden="1">
      <c r="A351" s="7" t="s">
        <v>2511</v>
      </c>
      <c r="B351" s="6">
        <v>6</v>
      </c>
      <c r="C351" s="7" t="s">
        <v>2517</v>
      </c>
    </row>
    <row r="352" spans="1:5" hidden="1">
      <c r="A352" s="7" t="s">
        <v>2511</v>
      </c>
      <c r="B352" s="6">
        <v>98</v>
      </c>
      <c r="C352" s="7" t="s">
        <v>2484</v>
      </c>
    </row>
    <row r="353" spans="1:3" hidden="1">
      <c r="A353" s="7" t="s">
        <v>2518</v>
      </c>
      <c r="B353" s="6">
        <v>1</v>
      </c>
      <c r="C353" s="6" t="s">
        <v>2519</v>
      </c>
    </row>
    <row r="354" spans="1:3" hidden="1">
      <c r="A354" s="7" t="s">
        <v>2518</v>
      </c>
      <c r="B354" s="6">
        <v>2</v>
      </c>
      <c r="C354" s="7" t="s">
        <v>2520</v>
      </c>
    </row>
    <row r="355" spans="1:3" hidden="1">
      <c r="A355" s="7" t="s">
        <v>2518</v>
      </c>
      <c r="B355" s="6">
        <v>3</v>
      </c>
      <c r="C355" s="7" t="s">
        <v>2521</v>
      </c>
    </row>
    <row r="356" spans="1:3" hidden="1">
      <c r="A356" s="7" t="s">
        <v>2518</v>
      </c>
      <c r="B356" s="6">
        <v>4</v>
      </c>
      <c r="C356" s="7" t="s">
        <v>2522</v>
      </c>
    </row>
    <row r="357" spans="1:3" hidden="1">
      <c r="A357" s="7" t="s">
        <v>2518</v>
      </c>
      <c r="B357" s="6">
        <v>5</v>
      </c>
      <c r="C357" s="7" t="s">
        <v>2523</v>
      </c>
    </row>
    <row r="358" spans="1:3" hidden="1">
      <c r="A358" s="7" t="s">
        <v>2518</v>
      </c>
      <c r="B358" s="6">
        <v>6</v>
      </c>
      <c r="C358" s="6" t="s">
        <v>2524</v>
      </c>
    </row>
    <row r="359" spans="1:3" hidden="1">
      <c r="A359" s="7" t="s">
        <v>2518</v>
      </c>
      <c r="B359" s="6">
        <v>7</v>
      </c>
      <c r="C359" s="7" t="s">
        <v>2525</v>
      </c>
    </row>
    <row r="360" spans="1:3" hidden="1">
      <c r="A360" s="7" t="s">
        <v>2518</v>
      </c>
      <c r="B360" s="6">
        <v>8</v>
      </c>
      <c r="C360" s="7" t="s">
        <v>2526</v>
      </c>
    </row>
    <row r="361" spans="1:3" hidden="1">
      <c r="A361" s="7" t="s">
        <v>2518</v>
      </c>
      <c r="B361" s="6">
        <v>9</v>
      </c>
      <c r="C361" s="7" t="s">
        <v>2527</v>
      </c>
    </row>
    <row r="362" spans="1:3" hidden="1">
      <c r="A362" s="7" t="s">
        <v>2518</v>
      </c>
      <c r="B362" s="6">
        <v>10</v>
      </c>
      <c r="C362" s="7" t="s">
        <v>2528</v>
      </c>
    </row>
    <row r="363" spans="1:3" hidden="1">
      <c r="A363" s="7" t="s">
        <v>2518</v>
      </c>
      <c r="B363" s="6">
        <v>11</v>
      </c>
      <c r="C363" s="7" t="s">
        <v>2529</v>
      </c>
    </row>
    <row r="364" spans="1:3" hidden="1">
      <c r="A364" s="7" t="s">
        <v>2518</v>
      </c>
      <c r="B364" s="6">
        <v>12</v>
      </c>
      <c r="C364" s="7" t="s">
        <v>2530</v>
      </c>
    </row>
    <row r="365" spans="1:3" hidden="1">
      <c r="A365" s="7" t="s">
        <v>2518</v>
      </c>
      <c r="B365" s="6">
        <v>13</v>
      </c>
      <c r="C365" s="7" t="s">
        <v>2531</v>
      </c>
    </row>
    <row r="366" spans="1:3" hidden="1">
      <c r="A366" s="7" t="s">
        <v>2518</v>
      </c>
      <c r="B366" s="6">
        <v>14</v>
      </c>
      <c r="C366" s="6" t="s">
        <v>2532</v>
      </c>
    </row>
    <row r="367" spans="1:3" hidden="1">
      <c r="A367" s="7" t="s">
        <v>2518</v>
      </c>
      <c r="B367" s="6">
        <v>15</v>
      </c>
      <c r="C367" s="7" t="s">
        <v>2533</v>
      </c>
    </row>
    <row r="368" spans="1:3" hidden="1">
      <c r="A368" s="7" t="s">
        <v>2518</v>
      </c>
      <c r="B368" s="6">
        <v>16</v>
      </c>
      <c r="C368" s="7" t="s">
        <v>2534</v>
      </c>
    </row>
    <row r="369" spans="1:3" hidden="1">
      <c r="A369" s="7" t="s">
        <v>2535</v>
      </c>
      <c r="B369" s="6">
        <v>1</v>
      </c>
      <c r="C369" s="7" t="s">
        <v>2536</v>
      </c>
    </row>
    <row r="370" spans="1:3" hidden="1">
      <c r="A370" s="7" t="s">
        <v>2535</v>
      </c>
      <c r="B370" s="6">
        <v>0</v>
      </c>
      <c r="C370" s="7" t="s">
        <v>2537</v>
      </c>
    </row>
    <row r="371" spans="1:3" hidden="1">
      <c r="A371" s="7" t="s">
        <v>2538</v>
      </c>
      <c r="B371" s="6">
        <v>1</v>
      </c>
      <c r="C371" s="6" t="s">
        <v>2539</v>
      </c>
    </row>
    <row r="372" spans="1:3" hidden="1">
      <c r="A372" s="7" t="s">
        <v>2538</v>
      </c>
      <c r="B372" s="6">
        <v>2</v>
      </c>
      <c r="C372" s="7" t="s">
        <v>2540</v>
      </c>
    </row>
    <row r="373" spans="1:3" hidden="1">
      <c r="A373" s="7" t="s">
        <v>2538</v>
      </c>
      <c r="B373" s="6">
        <v>3</v>
      </c>
      <c r="C373" s="6" t="s">
        <v>2541</v>
      </c>
    </row>
    <row r="374" spans="1:3" hidden="1">
      <c r="A374" s="7" t="s">
        <v>2538</v>
      </c>
      <c r="B374" s="6">
        <v>96</v>
      </c>
      <c r="C374" s="7" t="s">
        <v>2542</v>
      </c>
    </row>
    <row r="375" spans="1:3" hidden="1">
      <c r="A375" s="7" t="s">
        <v>2543</v>
      </c>
      <c r="B375" s="6">
        <v>1</v>
      </c>
      <c r="C375" s="6" t="s">
        <v>2544</v>
      </c>
    </row>
    <row r="376" spans="1:3" hidden="1">
      <c r="A376" s="7" t="s">
        <v>2543</v>
      </c>
      <c r="B376" s="6">
        <v>2</v>
      </c>
      <c r="C376" s="6" t="s">
        <v>2545</v>
      </c>
    </row>
    <row r="377" spans="1:3" hidden="1">
      <c r="A377" s="7" t="s">
        <v>2546</v>
      </c>
      <c r="B377" s="6">
        <v>1</v>
      </c>
      <c r="C377" s="6" t="s">
        <v>2547</v>
      </c>
    </row>
    <row r="378" spans="1:3" hidden="1">
      <c r="A378" s="7" t="s">
        <v>2546</v>
      </c>
      <c r="B378" s="6">
        <v>2</v>
      </c>
      <c r="C378" s="6" t="s">
        <v>2548</v>
      </c>
    </row>
    <row r="379" spans="1:3" hidden="1">
      <c r="A379" s="7" t="s">
        <v>2546</v>
      </c>
      <c r="B379" s="6">
        <v>3</v>
      </c>
      <c r="C379" s="6" t="s">
        <v>2549</v>
      </c>
    </row>
    <row r="380" spans="1:3" hidden="1">
      <c r="A380" s="7" t="s">
        <v>2546</v>
      </c>
      <c r="B380" s="6">
        <v>4</v>
      </c>
      <c r="C380" s="6" t="s">
        <v>2550</v>
      </c>
    </row>
    <row r="381" spans="1:3" hidden="1">
      <c r="A381" s="7" t="s">
        <v>2546</v>
      </c>
      <c r="B381" s="6">
        <v>5</v>
      </c>
      <c r="C381" s="6" t="s">
        <v>2551</v>
      </c>
    </row>
    <row r="382" spans="1:3" hidden="1">
      <c r="A382" s="7" t="s">
        <v>2546</v>
      </c>
      <c r="B382" s="6">
        <v>6</v>
      </c>
      <c r="C382" s="6" t="s">
        <v>2552</v>
      </c>
    </row>
    <row r="383" spans="1:3" hidden="1">
      <c r="A383" s="7" t="s">
        <v>2546</v>
      </c>
      <c r="B383" s="6">
        <v>7</v>
      </c>
      <c r="C383" s="6" t="s">
        <v>2553</v>
      </c>
    </row>
    <row r="384" spans="1:3" hidden="1">
      <c r="A384" s="7" t="s">
        <v>2546</v>
      </c>
      <c r="B384" s="6">
        <v>8</v>
      </c>
      <c r="C384" s="6" t="s">
        <v>2554</v>
      </c>
    </row>
    <row r="385" spans="1:3" hidden="1">
      <c r="A385" s="7" t="s">
        <v>2546</v>
      </c>
      <c r="B385" s="6">
        <v>9</v>
      </c>
      <c r="C385" s="6" t="s">
        <v>2555</v>
      </c>
    </row>
    <row r="386" spans="1:3" hidden="1">
      <c r="A386" s="7" t="s">
        <v>2546</v>
      </c>
      <c r="B386" s="6">
        <v>10</v>
      </c>
      <c r="C386" s="6" t="s">
        <v>2556</v>
      </c>
    </row>
    <row r="387" spans="1:3" hidden="1">
      <c r="A387" s="7" t="s">
        <v>2546</v>
      </c>
      <c r="B387" s="6">
        <v>11</v>
      </c>
      <c r="C387" s="6" t="s">
        <v>2557</v>
      </c>
    </row>
    <row r="388" spans="1:3" hidden="1">
      <c r="A388" s="7" t="s">
        <v>2546</v>
      </c>
      <c r="B388" s="6">
        <v>12</v>
      </c>
      <c r="C388" s="6" t="s">
        <v>2558</v>
      </c>
    </row>
    <row r="389" spans="1:3" hidden="1">
      <c r="A389" s="7" t="s">
        <v>2546</v>
      </c>
      <c r="B389" s="6">
        <v>13</v>
      </c>
      <c r="C389" s="6" t="s">
        <v>2559</v>
      </c>
    </row>
    <row r="390" spans="1:3" hidden="1">
      <c r="A390" s="7" t="s">
        <v>2546</v>
      </c>
      <c r="B390" s="6">
        <v>14</v>
      </c>
      <c r="C390" s="6" t="s">
        <v>2560</v>
      </c>
    </row>
    <row r="391" spans="1:3" hidden="1">
      <c r="A391" s="7" t="s">
        <v>2546</v>
      </c>
      <c r="B391" s="6">
        <v>15</v>
      </c>
      <c r="C391" s="6" t="s">
        <v>2561</v>
      </c>
    </row>
    <row r="392" spans="1:3" hidden="1">
      <c r="A392" s="7" t="s">
        <v>2546</v>
      </c>
      <c r="B392" s="6">
        <v>16</v>
      </c>
      <c r="C392" s="6" t="s">
        <v>2562</v>
      </c>
    </row>
    <row r="393" spans="1:3" hidden="1">
      <c r="A393" s="7" t="s">
        <v>2546</v>
      </c>
      <c r="B393" s="6">
        <v>17</v>
      </c>
      <c r="C393" s="6" t="s">
        <v>2563</v>
      </c>
    </row>
    <row r="394" spans="1:3" hidden="1">
      <c r="A394" s="7" t="s">
        <v>2546</v>
      </c>
      <c r="B394" s="6">
        <v>18</v>
      </c>
      <c r="C394" s="6" t="s">
        <v>2564</v>
      </c>
    </row>
    <row r="395" spans="1:3" hidden="1">
      <c r="A395" s="7" t="s">
        <v>2546</v>
      </c>
      <c r="B395" s="6">
        <v>19</v>
      </c>
      <c r="C395" s="6" t="s">
        <v>2565</v>
      </c>
    </row>
    <row r="396" spans="1:3" hidden="1">
      <c r="A396" s="7" t="s">
        <v>2546</v>
      </c>
      <c r="B396" s="6">
        <v>20</v>
      </c>
      <c r="C396" s="6" t="s">
        <v>2566</v>
      </c>
    </row>
    <row r="397" spans="1:3" hidden="1">
      <c r="A397" s="7" t="s">
        <v>2546</v>
      </c>
      <c r="B397" s="6">
        <v>21</v>
      </c>
      <c r="C397" s="6" t="s">
        <v>2567</v>
      </c>
    </row>
    <row r="398" spans="1:3" hidden="1">
      <c r="A398" s="7" t="s">
        <v>2546</v>
      </c>
      <c r="B398" s="6">
        <v>22</v>
      </c>
      <c r="C398" s="6" t="s">
        <v>2568</v>
      </c>
    </row>
    <row r="399" spans="1:3" hidden="1">
      <c r="A399" s="7" t="s">
        <v>2546</v>
      </c>
      <c r="B399" s="6">
        <v>23</v>
      </c>
      <c r="C399" s="6" t="s">
        <v>2569</v>
      </c>
    </row>
    <row r="400" spans="1:3" hidden="1">
      <c r="A400" s="7" t="s">
        <v>2546</v>
      </c>
      <c r="B400" s="6">
        <v>24</v>
      </c>
      <c r="C400" s="6" t="s">
        <v>2570</v>
      </c>
    </row>
    <row r="401" spans="1:3" hidden="1">
      <c r="A401" s="7" t="s">
        <v>2546</v>
      </c>
      <c r="B401" s="6">
        <v>25</v>
      </c>
      <c r="C401" s="6" t="s">
        <v>2571</v>
      </c>
    </row>
    <row r="402" spans="1:3" hidden="1">
      <c r="A402" s="7" t="s">
        <v>2546</v>
      </c>
      <c r="B402" s="6">
        <v>26</v>
      </c>
      <c r="C402" s="6" t="s">
        <v>2261</v>
      </c>
    </row>
    <row r="403" spans="1:3" hidden="1">
      <c r="A403" s="7" t="s">
        <v>2546</v>
      </c>
      <c r="B403" s="6">
        <v>27</v>
      </c>
      <c r="C403" s="6" t="s">
        <v>2572</v>
      </c>
    </row>
    <row r="404" spans="1:3" hidden="1">
      <c r="A404" s="7" t="s">
        <v>2546</v>
      </c>
      <c r="B404" s="6">
        <v>28</v>
      </c>
      <c r="C404" s="6" t="s">
        <v>2573</v>
      </c>
    </row>
    <row r="405" spans="1:3" hidden="1">
      <c r="A405" s="7" t="s">
        <v>2546</v>
      </c>
      <c r="B405" s="6">
        <v>29</v>
      </c>
      <c r="C405" s="6" t="s">
        <v>2574</v>
      </c>
    </row>
    <row r="406" spans="1:3" hidden="1">
      <c r="A406" s="7" t="s">
        <v>2546</v>
      </c>
      <c r="B406" s="6">
        <v>30</v>
      </c>
      <c r="C406" s="6" t="s">
        <v>2575</v>
      </c>
    </row>
    <row r="407" spans="1:3" hidden="1">
      <c r="A407" s="7" t="s">
        <v>2546</v>
      </c>
      <c r="B407" s="6">
        <v>98</v>
      </c>
      <c r="C407" s="6" t="s">
        <v>1897</v>
      </c>
    </row>
    <row r="408" spans="1:3" hidden="1">
      <c r="A408" s="7" t="s">
        <v>54</v>
      </c>
      <c r="B408" s="6">
        <v>1</v>
      </c>
      <c r="C408" s="6" t="s">
        <v>2576</v>
      </c>
    </row>
    <row r="409" spans="1:3" hidden="1">
      <c r="A409" s="7" t="s">
        <v>54</v>
      </c>
      <c r="B409" s="6">
        <v>2</v>
      </c>
      <c r="C409" s="6" t="s">
        <v>2577</v>
      </c>
    </row>
    <row r="410" spans="1:3" hidden="1">
      <c r="A410" s="7" t="s">
        <v>54</v>
      </c>
      <c r="B410" s="6">
        <v>3</v>
      </c>
      <c r="C410" s="6" t="s">
        <v>2578</v>
      </c>
    </row>
    <row r="411" spans="1:3" hidden="1">
      <c r="A411" s="7" t="s">
        <v>54</v>
      </c>
      <c r="B411" s="6">
        <v>4</v>
      </c>
      <c r="C411" s="6" t="s">
        <v>2579</v>
      </c>
    </row>
    <row r="412" spans="1:3" hidden="1">
      <c r="A412" s="7" t="s">
        <v>54</v>
      </c>
      <c r="B412" s="6">
        <v>5</v>
      </c>
      <c r="C412" s="6" t="s">
        <v>2580</v>
      </c>
    </row>
    <row r="413" spans="1:3" hidden="1">
      <c r="A413" s="7" t="s">
        <v>54</v>
      </c>
      <c r="B413" s="6">
        <v>6</v>
      </c>
      <c r="C413" s="6" t="s">
        <v>2581</v>
      </c>
    </row>
    <row r="414" spans="1:3" hidden="1">
      <c r="A414" s="7" t="s">
        <v>2582</v>
      </c>
      <c r="B414" s="6">
        <v>0</v>
      </c>
      <c r="C414" s="6" t="s">
        <v>2583</v>
      </c>
    </row>
    <row r="415" spans="1:3" hidden="1">
      <c r="A415" s="7" t="s">
        <v>2582</v>
      </c>
      <c r="B415" s="6">
        <v>1</v>
      </c>
      <c r="C415" s="6" t="s">
        <v>2584</v>
      </c>
    </row>
    <row r="416" spans="1:3" hidden="1">
      <c r="A416" s="7" t="s">
        <v>2582</v>
      </c>
      <c r="B416" s="6">
        <v>2</v>
      </c>
      <c r="C416" s="7" t="s">
        <v>2585</v>
      </c>
    </row>
    <row r="417" spans="1:3" hidden="1">
      <c r="A417" s="7" t="s">
        <v>2582</v>
      </c>
      <c r="B417" s="6">
        <v>3</v>
      </c>
      <c r="C417" s="6" t="s">
        <v>2586</v>
      </c>
    </row>
    <row r="418" spans="1:3" hidden="1">
      <c r="A418" s="7" t="s">
        <v>2587</v>
      </c>
      <c r="B418" s="6">
        <v>1</v>
      </c>
      <c r="C418" s="6" t="s">
        <v>2588</v>
      </c>
    </row>
    <row r="419" spans="1:3" hidden="1">
      <c r="A419" s="7" t="s">
        <v>2587</v>
      </c>
      <c r="B419" s="6">
        <v>2</v>
      </c>
      <c r="C419" s="6" t="s">
        <v>2589</v>
      </c>
    </row>
    <row r="420" spans="1:3" hidden="1">
      <c r="A420" s="7" t="s">
        <v>2587</v>
      </c>
      <c r="B420" s="6">
        <v>3</v>
      </c>
      <c r="C420" s="6" t="s">
        <v>2590</v>
      </c>
    </row>
    <row r="421" spans="1:3" hidden="1">
      <c r="A421" s="7" t="s">
        <v>2587</v>
      </c>
      <c r="B421" s="6">
        <v>4</v>
      </c>
      <c r="C421" s="6" t="s">
        <v>2591</v>
      </c>
    </row>
    <row r="422" spans="1:3" hidden="1">
      <c r="A422" s="7" t="s">
        <v>2587</v>
      </c>
      <c r="B422" s="6">
        <v>5</v>
      </c>
      <c r="C422" s="6" t="s">
        <v>2592</v>
      </c>
    </row>
    <row r="423" spans="1:3" hidden="1">
      <c r="A423" s="7" t="s">
        <v>2587</v>
      </c>
      <c r="B423" s="6">
        <v>6</v>
      </c>
      <c r="C423" s="6" t="s">
        <v>2593</v>
      </c>
    </row>
    <row r="424" spans="1:3" hidden="1">
      <c r="A424" s="7" t="s">
        <v>2587</v>
      </c>
      <c r="B424" s="6">
        <v>7</v>
      </c>
      <c r="C424" s="6" t="s">
        <v>2594</v>
      </c>
    </row>
    <row r="425" spans="1:3" hidden="1">
      <c r="A425" s="7" t="s">
        <v>2587</v>
      </c>
      <c r="B425" s="6">
        <v>8</v>
      </c>
      <c r="C425" s="6" t="s">
        <v>2595</v>
      </c>
    </row>
    <row r="426" spans="1:3" hidden="1">
      <c r="A426" s="7" t="s">
        <v>2587</v>
      </c>
      <c r="B426" s="6">
        <v>9</v>
      </c>
      <c r="C426" s="6" t="s">
        <v>2596</v>
      </c>
    </row>
    <row r="427" spans="1:3" hidden="1">
      <c r="A427" s="7" t="s">
        <v>2587</v>
      </c>
      <c r="B427" s="6">
        <v>10</v>
      </c>
      <c r="C427" s="6" t="s">
        <v>2597</v>
      </c>
    </row>
    <row r="428" spans="1:3" hidden="1">
      <c r="A428" s="7" t="s">
        <v>2587</v>
      </c>
      <c r="B428" s="6">
        <v>11</v>
      </c>
      <c r="C428" s="6" t="s">
        <v>2598</v>
      </c>
    </row>
    <row r="429" spans="1:3" hidden="1">
      <c r="A429" s="7" t="s">
        <v>2587</v>
      </c>
      <c r="B429" s="6">
        <v>12</v>
      </c>
      <c r="C429" s="6" t="s">
        <v>2599</v>
      </c>
    </row>
    <row r="430" spans="1:3" hidden="1">
      <c r="A430" s="7" t="s">
        <v>2587</v>
      </c>
      <c r="B430" s="6">
        <v>13</v>
      </c>
      <c r="C430" s="6" t="s">
        <v>2600</v>
      </c>
    </row>
    <row r="431" spans="1:3" hidden="1">
      <c r="A431" s="7" t="s">
        <v>2587</v>
      </c>
      <c r="B431" s="6">
        <v>14</v>
      </c>
      <c r="C431" s="6" t="s">
        <v>2601</v>
      </c>
    </row>
    <row r="432" spans="1:3" hidden="1">
      <c r="A432" s="7" t="s">
        <v>2587</v>
      </c>
      <c r="B432" s="6">
        <v>15</v>
      </c>
      <c r="C432" s="6" t="s">
        <v>2602</v>
      </c>
    </row>
    <row r="433" spans="1:5" hidden="1">
      <c r="A433" s="7" t="s">
        <v>2587</v>
      </c>
      <c r="B433" s="6">
        <v>16</v>
      </c>
      <c r="C433" s="6" t="s">
        <v>2603</v>
      </c>
    </row>
    <row r="434" spans="1:5" hidden="1">
      <c r="A434" s="7" t="s">
        <v>2587</v>
      </c>
      <c r="B434" s="6">
        <v>17</v>
      </c>
      <c r="C434" s="6" t="s">
        <v>2604</v>
      </c>
    </row>
    <row r="435" spans="1:5" hidden="1">
      <c r="A435" s="7" t="s">
        <v>2587</v>
      </c>
      <c r="B435" s="6">
        <v>18</v>
      </c>
      <c r="C435" s="6" t="s">
        <v>2605</v>
      </c>
    </row>
    <row r="436" spans="1:5" hidden="1">
      <c r="A436" s="7" t="s">
        <v>2587</v>
      </c>
      <c r="B436" s="6">
        <v>-999</v>
      </c>
      <c r="C436" s="7" t="s">
        <v>2242</v>
      </c>
    </row>
    <row r="437" spans="1:5" hidden="1">
      <c r="A437" s="7" t="s">
        <v>2606</v>
      </c>
      <c r="B437" s="6">
        <v>1</v>
      </c>
      <c r="C437" s="6" t="s">
        <v>2607</v>
      </c>
    </row>
    <row r="438" spans="1:5" hidden="1">
      <c r="A438" s="7" t="s">
        <v>2606</v>
      </c>
      <c r="B438" s="6">
        <v>2</v>
      </c>
      <c r="C438" s="6" t="s">
        <v>2608</v>
      </c>
    </row>
    <row r="439" spans="1:5" hidden="1">
      <c r="A439" s="7" t="s">
        <v>2606</v>
      </c>
      <c r="B439" s="6">
        <v>3</v>
      </c>
      <c r="C439" s="6" t="s">
        <v>2609</v>
      </c>
    </row>
    <row r="440" spans="1:5" hidden="1">
      <c r="A440" s="7" t="s">
        <v>2606</v>
      </c>
      <c r="B440" s="6">
        <v>4</v>
      </c>
      <c r="C440" s="6" t="s">
        <v>2610</v>
      </c>
    </row>
    <row r="441" spans="1:5" hidden="1">
      <c r="A441" s="7" t="s">
        <v>2606</v>
      </c>
      <c r="B441" s="6">
        <v>98</v>
      </c>
      <c r="C441" s="6" t="s">
        <v>2611</v>
      </c>
    </row>
    <row r="442" spans="1:5" hidden="1">
      <c r="A442" s="7" t="s">
        <v>2612</v>
      </c>
      <c r="B442" s="6">
        <v>1</v>
      </c>
      <c r="C442" s="6" t="s">
        <v>2613</v>
      </c>
    </row>
    <row r="443" spans="1:5" hidden="1">
      <c r="A443" s="7" t="s">
        <v>2612</v>
      </c>
      <c r="B443" s="6">
        <v>2</v>
      </c>
      <c r="C443" s="6" t="s">
        <v>2614</v>
      </c>
    </row>
    <row r="444" spans="1:5" hidden="1">
      <c r="A444" s="7" t="s">
        <v>2612</v>
      </c>
      <c r="B444" s="6">
        <v>98</v>
      </c>
      <c r="C444" s="7" t="s">
        <v>2615</v>
      </c>
    </row>
    <row r="445" spans="1:5" hidden="1">
      <c r="A445" s="7" t="s">
        <v>2616</v>
      </c>
      <c r="B445" s="6">
        <v>1</v>
      </c>
      <c r="C445" s="7" t="s">
        <v>2617</v>
      </c>
    </row>
    <row r="446" spans="1:5" hidden="1">
      <c r="A446" s="7" t="s">
        <v>2616</v>
      </c>
      <c r="B446" s="6">
        <v>2</v>
      </c>
      <c r="C446" s="7" t="s">
        <v>2618</v>
      </c>
    </row>
    <row r="447" spans="1:5" hidden="1">
      <c r="A447" s="7" t="s">
        <v>2616</v>
      </c>
      <c r="B447" s="6">
        <v>3</v>
      </c>
      <c r="C447" s="7" t="s">
        <v>2619</v>
      </c>
    </row>
    <row r="448" spans="1:5" hidden="1">
      <c r="A448" s="7" t="s">
        <v>2616</v>
      </c>
      <c r="B448" s="53">
        <v>4</v>
      </c>
      <c r="C448" t="s">
        <v>2620</v>
      </c>
      <c r="D448" s="1"/>
      <c r="E448" s="1"/>
    </row>
    <row r="449" spans="1:3" hidden="1">
      <c r="A449" s="7" t="s">
        <v>2616</v>
      </c>
      <c r="B449" s="6">
        <v>5</v>
      </c>
      <c r="C449" s="7" t="s">
        <v>2621</v>
      </c>
    </row>
    <row r="450" spans="1:3" hidden="1">
      <c r="A450" s="7" t="s">
        <v>2616</v>
      </c>
      <c r="B450" s="6">
        <v>6</v>
      </c>
      <c r="C450" s="7" t="s">
        <v>2622</v>
      </c>
    </row>
    <row r="451" spans="1:3" hidden="1">
      <c r="A451" s="7" t="s">
        <v>2616</v>
      </c>
      <c r="B451" s="6">
        <v>98</v>
      </c>
      <c r="C451" s="7" t="s">
        <v>2623</v>
      </c>
    </row>
    <row r="452" spans="1:3" hidden="1">
      <c r="A452" s="7" t="s">
        <v>2624</v>
      </c>
      <c r="B452" s="6">
        <v>1</v>
      </c>
      <c r="C452" s="6" t="s">
        <v>2625</v>
      </c>
    </row>
    <row r="453" spans="1:3" hidden="1">
      <c r="A453" s="7" t="s">
        <v>2624</v>
      </c>
      <c r="B453" s="6">
        <v>2</v>
      </c>
      <c r="C453" s="6" t="s">
        <v>2626</v>
      </c>
    </row>
    <row r="454" spans="1:3" hidden="1">
      <c r="A454" s="7" t="s">
        <v>2624</v>
      </c>
      <c r="B454" s="6">
        <v>3</v>
      </c>
      <c r="C454" s="6" t="s">
        <v>2627</v>
      </c>
    </row>
    <row r="455" spans="1:3" hidden="1">
      <c r="A455" s="7" t="s">
        <v>2624</v>
      </c>
      <c r="B455" s="6">
        <v>4</v>
      </c>
      <c r="C455" s="6" t="s">
        <v>2628</v>
      </c>
    </row>
    <row r="456" spans="1:3" hidden="1">
      <c r="A456" s="7" t="s">
        <v>2624</v>
      </c>
      <c r="B456" s="6">
        <v>5</v>
      </c>
      <c r="C456" s="6" t="s">
        <v>2629</v>
      </c>
    </row>
    <row r="457" spans="1:3" hidden="1">
      <c r="A457" s="7" t="s">
        <v>2624</v>
      </c>
      <c r="B457" s="6">
        <v>6</v>
      </c>
      <c r="C457" s="6" t="s">
        <v>2630</v>
      </c>
    </row>
    <row r="458" spans="1:3" hidden="1">
      <c r="A458" s="7" t="s">
        <v>2631</v>
      </c>
      <c r="B458" s="6">
        <v>0</v>
      </c>
      <c r="C458" s="6" t="s">
        <v>2583</v>
      </c>
    </row>
    <row r="459" spans="1:3" hidden="1">
      <c r="A459" s="7" t="s">
        <v>2631</v>
      </c>
      <c r="B459" s="6">
        <v>1</v>
      </c>
      <c r="C459" s="6" t="s">
        <v>2632</v>
      </c>
    </row>
    <row r="460" spans="1:3" hidden="1">
      <c r="A460" s="7" t="s">
        <v>2631</v>
      </c>
      <c r="B460" s="6">
        <v>8</v>
      </c>
      <c r="C460" s="6" t="s">
        <v>2633</v>
      </c>
    </row>
    <row r="461" spans="1:3" hidden="1">
      <c r="A461" s="7" t="s">
        <v>2634</v>
      </c>
      <c r="B461" s="6">
        <v>0</v>
      </c>
      <c r="C461" s="6" t="s">
        <v>2583</v>
      </c>
    </row>
    <row r="462" spans="1:3" hidden="1">
      <c r="A462" s="7" t="s">
        <v>2634</v>
      </c>
      <c r="B462" s="6">
        <v>1</v>
      </c>
      <c r="C462" s="6" t="s">
        <v>2632</v>
      </c>
    </row>
    <row r="463" spans="1:3" hidden="1">
      <c r="A463" s="7" t="s">
        <v>2634</v>
      </c>
      <c r="B463" s="6">
        <v>8</v>
      </c>
      <c r="C463" s="6" t="s">
        <v>2633</v>
      </c>
    </row>
    <row r="464" spans="1:3" hidden="1">
      <c r="A464" s="7" t="s">
        <v>2634</v>
      </c>
      <c r="B464" s="6">
        <v>9</v>
      </c>
      <c r="C464" s="6" t="s">
        <v>2635</v>
      </c>
    </row>
    <row r="465" spans="1:5" hidden="1">
      <c r="A465" s="7" t="s">
        <v>2636</v>
      </c>
      <c r="B465" s="6">
        <v>1</v>
      </c>
      <c r="C465" s="7" t="s">
        <v>2637</v>
      </c>
    </row>
    <row r="466" spans="1:5" hidden="1">
      <c r="A466" s="7" t="s">
        <v>2636</v>
      </c>
      <c r="B466" s="53">
        <v>2</v>
      </c>
      <c r="C466" t="s">
        <v>2638</v>
      </c>
    </row>
    <row r="467" spans="1:5" hidden="1">
      <c r="A467" s="7" t="s">
        <v>2636</v>
      </c>
      <c r="B467" s="53">
        <v>3</v>
      </c>
      <c r="C467" s="38" t="s">
        <v>2639</v>
      </c>
    </row>
    <row r="468" spans="1:5" hidden="1">
      <c r="A468" s="7" t="s">
        <v>2636</v>
      </c>
      <c r="B468" s="6">
        <v>4</v>
      </c>
      <c r="C468" s="7" t="s">
        <v>2640</v>
      </c>
    </row>
    <row r="469" spans="1:5" hidden="1">
      <c r="A469" s="7" t="s">
        <v>2636</v>
      </c>
      <c r="B469" s="6">
        <v>5</v>
      </c>
      <c r="C469" s="7" t="s">
        <v>2641</v>
      </c>
    </row>
    <row r="470" spans="1:5" hidden="1">
      <c r="A470" s="7" t="s">
        <v>2636</v>
      </c>
      <c r="B470" s="6">
        <v>6</v>
      </c>
      <c r="C470" s="7" t="s">
        <v>2642</v>
      </c>
    </row>
    <row r="471" spans="1:5" hidden="1">
      <c r="A471" s="7" t="s">
        <v>2636</v>
      </c>
      <c r="B471" s="6">
        <v>7</v>
      </c>
      <c r="C471" s="7" t="s">
        <v>2643</v>
      </c>
    </row>
    <row r="472" spans="1:5" hidden="1">
      <c r="A472" s="7" t="s">
        <v>2636</v>
      </c>
      <c r="B472" s="6">
        <v>8</v>
      </c>
      <c r="C472" s="7" t="s">
        <v>2644</v>
      </c>
    </row>
    <row r="473" spans="1:5" hidden="1">
      <c r="A473" s="7" t="s">
        <v>2636</v>
      </c>
      <c r="B473" s="6">
        <v>9</v>
      </c>
      <c r="C473" s="7" t="s">
        <v>2645</v>
      </c>
    </row>
    <row r="474" spans="1:5" hidden="1">
      <c r="A474" s="7" t="s">
        <v>2636</v>
      </c>
      <c r="B474" s="6">
        <v>10</v>
      </c>
      <c r="C474" s="7" t="s">
        <v>2646</v>
      </c>
    </row>
    <row r="475" spans="1:5" hidden="1">
      <c r="A475" s="7" t="s">
        <v>2636</v>
      </c>
      <c r="B475" s="6">
        <v>11</v>
      </c>
      <c r="C475" s="7" t="s">
        <v>2647</v>
      </c>
    </row>
    <row r="476" spans="1:5" hidden="1">
      <c r="A476" s="7" t="s">
        <v>2636</v>
      </c>
      <c r="B476" s="6">
        <v>12</v>
      </c>
      <c r="C476" s="7" t="s">
        <v>2648</v>
      </c>
    </row>
    <row r="477" spans="1:5" hidden="1">
      <c r="A477" s="7" t="s">
        <v>2636</v>
      </c>
      <c r="B477" s="6">
        <v>13</v>
      </c>
      <c r="C477" s="7" t="s">
        <v>2649</v>
      </c>
    </row>
    <row r="478" spans="1:5" hidden="1">
      <c r="A478" s="7" t="s">
        <v>2636</v>
      </c>
      <c r="B478" s="6">
        <v>98</v>
      </c>
      <c r="C478" s="7" t="s">
        <v>2650</v>
      </c>
    </row>
    <row r="479" spans="1:5">
      <c r="A479" s="7" t="s">
        <v>2651</v>
      </c>
      <c r="B479" s="6">
        <v>1</v>
      </c>
      <c r="C479" s="6" t="s">
        <v>2652</v>
      </c>
      <c r="E479" s="6">
        <v>1</v>
      </c>
    </row>
    <row r="480" spans="1:5">
      <c r="A480" s="7" t="s">
        <v>2651</v>
      </c>
      <c r="B480" s="6">
        <v>2</v>
      </c>
      <c r="C480" s="6" t="s">
        <v>2653</v>
      </c>
      <c r="E480" s="6">
        <v>2</v>
      </c>
    </row>
    <row r="481" spans="1:5" hidden="1">
      <c r="A481" s="7" t="s">
        <v>2651</v>
      </c>
      <c r="B481" s="6">
        <v>3</v>
      </c>
      <c r="C481" s="6" t="s">
        <v>2654</v>
      </c>
    </row>
    <row r="482" spans="1:5">
      <c r="A482" s="7" t="s">
        <v>2651</v>
      </c>
      <c r="B482" s="6">
        <v>4</v>
      </c>
      <c r="C482" s="6" t="s">
        <v>2655</v>
      </c>
      <c r="E482" s="6">
        <v>1</v>
      </c>
    </row>
    <row r="483" spans="1:5">
      <c r="A483" s="7" t="s">
        <v>2651</v>
      </c>
      <c r="B483" s="6">
        <v>5</v>
      </c>
      <c r="C483" s="6" t="s">
        <v>2656</v>
      </c>
      <c r="E483" s="6">
        <v>3</v>
      </c>
    </row>
    <row r="484" spans="1:5">
      <c r="A484" s="7" t="s">
        <v>2651</v>
      </c>
      <c r="B484" s="6">
        <v>6</v>
      </c>
      <c r="C484" s="6" t="s">
        <v>2657</v>
      </c>
      <c r="E484" s="6">
        <v>4</v>
      </c>
    </row>
    <row r="485" spans="1:5">
      <c r="A485" s="7" t="s">
        <v>2651</v>
      </c>
      <c r="B485" s="6">
        <v>9</v>
      </c>
      <c r="C485" s="6" t="s">
        <v>2658</v>
      </c>
      <c r="E485" s="6">
        <v>2</v>
      </c>
    </row>
    <row r="486" spans="1:5">
      <c r="A486" s="7" t="s">
        <v>2651</v>
      </c>
      <c r="B486" s="6">
        <v>10</v>
      </c>
      <c r="C486" s="6" t="s">
        <v>2659</v>
      </c>
      <c r="E486" s="6">
        <v>3</v>
      </c>
    </row>
    <row r="487" spans="1:5">
      <c r="A487" s="7" t="s">
        <v>2651</v>
      </c>
      <c r="B487" s="6">
        <v>11</v>
      </c>
      <c r="C487" s="6" t="s">
        <v>2660</v>
      </c>
      <c r="E487" s="6">
        <v>3</v>
      </c>
    </row>
    <row r="488" spans="1:5">
      <c r="A488" s="7" t="s">
        <v>2651</v>
      </c>
      <c r="B488" s="6">
        <v>12</v>
      </c>
      <c r="C488" s="6" t="s">
        <v>2661</v>
      </c>
      <c r="E488" s="6">
        <v>4</v>
      </c>
    </row>
    <row r="489" spans="1:5">
      <c r="A489" s="7" t="s">
        <v>2651</v>
      </c>
      <c r="B489" s="6">
        <v>15</v>
      </c>
      <c r="C489" s="6" t="s">
        <v>2662</v>
      </c>
      <c r="E489" s="6">
        <v>1</v>
      </c>
    </row>
    <row r="490" spans="1:5" hidden="1">
      <c r="A490" s="7" t="s">
        <v>2651</v>
      </c>
      <c r="B490" s="6">
        <v>16</v>
      </c>
      <c r="C490" s="6" t="s">
        <v>2663</v>
      </c>
    </row>
    <row r="491" spans="1:5">
      <c r="A491" s="7" t="s">
        <v>2651</v>
      </c>
      <c r="B491" s="6">
        <v>17</v>
      </c>
      <c r="C491" s="6" t="s">
        <v>2664</v>
      </c>
      <c r="E491" s="6">
        <v>2</v>
      </c>
    </row>
    <row r="492" spans="1:5">
      <c r="A492" s="7" t="s">
        <v>2651</v>
      </c>
      <c r="B492" s="6">
        <v>18</v>
      </c>
      <c r="C492" s="6" t="s">
        <v>2665</v>
      </c>
      <c r="E492" s="6">
        <v>2</v>
      </c>
    </row>
    <row r="493" spans="1:5">
      <c r="A493" s="7" t="s">
        <v>2651</v>
      </c>
      <c r="B493" s="6">
        <v>19</v>
      </c>
      <c r="C493" s="6" t="s">
        <v>2666</v>
      </c>
      <c r="E493" s="6">
        <v>3</v>
      </c>
    </row>
    <row r="494" spans="1:5">
      <c r="A494" s="7" t="s">
        <v>2651</v>
      </c>
      <c r="B494" s="6">
        <v>20</v>
      </c>
      <c r="C494" s="6" t="s">
        <v>2667</v>
      </c>
      <c r="E494" s="6">
        <v>4</v>
      </c>
    </row>
    <row r="495" spans="1:5" hidden="1">
      <c r="A495" s="7" t="s">
        <v>2651</v>
      </c>
      <c r="B495" s="6">
        <v>21</v>
      </c>
      <c r="C495" s="6" t="s">
        <v>2668</v>
      </c>
    </row>
    <row r="496" spans="1:5" hidden="1">
      <c r="A496" s="7" t="s">
        <v>2651</v>
      </c>
      <c r="B496" s="6">
        <v>22</v>
      </c>
      <c r="C496" s="6" t="s">
        <v>2669</v>
      </c>
    </row>
    <row r="497" spans="1:5">
      <c r="A497" s="7" t="s">
        <v>2651</v>
      </c>
      <c r="B497" s="6">
        <v>23</v>
      </c>
      <c r="C497" s="6" t="s">
        <v>2670</v>
      </c>
      <c r="E497" s="6">
        <v>3</v>
      </c>
    </row>
    <row r="498" spans="1:5" hidden="1">
      <c r="A498" s="7" t="s">
        <v>2651</v>
      </c>
      <c r="B498" s="6">
        <v>24</v>
      </c>
      <c r="C498" s="6" t="s">
        <v>2671</v>
      </c>
    </row>
    <row r="499" spans="1:5">
      <c r="A499" s="7" t="s">
        <v>2651</v>
      </c>
      <c r="B499" s="6">
        <v>25</v>
      </c>
      <c r="C499" s="6" t="s">
        <v>2672</v>
      </c>
      <c r="E499" s="6">
        <v>4</v>
      </c>
    </row>
    <row r="500" spans="1:5">
      <c r="A500" s="7" t="s">
        <v>2651</v>
      </c>
      <c r="B500" s="6">
        <v>26</v>
      </c>
      <c r="C500" s="6" t="s">
        <v>2673</v>
      </c>
      <c r="E500" s="6">
        <v>1</v>
      </c>
    </row>
    <row r="501" spans="1:5">
      <c r="A501" s="7" t="s">
        <v>2651</v>
      </c>
      <c r="B501" s="6">
        <v>27</v>
      </c>
      <c r="C501" s="6" t="s">
        <v>2674</v>
      </c>
      <c r="E501" s="6">
        <v>2</v>
      </c>
    </row>
    <row r="502" spans="1:5">
      <c r="A502" s="7" t="s">
        <v>2651</v>
      </c>
      <c r="B502" s="6">
        <v>28</v>
      </c>
      <c r="C502" s="6" t="s">
        <v>2675</v>
      </c>
      <c r="E502" s="6">
        <v>1</v>
      </c>
    </row>
    <row r="503" spans="1:5">
      <c r="A503" s="7" t="s">
        <v>2651</v>
      </c>
      <c r="B503" s="6">
        <v>29</v>
      </c>
      <c r="C503" s="6" t="s">
        <v>2676</v>
      </c>
      <c r="E503" s="6">
        <v>4</v>
      </c>
    </row>
    <row r="504" spans="1:5">
      <c r="A504" s="7" t="s">
        <v>2651</v>
      </c>
      <c r="B504" s="6">
        <v>31</v>
      </c>
      <c r="C504" s="6" t="s">
        <v>2677</v>
      </c>
      <c r="E504" s="6">
        <v>2</v>
      </c>
    </row>
    <row r="505" spans="1:5">
      <c r="A505" s="7" t="s">
        <v>2651</v>
      </c>
      <c r="B505" s="6">
        <v>33</v>
      </c>
      <c r="C505" s="6" t="s">
        <v>2678</v>
      </c>
      <c r="E505" s="6">
        <v>1</v>
      </c>
    </row>
    <row r="506" spans="1:5" hidden="1">
      <c r="A506" s="7" t="s">
        <v>2651</v>
      </c>
      <c r="B506" s="6">
        <v>35</v>
      </c>
      <c r="C506" s="6" t="s">
        <v>2679</v>
      </c>
    </row>
    <row r="507" spans="1:5" hidden="1">
      <c r="A507" s="7" t="s">
        <v>2651</v>
      </c>
      <c r="B507" s="6">
        <v>36</v>
      </c>
      <c r="C507" s="6" t="s">
        <v>2680</v>
      </c>
    </row>
    <row r="508" spans="1:5">
      <c r="A508" s="7" t="s">
        <v>2651</v>
      </c>
      <c r="B508" s="6">
        <v>37</v>
      </c>
      <c r="C508" s="6" t="s">
        <v>2681</v>
      </c>
      <c r="E508" s="6">
        <v>2</v>
      </c>
    </row>
    <row r="509" spans="1:5">
      <c r="A509" s="7" t="s">
        <v>2651</v>
      </c>
      <c r="B509" s="6">
        <v>38</v>
      </c>
      <c r="C509" s="6" t="s">
        <v>2682</v>
      </c>
      <c r="E509" s="6">
        <v>4</v>
      </c>
    </row>
    <row r="510" spans="1:5">
      <c r="A510" s="7" t="s">
        <v>2651</v>
      </c>
      <c r="B510" s="6">
        <v>39</v>
      </c>
      <c r="C510" s="6" t="s">
        <v>2683</v>
      </c>
      <c r="E510" s="6">
        <v>3</v>
      </c>
    </row>
    <row r="511" spans="1:5">
      <c r="A511" s="7" t="s">
        <v>2651</v>
      </c>
      <c r="B511" s="6">
        <v>40</v>
      </c>
      <c r="C511" s="6" t="s">
        <v>2684</v>
      </c>
      <c r="E511" s="6">
        <v>4</v>
      </c>
    </row>
    <row r="512" spans="1:5">
      <c r="A512" s="7" t="s">
        <v>2651</v>
      </c>
      <c r="B512" s="6">
        <v>41</v>
      </c>
      <c r="C512" s="6" t="s">
        <v>2685</v>
      </c>
      <c r="E512" s="6">
        <v>3</v>
      </c>
    </row>
    <row r="513" spans="1:8" hidden="1">
      <c r="A513" s="7" t="s">
        <v>2651</v>
      </c>
      <c r="B513" s="7">
        <v>98</v>
      </c>
      <c r="C513" s="7" t="s">
        <v>100</v>
      </c>
      <c r="D513" s="59"/>
      <c r="E513" s="7">
        <v>0</v>
      </c>
      <c r="F513" s="60"/>
      <c r="G513" s="60"/>
      <c r="H513" s="60"/>
    </row>
    <row r="514" spans="1:8" hidden="1">
      <c r="A514" s="7" t="s">
        <v>2686</v>
      </c>
      <c r="B514" s="6">
        <v>1</v>
      </c>
      <c r="C514" s="6" t="s">
        <v>2687</v>
      </c>
    </row>
    <row r="515" spans="1:8" hidden="1">
      <c r="A515" s="7" t="s">
        <v>2686</v>
      </c>
      <c r="B515" s="6">
        <v>2</v>
      </c>
      <c r="C515" s="6" t="s">
        <v>2688</v>
      </c>
    </row>
    <row r="516" spans="1:8" hidden="1">
      <c r="A516" s="7" t="s">
        <v>2686</v>
      </c>
      <c r="B516" s="6">
        <v>3</v>
      </c>
      <c r="C516" s="6" t="s">
        <v>2689</v>
      </c>
    </row>
    <row r="517" spans="1:8" hidden="1">
      <c r="A517" s="7" t="s">
        <v>2686</v>
      </c>
      <c r="B517" s="6">
        <v>4</v>
      </c>
      <c r="C517" s="6" t="s">
        <v>2690</v>
      </c>
    </row>
    <row r="518" spans="1:8" hidden="1">
      <c r="A518" s="7" t="s">
        <v>2686</v>
      </c>
      <c r="B518" s="6">
        <v>5</v>
      </c>
      <c r="C518" s="6" t="s">
        <v>2691</v>
      </c>
    </row>
    <row r="519" spans="1:8" hidden="1">
      <c r="A519" s="7" t="s">
        <v>2686</v>
      </c>
      <c r="B519" s="6">
        <v>6</v>
      </c>
      <c r="C519" s="6" t="s">
        <v>2692</v>
      </c>
    </row>
    <row r="520" spans="1:8" hidden="1">
      <c r="A520" s="7" t="s">
        <v>2686</v>
      </c>
      <c r="B520" s="6">
        <v>7</v>
      </c>
      <c r="C520" s="6" t="s">
        <v>2693</v>
      </c>
    </row>
    <row r="521" spans="1:8" hidden="1">
      <c r="A521" s="7" t="s">
        <v>2686</v>
      </c>
      <c r="B521" s="6">
        <v>8</v>
      </c>
      <c r="C521" s="6" t="s">
        <v>2694</v>
      </c>
    </row>
    <row r="522" spans="1:8" hidden="1">
      <c r="A522" s="7" t="s">
        <v>2686</v>
      </c>
      <c r="B522" s="6">
        <v>9</v>
      </c>
      <c r="C522" s="6" t="s">
        <v>2695</v>
      </c>
    </row>
    <row r="523" spans="1:8" hidden="1">
      <c r="A523" s="7" t="s">
        <v>2686</v>
      </c>
      <c r="B523" s="6">
        <v>10</v>
      </c>
      <c r="C523" s="6" t="s">
        <v>2696</v>
      </c>
    </row>
    <row r="524" spans="1:8" hidden="1">
      <c r="A524" s="7" t="s">
        <v>2686</v>
      </c>
      <c r="B524" s="6">
        <v>11</v>
      </c>
      <c r="C524" s="6" t="s">
        <v>2697</v>
      </c>
    </row>
    <row r="525" spans="1:8" hidden="1">
      <c r="A525" s="7" t="s">
        <v>2686</v>
      </c>
      <c r="B525" s="6">
        <v>12</v>
      </c>
      <c r="C525" s="6" t="s">
        <v>2698</v>
      </c>
    </row>
    <row r="526" spans="1:8" hidden="1">
      <c r="A526" s="7" t="s">
        <v>2686</v>
      </c>
      <c r="B526" s="6">
        <v>13</v>
      </c>
      <c r="C526" s="6" t="s">
        <v>2699</v>
      </c>
    </row>
    <row r="527" spans="1:8" hidden="1">
      <c r="A527" s="7" t="s">
        <v>2686</v>
      </c>
      <c r="B527" s="6">
        <v>14</v>
      </c>
      <c r="C527" s="6" t="s">
        <v>2700</v>
      </c>
    </row>
    <row r="528" spans="1:8" hidden="1">
      <c r="A528" s="7" t="s">
        <v>2686</v>
      </c>
      <c r="B528" s="6">
        <v>15</v>
      </c>
      <c r="C528" s="6" t="s">
        <v>2701</v>
      </c>
    </row>
    <row r="529" spans="1:3" hidden="1">
      <c r="A529" s="7" t="s">
        <v>2686</v>
      </c>
      <c r="B529" s="6">
        <v>16</v>
      </c>
      <c r="C529" s="6" t="s">
        <v>2702</v>
      </c>
    </row>
    <row r="530" spans="1:3" hidden="1">
      <c r="A530" s="7" t="s">
        <v>2686</v>
      </c>
      <c r="B530" s="6">
        <v>17</v>
      </c>
      <c r="C530" s="6" t="s">
        <v>2703</v>
      </c>
    </row>
    <row r="531" spans="1:3" hidden="1">
      <c r="A531" s="7" t="s">
        <v>2686</v>
      </c>
      <c r="B531" s="6">
        <v>18</v>
      </c>
      <c r="C531" s="6" t="s">
        <v>2704</v>
      </c>
    </row>
    <row r="532" spans="1:3" hidden="1">
      <c r="A532" s="7" t="s">
        <v>2686</v>
      </c>
      <c r="B532" s="6">
        <v>19</v>
      </c>
      <c r="C532" s="6" t="s">
        <v>2705</v>
      </c>
    </row>
    <row r="533" spans="1:3" hidden="1">
      <c r="A533" s="7" t="s">
        <v>2686</v>
      </c>
      <c r="B533" s="6">
        <v>20</v>
      </c>
      <c r="C533" s="6" t="s">
        <v>2706</v>
      </c>
    </row>
    <row r="534" spans="1:3" hidden="1">
      <c r="A534" s="7" t="s">
        <v>2686</v>
      </c>
      <c r="B534" s="6">
        <v>21</v>
      </c>
      <c r="C534" s="6" t="s">
        <v>2707</v>
      </c>
    </row>
    <row r="535" spans="1:3" hidden="1">
      <c r="A535" s="7" t="s">
        <v>2686</v>
      </c>
      <c r="B535" s="6">
        <v>22</v>
      </c>
      <c r="C535" s="6" t="s">
        <v>2708</v>
      </c>
    </row>
    <row r="536" spans="1:3" hidden="1">
      <c r="A536" s="7" t="s">
        <v>2686</v>
      </c>
      <c r="B536" s="6">
        <v>23</v>
      </c>
      <c r="C536" s="6" t="s">
        <v>2709</v>
      </c>
    </row>
    <row r="537" spans="1:3" hidden="1">
      <c r="A537" s="7" t="s">
        <v>2686</v>
      </c>
      <c r="B537" s="6">
        <v>24</v>
      </c>
      <c r="C537" s="6" t="s">
        <v>2710</v>
      </c>
    </row>
    <row r="538" spans="1:3" hidden="1">
      <c r="A538" s="7" t="s">
        <v>2686</v>
      </c>
      <c r="B538" s="6">
        <v>25</v>
      </c>
      <c r="C538" s="6" t="s">
        <v>2711</v>
      </c>
    </row>
    <row r="539" spans="1:3" hidden="1">
      <c r="A539" s="7" t="s">
        <v>2686</v>
      </c>
      <c r="B539" s="6">
        <v>26</v>
      </c>
      <c r="C539" s="6" t="s">
        <v>2712</v>
      </c>
    </row>
    <row r="540" spans="1:3" hidden="1">
      <c r="A540" s="7" t="s">
        <v>2686</v>
      </c>
      <c r="B540" s="6">
        <v>27</v>
      </c>
      <c r="C540" s="6" t="s">
        <v>2713</v>
      </c>
    </row>
    <row r="541" spans="1:3" hidden="1">
      <c r="A541" s="7" t="s">
        <v>2686</v>
      </c>
      <c r="B541" s="6">
        <v>28</v>
      </c>
      <c r="C541" s="6" t="s">
        <v>2714</v>
      </c>
    </row>
    <row r="542" spans="1:3" hidden="1">
      <c r="A542" s="7" t="s">
        <v>2686</v>
      </c>
      <c r="B542" s="6">
        <v>29</v>
      </c>
      <c r="C542" s="6" t="s">
        <v>2715</v>
      </c>
    </row>
    <row r="543" spans="1:3" hidden="1">
      <c r="A543" s="7" t="s">
        <v>2686</v>
      </c>
      <c r="B543" s="6">
        <v>30</v>
      </c>
      <c r="C543" s="6" t="s">
        <v>2716</v>
      </c>
    </row>
    <row r="544" spans="1:3" hidden="1">
      <c r="A544" s="7" t="s">
        <v>2686</v>
      </c>
      <c r="B544" s="6">
        <v>31</v>
      </c>
      <c r="C544" s="6" t="s">
        <v>2717</v>
      </c>
    </row>
    <row r="545" spans="1:3" hidden="1">
      <c r="A545" s="7" t="s">
        <v>2686</v>
      </c>
      <c r="B545" s="6">
        <v>32</v>
      </c>
      <c r="C545" s="6" t="s">
        <v>2718</v>
      </c>
    </row>
    <row r="546" spans="1:3" hidden="1">
      <c r="A546" s="7" t="s">
        <v>2686</v>
      </c>
      <c r="B546" s="6">
        <v>33</v>
      </c>
      <c r="C546" s="6" t="s">
        <v>2719</v>
      </c>
    </row>
    <row r="547" spans="1:3" hidden="1">
      <c r="A547" s="7" t="s">
        <v>2686</v>
      </c>
      <c r="B547" s="6">
        <v>34</v>
      </c>
      <c r="C547" s="6" t="s">
        <v>2720</v>
      </c>
    </row>
    <row r="548" spans="1:3" hidden="1">
      <c r="A548" s="7" t="s">
        <v>2686</v>
      </c>
      <c r="B548" s="6">
        <v>35</v>
      </c>
      <c r="C548" s="6" t="s">
        <v>2721</v>
      </c>
    </row>
    <row r="549" spans="1:3" hidden="1">
      <c r="A549" s="7" t="s">
        <v>2686</v>
      </c>
      <c r="B549" s="6">
        <v>36</v>
      </c>
      <c r="C549" s="6" t="s">
        <v>2722</v>
      </c>
    </row>
    <row r="550" spans="1:3" hidden="1">
      <c r="A550" s="7" t="s">
        <v>2686</v>
      </c>
      <c r="B550" s="6">
        <v>37</v>
      </c>
      <c r="C550" s="6" t="s">
        <v>2723</v>
      </c>
    </row>
    <row r="551" spans="1:3" hidden="1">
      <c r="A551" s="7" t="s">
        <v>2686</v>
      </c>
      <c r="B551" s="6">
        <v>38</v>
      </c>
      <c r="C551" s="6" t="s">
        <v>2724</v>
      </c>
    </row>
    <row r="552" spans="1:3" hidden="1">
      <c r="A552" s="7" t="s">
        <v>2686</v>
      </c>
      <c r="B552" s="6">
        <v>39</v>
      </c>
      <c r="C552" s="6" t="s">
        <v>2725</v>
      </c>
    </row>
    <row r="553" spans="1:3" hidden="1">
      <c r="A553" s="7" t="s">
        <v>2686</v>
      </c>
      <c r="B553" s="6">
        <v>40</v>
      </c>
      <c r="C553" s="6" t="s">
        <v>2726</v>
      </c>
    </row>
    <row r="554" spans="1:3" hidden="1">
      <c r="A554" s="7" t="s">
        <v>2686</v>
      </c>
      <c r="B554" s="6">
        <v>41</v>
      </c>
      <c r="C554" s="6" t="s">
        <v>2727</v>
      </c>
    </row>
    <row r="555" spans="1:3" hidden="1">
      <c r="A555" s="7" t="s">
        <v>2686</v>
      </c>
      <c r="B555" s="6">
        <v>42</v>
      </c>
      <c r="C555" s="6" t="s">
        <v>2728</v>
      </c>
    </row>
    <row r="556" spans="1:3" hidden="1">
      <c r="A556" s="7" t="s">
        <v>2686</v>
      </c>
      <c r="B556" s="6">
        <v>43</v>
      </c>
      <c r="C556" s="6" t="s">
        <v>2729</v>
      </c>
    </row>
    <row r="557" spans="1:3" hidden="1">
      <c r="A557" s="7" t="s">
        <v>2686</v>
      </c>
      <c r="B557" s="6">
        <v>44</v>
      </c>
      <c r="C557" s="6" t="s">
        <v>2730</v>
      </c>
    </row>
    <row r="558" spans="1:3" hidden="1">
      <c r="A558" s="7" t="s">
        <v>2686</v>
      </c>
      <c r="B558" s="6">
        <v>45</v>
      </c>
      <c r="C558" s="6" t="s">
        <v>2731</v>
      </c>
    </row>
    <row r="559" spans="1:3" hidden="1">
      <c r="A559" s="7" t="s">
        <v>2686</v>
      </c>
      <c r="B559" s="6">
        <v>46</v>
      </c>
      <c r="C559" s="6" t="s">
        <v>2732</v>
      </c>
    </row>
    <row r="560" spans="1:3" hidden="1">
      <c r="A560" s="7" t="s">
        <v>2686</v>
      </c>
      <c r="B560" s="6">
        <v>47</v>
      </c>
      <c r="C560" s="7" t="s">
        <v>2733</v>
      </c>
    </row>
    <row r="561" spans="1:3" hidden="1">
      <c r="A561" s="7" t="s">
        <v>2686</v>
      </c>
      <c r="B561" s="6">
        <v>48</v>
      </c>
      <c r="C561" s="6" t="s">
        <v>2734</v>
      </c>
    </row>
    <row r="562" spans="1:3" hidden="1">
      <c r="A562" s="7" t="s">
        <v>2686</v>
      </c>
      <c r="B562" s="6">
        <v>49</v>
      </c>
      <c r="C562" s="6" t="s">
        <v>2735</v>
      </c>
    </row>
    <row r="563" spans="1:3" hidden="1">
      <c r="A563" s="7" t="s">
        <v>2686</v>
      </c>
      <c r="B563" s="6">
        <v>50</v>
      </c>
      <c r="C563" s="6" t="s">
        <v>2736</v>
      </c>
    </row>
    <row r="564" spans="1:3" hidden="1">
      <c r="A564" s="7" t="s">
        <v>2686</v>
      </c>
      <c r="B564" s="6">
        <v>51</v>
      </c>
      <c r="C564" s="6" t="s">
        <v>2737</v>
      </c>
    </row>
    <row r="565" spans="1:3" hidden="1">
      <c r="A565" s="7" t="s">
        <v>2686</v>
      </c>
      <c r="B565" s="6">
        <v>52</v>
      </c>
      <c r="C565" s="6" t="s">
        <v>2738</v>
      </c>
    </row>
    <row r="566" spans="1:3" hidden="1">
      <c r="A566" s="7" t="s">
        <v>2686</v>
      </c>
      <c r="B566" s="6">
        <v>53</v>
      </c>
      <c r="C566" s="6" t="s">
        <v>2739</v>
      </c>
    </row>
    <row r="567" spans="1:3" hidden="1">
      <c r="A567" s="7" t="s">
        <v>2686</v>
      </c>
      <c r="B567" s="6">
        <v>55</v>
      </c>
      <c r="C567" s="7" t="s">
        <v>2740</v>
      </c>
    </row>
    <row r="568" spans="1:3" hidden="1">
      <c r="A568" s="7" t="s">
        <v>2686</v>
      </c>
      <c r="B568" s="6">
        <v>56</v>
      </c>
      <c r="C568" s="6" t="s">
        <v>2741</v>
      </c>
    </row>
    <row r="569" spans="1:3" hidden="1">
      <c r="A569" s="7" t="s">
        <v>2686</v>
      </c>
      <c r="B569" s="6">
        <v>98</v>
      </c>
      <c r="C569" s="7" t="s">
        <v>2742</v>
      </c>
    </row>
    <row r="570" spans="1:3" hidden="1">
      <c r="A570" s="7" t="s">
        <v>2743</v>
      </c>
      <c r="B570" s="6">
        <v>1</v>
      </c>
      <c r="C570" s="6" t="s">
        <v>2475</v>
      </c>
    </row>
    <row r="571" spans="1:3" hidden="1">
      <c r="A571" s="7" t="s">
        <v>2743</v>
      </c>
      <c r="B571" s="6">
        <v>2</v>
      </c>
      <c r="C571" s="6" t="s">
        <v>2476</v>
      </c>
    </row>
    <row r="572" spans="1:3" hidden="1">
      <c r="A572" s="7" t="s">
        <v>2744</v>
      </c>
      <c r="B572" s="6">
        <v>1</v>
      </c>
      <c r="C572" s="6" t="s">
        <v>2745</v>
      </c>
    </row>
    <row r="573" spans="1:3" hidden="1">
      <c r="A573" s="7" t="s">
        <v>2744</v>
      </c>
      <c r="B573" s="6">
        <v>2</v>
      </c>
      <c r="C573" s="6" t="s">
        <v>2746</v>
      </c>
    </row>
    <row r="574" spans="1:3" hidden="1">
      <c r="A574" s="7" t="s">
        <v>2744</v>
      </c>
      <c r="B574" s="6">
        <v>3</v>
      </c>
      <c r="C574" s="6" t="s">
        <v>2747</v>
      </c>
    </row>
    <row r="575" spans="1:3" hidden="1">
      <c r="A575" s="7" t="s">
        <v>2748</v>
      </c>
      <c r="B575" s="6">
        <v>1</v>
      </c>
      <c r="C575" s="6" t="s">
        <v>2749</v>
      </c>
    </row>
    <row r="576" spans="1:3" hidden="1">
      <c r="A576" s="7" t="s">
        <v>2748</v>
      </c>
      <c r="B576" s="6">
        <v>2</v>
      </c>
      <c r="C576" s="6" t="s">
        <v>2750</v>
      </c>
    </row>
    <row r="577" spans="1:3" hidden="1">
      <c r="A577" s="7" t="s">
        <v>2748</v>
      </c>
      <c r="B577" s="6">
        <v>3</v>
      </c>
      <c r="C577" s="6" t="s">
        <v>2751</v>
      </c>
    </row>
    <row r="578" spans="1:3" hidden="1">
      <c r="A578" s="7" t="s">
        <v>2748</v>
      </c>
      <c r="B578" s="6">
        <v>4</v>
      </c>
      <c r="C578" s="6" t="s">
        <v>2752</v>
      </c>
    </row>
    <row r="579" spans="1:3" hidden="1">
      <c r="A579" s="7" t="s">
        <v>2748</v>
      </c>
      <c r="B579" s="6">
        <v>5</v>
      </c>
      <c r="C579" s="6" t="s">
        <v>2753</v>
      </c>
    </row>
    <row r="580" spans="1:3" hidden="1">
      <c r="A580" s="7" t="s">
        <v>2748</v>
      </c>
      <c r="B580" s="6">
        <v>98</v>
      </c>
      <c r="C580" s="6" t="s">
        <v>2754</v>
      </c>
    </row>
    <row r="581" spans="1:3" hidden="1">
      <c r="A581" s="7" t="s">
        <v>2755</v>
      </c>
      <c r="B581" s="6">
        <v>0</v>
      </c>
      <c r="C581" s="7" t="s">
        <v>2756</v>
      </c>
    </row>
    <row r="582" spans="1:3" hidden="1">
      <c r="A582" s="7" t="s">
        <v>2755</v>
      </c>
      <c r="B582" s="6">
        <v>1</v>
      </c>
      <c r="C582" s="7" t="s">
        <v>2757</v>
      </c>
    </row>
    <row r="583" spans="1:3" hidden="1">
      <c r="A583" s="7" t="s">
        <v>2755</v>
      </c>
      <c r="B583" s="6">
        <v>2</v>
      </c>
      <c r="C583" s="7" t="s">
        <v>2758</v>
      </c>
    </row>
    <row r="584" spans="1:3" hidden="1">
      <c r="A584" s="7" t="s">
        <v>2755</v>
      </c>
      <c r="B584" s="6">
        <v>3</v>
      </c>
      <c r="C584" s="7" t="s">
        <v>2759</v>
      </c>
    </row>
    <row r="585" spans="1:3" hidden="1">
      <c r="A585" s="7" t="s">
        <v>2755</v>
      </c>
      <c r="B585" s="6">
        <v>98</v>
      </c>
      <c r="C585" s="7" t="s">
        <v>100</v>
      </c>
    </row>
    <row r="586" spans="1:3" hidden="1">
      <c r="A586" s="7" t="s">
        <v>2760</v>
      </c>
      <c r="B586" s="6">
        <v>1</v>
      </c>
      <c r="C586" s="6" t="s">
        <v>2539</v>
      </c>
    </row>
    <row r="587" spans="1:3" hidden="1">
      <c r="A587" s="7" t="s">
        <v>2760</v>
      </c>
      <c r="B587" s="6">
        <v>2</v>
      </c>
      <c r="C587" s="6" t="s">
        <v>2540</v>
      </c>
    </row>
    <row r="588" spans="1:3" hidden="1">
      <c r="A588" s="7" t="s">
        <v>2760</v>
      </c>
      <c r="B588" s="6">
        <v>3</v>
      </c>
      <c r="C588" s="7" t="s">
        <v>2761</v>
      </c>
    </row>
    <row r="589" spans="1:3" hidden="1">
      <c r="A589" s="7" t="s">
        <v>2760</v>
      </c>
      <c r="B589" s="6">
        <v>98</v>
      </c>
      <c r="C589" s="6" t="s">
        <v>2762</v>
      </c>
    </row>
    <row r="590" spans="1:3" hidden="1">
      <c r="A590" s="7" t="s">
        <v>2763</v>
      </c>
      <c r="B590" s="6">
        <v>0</v>
      </c>
      <c r="C590" s="6" t="s">
        <v>2449</v>
      </c>
    </row>
    <row r="591" spans="1:3" hidden="1">
      <c r="A591" s="7" t="s">
        <v>2763</v>
      </c>
      <c r="B591" s="6">
        <v>1</v>
      </c>
      <c r="C591" s="6" t="s">
        <v>2450</v>
      </c>
    </row>
    <row r="592" spans="1:3" hidden="1">
      <c r="A592" s="7" t="s">
        <v>2763</v>
      </c>
      <c r="B592" s="6">
        <v>2</v>
      </c>
      <c r="C592" s="6" t="s">
        <v>2451</v>
      </c>
    </row>
    <row r="593" spans="1:3" hidden="1">
      <c r="A593" s="7" t="s">
        <v>2763</v>
      </c>
      <c r="B593" s="6">
        <v>3</v>
      </c>
      <c r="C593" s="6" t="s">
        <v>2452</v>
      </c>
    </row>
    <row r="594" spans="1:3" hidden="1">
      <c r="A594" s="7" t="s">
        <v>2764</v>
      </c>
      <c r="B594" s="6">
        <v>1</v>
      </c>
      <c r="C594" s="6" t="s">
        <v>2765</v>
      </c>
    </row>
    <row r="595" spans="1:3" hidden="1">
      <c r="A595" s="7" t="s">
        <v>2764</v>
      </c>
      <c r="B595" s="6">
        <v>2</v>
      </c>
      <c r="C595" s="6" t="s">
        <v>2766</v>
      </c>
    </row>
    <row r="596" spans="1:3" hidden="1">
      <c r="A596" s="7" t="s">
        <v>2764</v>
      </c>
      <c r="B596" s="6">
        <v>3</v>
      </c>
      <c r="C596" s="6" t="s">
        <v>2767</v>
      </c>
    </row>
    <row r="597" spans="1:3" hidden="1">
      <c r="A597" s="7" t="s">
        <v>2764</v>
      </c>
      <c r="B597" s="6">
        <v>4</v>
      </c>
      <c r="C597" s="6" t="s">
        <v>2768</v>
      </c>
    </row>
    <row r="598" spans="1:3" hidden="1">
      <c r="A598" s="7" t="s">
        <v>2764</v>
      </c>
      <c r="B598" s="6">
        <v>5</v>
      </c>
      <c r="C598" s="6" t="s">
        <v>2769</v>
      </c>
    </row>
    <row r="599" spans="1:3" hidden="1">
      <c r="A599" s="7" t="s">
        <v>2764</v>
      </c>
      <c r="B599" s="6">
        <v>-999</v>
      </c>
      <c r="C599" s="7" t="s">
        <v>2770</v>
      </c>
    </row>
    <row r="600" spans="1:3" hidden="1">
      <c r="A600" s="7" t="s">
        <v>2771</v>
      </c>
      <c r="B600" s="6">
        <v>1</v>
      </c>
      <c r="C600" s="7" t="s">
        <v>2772</v>
      </c>
    </row>
    <row r="601" spans="1:3" hidden="1">
      <c r="A601" s="7" t="s">
        <v>2771</v>
      </c>
      <c r="B601" s="6">
        <v>2</v>
      </c>
      <c r="C601" s="7" t="s">
        <v>2773</v>
      </c>
    </row>
    <row r="602" spans="1:3" hidden="1">
      <c r="A602" s="7" t="s">
        <v>2771</v>
      </c>
      <c r="B602" s="6">
        <v>3</v>
      </c>
      <c r="C602" s="7" t="s">
        <v>2774</v>
      </c>
    </row>
    <row r="603" spans="1:3" hidden="1">
      <c r="A603" s="7" t="s">
        <v>2771</v>
      </c>
      <c r="B603" s="6">
        <v>4</v>
      </c>
      <c r="C603" s="7" t="s">
        <v>2775</v>
      </c>
    </row>
    <row r="604" spans="1:3" hidden="1">
      <c r="A604" s="7" t="s">
        <v>2771</v>
      </c>
      <c r="B604" s="6">
        <v>5</v>
      </c>
      <c r="C604" s="7" t="s">
        <v>2776</v>
      </c>
    </row>
    <row r="605" spans="1:3" hidden="1">
      <c r="A605" s="7" t="s">
        <v>2771</v>
      </c>
      <c r="B605" s="6">
        <v>6</v>
      </c>
      <c r="C605" s="7" t="s">
        <v>2777</v>
      </c>
    </row>
    <row r="606" spans="1:3" hidden="1">
      <c r="A606" s="7" t="s">
        <v>2771</v>
      </c>
      <c r="B606" s="6">
        <v>7</v>
      </c>
      <c r="C606" s="7" t="s">
        <v>2778</v>
      </c>
    </row>
    <row r="607" spans="1:3" hidden="1">
      <c r="A607" s="7" t="s">
        <v>2771</v>
      </c>
      <c r="B607" s="6">
        <v>8</v>
      </c>
      <c r="C607" s="7" t="s">
        <v>2779</v>
      </c>
    </row>
    <row r="608" spans="1:3" hidden="1">
      <c r="A608" s="7" t="s">
        <v>2771</v>
      </c>
      <c r="B608" s="6">
        <v>9</v>
      </c>
      <c r="C608" s="7" t="s">
        <v>2780</v>
      </c>
    </row>
    <row r="609" spans="1:8" hidden="1">
      <c r="A609" s="7" t="s">
        <v>2771</v>
      </c>
      <c r="B609" s="6">
        <v>10</v>
      </c>
      <c r="C609" s="7" t="s">
        <v>2781</v>
      </c>
    </row>
    <row r="610" spans="1:8" hidden="1">
      <c r="A610" s="7" t="s">
        <v>2771</v>
      </c>
      <c r="B610" s="6">
        <v>11</v>
      </c>
      <c r="C610" s="7" t="s">
        <v>2782</v>
      </c>
    </row>
    <row r="611" spans="1:8" hidden="1">
      <c r="A611" s="46" t="s">
        <v>2771</v>
      </c>
      <c r="B611" s="44">
        <v>12</v>
      </c>
      <c r="C611" s="46" t="s">
        <v>2783</v>
      </c>
      <c r="D611" s="44"/>
      <c r="E611" s="44"/>
      <c r="F611" s="47"/>
      <c r="G611" s="47"/>
      <c r="H611" s="47"/>
    </row>
    <row r="612" spans="1:8" hidden="1">
      <c r="A612" s="45" t="s">
        <v>2771</v>
      </c>
      <c r="B612" s="43">
        <v>13</v>
      </c>
      <c r="C612" s="45" t="s">
        <v>2784</v>
      </c>
      <c r="D612" s="43"/>
      <c r="E612" s="43"/>
    </row>
    <row r="613" spans="1:8" hidden="1">
      <c r="A613" s="7" t="s">
        <v>2771</v>
      </c>
      <c r="B613" s="6">
        <v>14</v>
      </c>
      <c r="C613" s="7" t="s">
        <v>2785</v>
      </c>
    </row>
    <row r="614" spans="1:8" hidden="1">
      <c r="A614" s="7" t="s">
        <v>2771</v>
      </c>
      <c r="B614" s="6">
        <v>15</v>
      </c>
      <c r="C614" s="7" t="s">
        <v>2786</v>
      </c>
    </row>
    <row r="615" spans="1:8" hidden="1">
      <c r="A615" s="7" t="s">
        <v>2771</v>
      </c>
      <c r="B615" s="6">
        <v>16</v>
      </c>
      <c r="C615" s="7" t="s">
        <v>2787</v>
      </c>
    </row>
    <row r="616" spans="1:8" hidden="1">
      <c r="A616" s="7" t="s">
        <v>2788</v>
      </c>
      <c r="B616" s="6">
        <v>1</v>
      </c>
      <c r="C616" s="6" t="s">
        <v>2789</v>
      </c>
    </row>
    <row r="617" spans="1:8" hidden="1">
      <c r="A617" s="7" t="s">
        <v>2788</v>
      </c>
      <c r="B617" s="6">
        <v>2</v>
      </c>
      <c r="C617" s="6" t="s">
        <v>2790</v>
      </c>
    </row>
    <row r="618" spans="1:8" hidden="1">
      <c r="A618" s="7" t="s">
        <v>2788</v>
      </c>
      <c r="B618" s="6">
        <v>3</v>
      </c>
      <c r="C618" s="6" t="s">
        <v>2791</v>
      </c>
    </row>
    <row r="619" spans="1:8" hidden="1">
      <c r="A619" s="7" t="s">
        <v>2788</v>
      </c>
      <c r="B619" s="6">
        <v>4</v>
      </c>
      <c r="C619" s="6" t="s">
        <v>2792</v>
      </c>
    </row>
    <row r="620" spans="1:8" hidden="1">
      <c r="A620" s="7" t="s">
        <v>2788</v>
      </c>
      <c r="B620" s="6">
        <v>5</v>
      </c>
      <c r="C620" s="7" t="s">
        <v>2793</v>
      </c>
    </row>
    <row r="621" spans="1:8" hidden="1">
      <c r="A621" s="7" t="s">
        <v>2794</v>
      </c>
      <c r="B621" s="6">
        <v>1</v>
      </c>
      <c r="C621" s="6" t="s">
        <v>2789</v>
      </c>
    </row>
    <row r="622" spans="1:8" hidden="1">
      <c r="A622" s="7" t="s">
        <v>2794</v>
      </c>
      <c r="B622" s="6">
        <v>2</v>
      </c>
      <c r="C622" s="6" t="s">
        <v>2790</v>
      </c>
    </row>
    <row r="623" spans="1:8" hidden="1">
      <c r="A623" s="7" t="s">
        <v>2794</v>
      </c>
      <c r="B623" s="6">
        <v>3</v>
      </c>
      <c r="C623" s="6" t="s">
        <v>2791</v>
      </c>
    </row>
    <row r="624" spans="1:8" hidden="1">
      <c r="A624" s="7" t="s">
        <v>2794</v>
      </c>
      <c r="B624" s="6">
        <v>4</v>
      </c>
      <c r="C624" s="6" t="s">
        <v>2792</v>
      </c>
    </row>
    <row r="625" spans="1:3" hidden="1">
      <c r="A625" s="7" t="s">
        <v>2794</v>
      </c>
      <c r="B625" s="6">
        <v>5</v>
      </c>
      <c r="C625" s="6" t="s">
        <v>2793</v>
      </c>
    </row>
    <row r="626" spans="1:3" hidden="1">
      <c r="A626" s="7" t="s">
        <v>2795</v>
      </c>
      <c r="B626" s="6">
        <v>1</v>
      </c>
      <c r="C626" s="6" t="s">
        <v>2789</v>
      </c>
    </row>
    <row r="627" spans="1:3" hidden="1">
      <c r="A627" s="7" t="s">
        <v>2795</v>
      </c>
      <c r="B627" s="6">
        <v>2</v>
      </c>
      <c r="C627" s="6" t="s">
        <v>2790</v>
      </c>
    </row>
    <row r="628" spans="1:3" hidden="1">
      <c r="A628" s="7" t="s">
        <v>2795</v>
      </c>
      <c r="B628" s="6">
        <v>3</v>
      </c>
      <c r="C628" s="1" t="s">
        <v>2791</v>
      </c>
    </row>
    <row r="629" spans="1:3" hidden="1">
      <c r="A629" s="7" t="s">
        <v>2795</v>
      </c>
      <c r="B629" s="6">
        <v>4</v>
      </c>
      <c r="C629" s="6" t="s">
        <v>2792</v>
      </c>
    </row>
    <row r="630" spans="1:3" hidden="1">
      <c r="A630" s="7" t="s">
        <v>2795</v>
      </c>
      <c r="B630" s="6">
        <v>5</v>
      </c>
      <c r="C630" s="6" t="s">
        <v>2793</v>
      </c>
    </row>
    <row r="631" spans="1:3" hidden="1">
      <c r="A631" s="7" t="s">
        <v>2796</v>
      </c>
      <c r="B631" s="6">
        <v>1</v>
      </c>
      <c r="C631" s="6" t="s">
        <v>2797</v>
      </c>
    </row>
    <row r="632" spans="1:3" hidden="1">
      <c r="A632" s="7" t="s">
        <v>2796</v>
      </c>
      <c r="B632" s="6">
        <v>2</v>
      </c>
      <c r="C632" s="6" t="s">
        <v>2798</v>
      </c>
    </row>
    <row r="633" spans="1:3" hidden="1">
      <c r="A633" s="7" t="s">
        <v>2796</v>
      </c>
      <c r="B633" s="6">
        <v>3</v>
      </c>
      <c r="C633" s="6" t="s">
        <v>2799</v>
      </c>
    </row>
    <row r="634" spans="1:3" hidden="1">
      <c r="A634" s="7" t="s">
        <v>2796</v>
      </c>
      <c r="B634" s="6">
        <v>4</v>
      </c>
      <c r="C634" s="6" t="s">
        <v>2800</v>
      </c>
    </row>
    <row r="635" spans="1:3" hidden="1">
      <c r="A635" s="7" t="s">
        <v>2796</v>
      </c>
      <c r="B635" s="6">
        <v>5</v>
      </c>
      <c r="C635" s="6" t="s">
        <v>2801</v>
      </c>
    </row>
    <row r="636" spans="1:3" hidden="1">
      <c r="A636" s="7" t="s">
        <v>2802</v>
      </c>
      <c r="B636" s="6">
        <v>1</v>
      </c>
      <c r="C636" s="6" t="s">
        <v>2803</v>
      </c>
    </row>
    <row r="637" spans="1:3" hidden="1">
      <c r="A637" s="7" t="s">
        <v>2802</v>
      </c>
      <c r="B637" s="6">
        <v>2</v>
      </c>
      <c r="C637" s="6" t="s">
        <v>2804</v>
      </c>
    </row>
    <row r="638" spans="1:3" hidden="1">
      <c r="A638" s="7" t="s">
        <v>2802</v>
      </c>
      <c r="B638" s="6">
        <v>3</v>
      </c>
      <c r="C638" s="6" t="s">
        <v>2805</v>
      </c>
    </row>
    <row r="639" spans="1:3" hidden="1">
      <c r="A639" s="7" t="s">
        <v>2802</v>
      </c>
      <c r="B639" s="6">
        <v>4</v>
      </c>
      <c r="C639" s="6" t="s">
        <v>2806</v>
      </c>
    </row>
    <row r="640" spans="1:3" hidden="1">
      <c r="A640" s="7" t="s">
        <v>2802</v>
      </c>
      <c r="B640" s="6">
        <v>5</v>
      </c>
      <c r="C640" s="6" t="s">
        <v>2807</v>
      </c>
    </row>
    <row r="641" spans="1:3" hidden="1">
      <c r="A641" s="7" t="s">
        <v>2808</v>
      </c>
      <c r="B641" s="6">
        <v>1</v>
      </c>
      <c r="C641" s="6" t="s">
        <v>2809</v>
      </c>
    </row>
    <row r="642" spans="1:3" hidden="1">
      <c r="A642" s="7" t="s">
        <v>2808</v>
      </c>
      <c r="B642" s="6">
        <v>2</v>
      </c>
      <c r="C642" s="6" t="s">
        <v>2810</v>
      </c>
    </row>
    <row r="643" spans="1:3" hidden="1">
      <c r="A643" s="7" t="s">
        <v>2808</v>
      </c>
      <c r="B643" s="6">
        <v>3</v>
      </c>
      <c r="C643" s="6" t="s">
        <v>2811</v>
      </c>
    </row>
    <row r="644" spans="1:3" hidden="1">
      <c r="A644" s="7" t="s">
        <v>2808</v>
      </c>
      <c r="B644" s="6">
        <v>4</v>
      </c>
      <c r="C644" s="6" t="s">
        <v>2812</v>
      </c>
    </row>
    <row r="645" spans="1:3" hidden="1">
      <c r="A645" s="7" t="s">
        <v>2813</v>
      </c>
      <c r="B645" s="6">
        <v>1</v>
      </c>
      <c r="C645" s="6" t="s">
        <v>2814</v>
      </c>
    </row>
    <row r="646" spans="1:3" hidden="1">
      <c r="A646" s="7" t="s">
        <v>2813</v>
      </c>
      <c r="B646" s="6">
        <v>2</v>
      </c>
      <c r="C646" s="6" t="s">
        <v>2815</v>
      </c>
    </row>
    <row r="647" spans="1:3" hidden="1">
      <c r="A647" s="7" t="s">
        <v>2813</v>
      </c>
      <c r="B647" s="6">
        <v>3</v>
      </c>
      <c r="C647" s="6" t="s">
        <v>2816</v>
      </c>
    </row>
    <row r="648" spans="1:3" hidden="1">
      <c r="A648" s="7" t="s">
        <v>2813</v>
      </c>
      <c r="B648" s="6">
        <v>4</v>
      </c>
      <c r="C648" s="6" t="s">
        <v>2817</v>
      </c>
    </row>
    <row r="649" spans="1:3" hidden="1">
      <c r="A649" s="7" t="s">
        <v>2813</v>
      </c>
      <c r="B649" s="6">
        <v>-999</v>
      </c>
      <c r="C649" s="42" t="s">
        <v>2818</v>
      </c>
    </row>
    <row r="650" spans="1:3" hidden="1">
      <c r="A650" s="7" t="s">
        <v>2819</v>
      </c>
      <c r="B650" s="6">
        <v>1</v>
      </c>
      <c r="C650" s="7" t="s">
        <v>2820</v>
      </c>
    </row>
    <row r="651" spans="1:3" hidden="1">
      <c r="A651" s="7" t="s">
        <v>2819</v>
      </c>
      <c r="B651" s="6">
        <v>2</v>
      </c>
      <c r="C651" s="7" t="s">
        <v>2821</v>
      </c>
    </row>
    <row r="652" spans="1:3" hidden="1">
      <c r="A652" s="7" t="s">
        <v>2822</v>
      </c>
      <c r="B652" s="6">
        <v>1</v>
      </c>
      <c r="C652" s="7" t="s">
        <v>2820</v>
      </c>
    </row>
    <row r="653" spans="1:3" hidden="1">
      <c r="A653" s="7" t="s">
        <v>2822</v>
      </c>
      <c r="B653" s="6">
        <v>2</v>
      </c>
      <c r="C653" s="7" t="s">
        <v>2821</v>
      </c>
    </row>
    <row r="654" spans="1:3" hidden="1">
      <c r="A654" s="7" t="s">
        <v>2822</v>
      </c>
      <c r="B654" s="6">
        <v>99</v>
      </c>
      <c r="C654" s="7" t="s">
        <v>2379</v>
      </c>
    </row>
    <row r="655" spans="1:3" hidden="1">
      <c r="A655" s="7" t="s">
        <v>2823</v>
      </c>
      <c r="B655" s="6">
        <v>1</v>
      </c>
      <c r="C655" s="6" t="s">
        <v>2824</v>
      </c>
    </row>
    <row r="656" spans="1:3" hidden="1">
      <c r="A656" s="7" t="s">
        <v>2823</v>
      </c>
      <c r="B656" s="6">
        <v>2</v>
      </c>
      <c r="C656" s="6" t="s">
        <v>2825</v>
      </c>
    </row>
    <row r="657" spans="1:3" hidden="1">
      <c r="A657" s="7" t="s">
        <v>2823</v>
      </c>
      <c r="B657" s="6">
        <v>3</v>
      </c>
      <c r="C657" s="6" t="s">
        <v>2826</v>
      </c>
    </row>
    <row r="658" spans="1:3" hidden="1">
      <c r="A658" s="7" t="s">
        <v>2823</v>
      </c>
      <c r="B658" s="6">
        <v>4</v>
      </c>
      <c r="C658" s="6" t="s">
        <v>2827</v>
      </c>
    </row>
    <row r="659" spans="1:3" hidden="1">
      <c r="A659" s="7" t="s">
        <v>2823</v>
      </c>
      <c r="B659" s="6">
        <v>5</v>
      </c>
      <c r="C659" s="6" t="s">
        <v>2828</v>
      </c>
    </row>
    <row r="660" spans="1:3" hidden="1">
      <c r="A660" s="7" t="s">
        <v>2823</v>
      </c>
      <c r="B660" s="6">
        <v>6</v>
      </c>
      <c r="C660" s="6" t="s">
        <v>2829</v>
      </c>
    </row>
    <row r="661" spans="1:3" hidden="1">
      <c r="A661" s="7" t="s">
        <v>2823</v>
      </c>
      <c r="B661" s="6">
        <v>7</v>
      </c>
      <c r="C661" s="6" t="s">
        <v>2830</v>
      </c>
    </row>
    <row r="662" spans="1:3" hidden="1">
      <c r="A662" s="7" t="s">
        <v>2823</v>
      </c>
      <c r="B662" s="6">
        <v>8</v>
      </c>
      <c r="C662" s="6" t="s">
        <v>2831</v>
      </c>
    </row>
    <row r="663" spans="1:3" hidden="1">
      <c r="A663" s="7" t="s">
        <v>2823</v>
      </c>
      <c r="B663" s="6">
        <v>9</v>
      </c>
      <c r="C663" s="6" t="s">
        <v>2832</v>
      </c>
    </row>
    <row r="664" spans="1:3" hidden="1">
      <c r="A664" s="7" t="s">
        <v>2823</v>
      </c>
      <c r="B664" s="6">
        <v>10</v>
      </c>
      <c r="C664" s="7" t="s">
        <v>2833</v>
      </c>
    </row>
    <row r="665" spans="1:3" hidden="1">
      <c r="A665" s="7" t="s">
        <v>2834</v>
      </c>
      <c r="B665" s="6">
        <v>1</v>
      </c>
      <c r="C665" s="6" t="s">
        <v>2835</v>
      </c>
    </row>
    <row r="666" spans="1:3" hidden="1">
      <c r="A666" s="7" t="s">
        <v>2834</v>
      </c>
      <c r="B666" s="6">
        <v>2</v>
      </c>
      <c r="C666" s="6" t="s">
        <v>2836</v>
      </c>
    </row>
    <row r="667" spans="1:3" hidden="1">
      <c r="A667" s="7" t="s">
        <v>2834</v>
      </c>
      <c r="B667" s="6">
        <v>3</v>
      </c>
      <c r="C667" s="6" t="s">
        <v>2837</v>
      </c>
    </row>
    <row r="668" spans="1:3" hidden="1">
      <c r="A668" s="7" t="s">
        <v>2834</v>
      </c>
      <c r="B668" s="6">
        <v>4</v>
      </c>
      <c r="C668" s="6" t="s">
        <v>2838</v>
      </c>
    </row>
    <row r="669" spans="1:3" hidden="1">
      <c r="A669" s="7" t="s">
        <v>2834</v>
      </c>
      <c r="B669" s="6">
        <v>5</v>
      </c>
      <c r="C669" s="6" t="s">
        <v>2839</v>
      </c>
    </row>
    <row r="670" spans="1:3" hidden="1">
      <c r="A670" s="7" t="s">
        <v>2834</v>
      </c>
      <c r="B670" s="6">
        <v>6</v>
      </c>
      <c r="C670" s="6" t="s">
        <v>2840</v>
      </c>
    </row>
    <row r="671" spans="1:3" hidden="1">
      <c r="A671" s="7" t="s">
        <v>2834</v>
      </c>
      <c r="B671" s="6">
        <v>7</v>
      </c>
      <c r="C671" s="6" t="s">
        <v>2841</v>
      </c>
    </row>
    <row r="672" spans="1:3" hidden="1">
      <c r="A672" s="7" t="s">
        <v>2834</v>
      </c>
      <c r="B672" s="6">
        <v>98</v>
      </c>
      <c r="C672" s="6" t="s">
        <v>2842</v>
      </c>
    </row>
    <row r="673" spans="1:3" hidden="1">
      <c r="A673" s="7" t="s">
        <v>2843</v>
      </c>
      <c r="B673" s="6">
        <v>1</v>
      </c>
      <c r="C673" s="6" t="s">
        <v>2844</v>
      </c>
    </row>
    <row r="674" spans="1:3" hidden="1">
      <c r="A674" s="7" t="s">
        <v>2843</v>
      </c>
      <c r="B674" s="6">
        <v>2</v>
      </c>
      <c r="C674" s="6" t="s">
        <v>2845</v>
      </c>
    </row>
    <row r="675" spans="1:3" hidden="1">
      <c r="A675" s="7" t="s">
        <v>2843</v>
      </c>
      <c r="B675" s="6">
        <v>3</v>
      </c>
      <c r="C675" s="6" t="s">
        <v>2846</v>
      </c>
    </row>
    <row r="676" spans="1:3" hidden="1">
      <c r="A676" s="7" t="s">
        <v>2843</v>
      </c>
      <c r="B676" s="6">
        <v>4</v>
      </c>
      <c r="C676" s="6" t="s">
        <v>2847</v>
      </c>
    </row>
    <row r="677" spans="1:3" hidden="1">
      <c r="A677" s="7" t="s">
        <v>2843</v>
      </c>
      <c r="B677" s="6">
        <v>5</v>
      </c>
      <c r="C677" s="6" t="s">
        <v>2848</v>
      </c>
    </row>
    <row r="678" spans="1:3" hidden="1">
      <c r="A678" s="7" t="s">
        <v>2843</v>
      </c>
      <c r="B678" s="6">
        <v>6</v>
      </c>
      <c r="C678" s="6" t="s">
        <v>2849</v>
      </c>
    </row>
    <row r="679" spans="1:3" hidden="1">
      <c r="A679" s="7" t="s">
        <v>2843</v>
      </c>
      <c r="B679" s="6">
        <v>7</v>
      </c>
      <c r="C679" s="6" t="s">
        <v>2850</v>
      </c>
    </row>
    <row r="680" spans="1:3" hidden="1">
      <c r="A680" s="7" t="s">
        <v>2843</v>
      </c>
      <c r="B680" s="6">
        <v>98</v>
      </c>
      <c r="C680" s="6" t="s">
        <v>2467</v>
      </c>
    </row>
    <row r="681" spans="1:3" hidden="1">
      <c r="A681" s="7" t="s">
        <v>2851</v>
      </c>
      <c r="B681" s="6">
        <v>1</v>
      </c>
      <c r="C681" s="6" t="s">
        <v>2852</v>
      </c>
    </row>
    <row r="682" spans="1:3" hidden="1">
      <c r="A682" s="7" t="s">
        <v>2851</v>
      </c>
      <c r="B682" s="6">
        <v>2</v>
      </c>
      <c r="C682" s="6" t="s">
        <v>2853</v>
      </c>
    </row>
    <row r="683" spans="1:3" hidden="1">
      <c r="A683" s="7" t="s">
        <v>2851</v>
      </c>
      <c r="B683" s="6">
        <v>3</v>
      </c>
      <c r="C683" s="6" t="s">
        <v>2854</v>
      </c>
    </row>
    <row r="684" spans="1:3" hidden="1">
      <c r="A684" s="7" t="s">
        <v>2851</v>
      </c>
      <c r="B684" s="6">
        <v>4</v>
      </c>
      <c r="C684" s="6" t="s">
        <v>2855</v>
      </c>
    </row>
    <row r="685" spans="1:3" hidden="1">
      <c r="A685" s="7" t="s">
        <v>2856</v>
      </c>
      <c r="B685" s="6">
        <v>1</v>
      </c>
      <c r="C685" s="6" t="s">
        <v>2857</v>
      </c>
    </row>
    <row r="686" spans="1:3" hidden="1">
      <c r="A686" s="7" t="s">
        <v>2856</v>
      </c>
      <c r="B686" s="6">
        <v>2</v>
      </c>
      <c r="C686" s="6" t="s">
        <v>2858</v>
      </c>
    </row>
    <row r="687" spans="1:3" hidden="1">
      <c r="A687" s="7" t="s">
        <v>2856</v>
      </c>
      <c r="B687" s="6">
        <v>3</v>
      </c>
      <c r="C687" s="6" t="s">
        <v>2859</v>
      </c>
    </row>
    <row r="688" spans="1:3" hidden="1">
      <c r="A688" s="7" t="s">
        <v>2856</v>
      </c>
      <c r="B688" s="6">
        <v>4</v>
      </c>
      <c r="C688" s="6" t="s">
        <v>2860</v>
      </c>
    </row>
    <row r="689" spans="1:3" hidden="1">
      <c r="A689" s="7" t="s">
        <v>2856</v>
      </c>
      <c r="B689" s="6">
        <v>5</v>
      </c>
      <c r="C689" s="6" t="s">
        <v>2861</v>
      </c>
    </row>
    <row r="690" spans="1:3" hidden="1">
      <c r="A690" s="7" t="s">
        <v>2862</v>
      </c>
      <c r="B690" s="6">
        <v>1</v>
      </c>
      <c r="C690" s="7" t="s">
        <v>2863</v>
      </c>
    </row>
    <row r="691" spans="1:3" hidden="1">
      <c r="A691" s="7" t="s">
        <v>2862</v>
      </c>
      <c r="B691" s="6">
        <v>2</v>
      </c>
      <c r="C691" s="7" t="s">
        <v>2864</v>
      </c>
    </row>
    <row r="692" spans="1:3" hidden="1">
      <c r="A692" s="7" t="s">
        <v>2862</v>
      </c>
      <c r="B692" s="6">
        <v>3</v>
      </c>
      <c r="C692" s="7" t="s">
        <v>2865</v>
      </c>
    </row>
    <row r="693" spans="1:3" hidden="1">
      <c r="A693" s="7" t="s">
        <v>2866</v>
      </c>
      <c r="B693" s="6">
        <v>1</v>
      </c>
      <c r="C693" s="7" t="s">
        <v>2867</v>
      </c>
    </row>
    <row r="694" spans="1:3" hidden="1">
      <c r="A694" s="7" t="s">
        <v>2866</v>
      </c>
      <c r="B694" s="6">
        <v>2</v>
      </c>
      <c r="C694" s="7" t="s">
        <v>2868</v>
      </c>
    </row>
    <row r="695" spans="1:3" hidden="1">
      <c r="A695" s="7" t="s">
        <v>2866</v>
      </c>
      <c r="B695" s="6">
        <v>3</v>
      </c>
      <c r="C695" s="7" t="s">
        <v>2869</v>
      </c>
    </row>
    <row r="696" spans="1:3" hidden="1">
      <c r="A696" s="7" t="s">
        <v>2866</v>
      </c>
      <c r="B696" s="6">
        <v>4</v>
      </c>
      <c r="C696" s="7" t="s">
        <v>2870</v>
      </c>
    </row>
    <row r="697" spans="1:3" hidden="1">
      <c r="A697" s="7" t="s">
        <v>2866</v>
      </c>
      <c r="B697" s="6">
        <v>5</v>
      </c>
      <c r="C697" s="7" t="s">
        <v>2871</v>
      </c>
    </row>
    <row r="698" spans="1:3" hidden="1">
      <c r="A698" s="7" t="s">
        <v>2866</v>
      </c>
      <c r="B698" s="6">
        <v>6</v>
      </c>
      <c r="C698" s="7" t="s">
        <v>2872</v>
      </c>
    </row>
    <row r="699" spans="1:3" hidden="1">
      <c r="A699" s="7" t="s">
        <v>2866</v>
      </c>
      <c r="B699" s="6">
        <v>7</v>
      </c>
      <c r="C699" s="7" t="s">
        <v>2873</v>
      </c>
    </row>
    <row r="700" spans="1:3" hidden="1">
      <c r="A700" s="7" t="s">
        <v>2866</v>
      </c>
      <c r="B700" s="6">
        <v>8</v>
      </c>
      <c r="C700" s="7" t="s">
        <v>2874</v>
      </c>
    </row>
    <row r="701" spans="1:3" hidden="1">
      <c r="A701" s="7" t="s">
        <v>2866</v>
      </c>
      <c r="B701" s="6">
        <v>9</v>
      </c>
      <c r="C701" s="7" t="s">
        <v>2875</v>
      </c>
    </row>
    <row r="702" spans="1:3" hidden="1">
      <c r="A702" s="7" t="s">
        <v>2866</v>
      </c>
      <c r="B702" s="6">
        <v>10</v>
      </c>
      <c r="C702" s="7" t="s">
        <v>2876</v>
      </c>
    </row>
    <row r="703" spans="1:3" hidden="1">
      <c r="A703" s="7" t="s">
        <v>2866</v>
      </c>
      <c r="B703" s="6">
        <v>11</v>
      </c>
      <c r="C703" s="7" t="s">
        <v>2877</v>
      </c>
    </row>
    <row r="704" spans="1:3" hidden="1">
      <c r="A704" s="7" t="s">
        <v>2866</v>
      </c>
      <c r="B704" s="6">
        <v>12</v>
      </c>
      <c r="C704" s="7" t="s">
        <v>2878</v>
      </c>
    </row>
    <row r="705" spans="1:3" hidden="1">
      <c r="A705" s="7" t="s">
        <v>2866</v>
      </c>
      <c r="B705" s="6">
        <v>13</v>
      </c>
      <c r="C705" s="7" t="s">
        <v>2879</v>
      </c>
    </row>
    <row r="706" spans="1:3" hidden="1">
      <c r="A706" s="7" t="s">
        <v>2866</v>
      </c>
      <c r="B706" s="6">
        <v>14</v>
      </c>
      <c r="C706" s="7" t="s">
        <v>2880</v>
      </c>
    </row>
    <row r="707" spans="1:3" hidden="1">
      <c r="A707" s="7" t="s">
        <v>2866</v>
      </c>
      <c r="B707" s="6">
        <v>15</v>
      </c>
      <c r="C707" s="7" t="s">
        <v>2881</v>
      </c>
    </row>
    <row r="708" spans="1:3" hidden="1">
      <c r="A708" s="7" t="s">
        <v>2866</v>
      </c>
      <c r="B708" s="6">
        <v>16</v>
      </c>
      <c r="C708" s="7" t="s">
        <v>2882</v>
      </c>
    </row>
    <row r="709" spans="1:3" hidden="1">
      <c r="A709" s="7" t="s">
        <v>2866</v>
      </c>
      <c r="B709" s="6">
        <v>17</v>
      </c>
      <c r="C709" s="7" t="s">
        <v>2883</v>
      </c>
    </row>
    <row r="710" spans="1:3" hidden="1">
      <c r="A710" s="7" t="s">
        <v>2866</v>
      </c>
      <c r="B710" s="6">
        <v>18</v>
      </c>
      <c r="C710" s="7" t="s">
        <v>2884</v>
      </c>
    </row>
    <row r="711" spans="1:3" hidden="1">
      <c r="A711" s="7" t="s">
        <v>2866</v>
      </c>
      <c r="B711" s="6">
        <v>19</v>
      </c>
      <c r="C711" s="7" t="s">
        <v>2885</v>
      </c>
    </row>
    <row r="712" spans="1:3" hidden="1">
      <c r="A712" s="7" t="s">
        <v>2866</v>
      </c>
      <c r="B712" s="6">
        <v>20</v>
      </c>
      <c r="C712" s="7" t="s">
        <v>2886</v>
      </c>
    </row>
    <row r="713" spans="1:3" hidden="1">
      <c r="A713" s="7" t="s">
        <v>2866</v>
      </c>
      <c r="B713" s="6">
        <v>21</v>
      </c>
      <c r="C713" s="7" t="s">
        <v>2887</v>
      </c>
    </row>
    <row r="714" spans="1:3" hidden="1">
      <c r="A714" s="7" t="s">
        <v>2866</v>
      </c>
      <c r="B714" s="6">
        <v>22</v>
      </c>
      <c r="C714" s="7" t="s">
        <v>2888</v>
      </c>
    </row>
    <row r="715" spans="1:3" hidden="1">
      <c r="A715" s="7" t="s">
        <v>2866</v>
      </c>
      <c r="B715" s="6">
        <v>23</v>
      </c>
      <c r="C715" s="7" t="s">
        <v>2889</v>
      </c>
    </row>
    <row r="716" spans="1:3" hidden="1">
      <c r="A716" s="7" t="s">
        <v>2866</v>
      </c>
      <c r="B716" s="6">
        <v>24</v>
      </c>
      <c r="C716" s="7" t="s">
        <v>2890</v>
      </c>
    </row>
    <row r="717" spans="1:3" hidden="1">
      <c r="A717" s="7" t="s">
        <v>2866</v>
      </c>
      <c r="B717" s="6">
        <v>25</v>
      </c>
      <c r="C717" s="7" t="s">
        <v>2891</v>
      </c>
    </row>
    <row r="718" spans="1:3" hidden="1">
      <c r="A718" s="7" t="s">
        <v>2866</v>
      </c>
      <c r="B718" s="6">
        <v>26</v>
      </c>
      <c r="C718" s="7" t="s">
        <v>2892</v>
      </c>
    </row>
    <row r="719" spans="1:3" hidden="1">
      <c r="A719" s="7" t="s">
        <v>2866</v>
      </c>
      <c r="B719" s="6">
        <v>27</v>
      </c>
      <c r="C719" s="7" t="s">
        <v>2893</v>
      </c>
    </row>
    <row r="720" spans="1:3" hidden="1">
      <c r="A720" s="7" t="s">
        <v>2866</v>
      </c>
      <c r="B720" s="6">
        <v>28</v>
      </c>
      <c r="C720" s="7" t="s">
        <v>2894</v>
      </c>
    </row>
    <row r="721" spans="1:5" hidden="1">
      <c r="A721" s="7" t="s">
        <v>2866</v>
      </c>
      <c r="B721" s="6">
        <v>29</v>
      </c>
      <c r="C721" s="7" t="s">
        <v>2895</v>
      </c>
    </row>
    <row r="722" spans="1:5" hidden="1">
      <c r="A722" s="7" t="s">
        <v>2866</v>
      </c>
      <c r="B722" s="6">
        <v>30</v>
      </c>
      <c r="C722" s="7" t="s">
        <v>2896</v>
      </c>
    </row>
    <row r="723" spans="1:5" hidden="1">
      <c r="A723" s="7" t="s">
        <v>2897</v>
      </c>
      <c r="B723" s="6">
        <v>1</v>
      </c>
      <c r="C723" s="7" t="s">
        <v>2898</v>
      </c>
      <c r="E723" s="6">
        <v>1</v>
      </c>
    </row>
    <row r="724" spans="1:5" hidden="1">
      <c r="A724" s="7" t="s">
        <v>2897</v>
      </c>
      <c r="B724" s="6">
        <v>2</v>
      </c>
      <c r="C724" s="7" t="s">
        <v>2899</v>
      </c>
      <c r="E724" s="6">
        <v>2</v>
      </c>
    </row>
    <row r="725" spans="1:5" hidden="1">
      <c r="A725" s="7" t="s">
        <v>2897</v>
      </c>
      <c r="B725" s="6">
        <v>3</v>
      </c>
      <c r="C725" s="7" t="s">
        <v>2900</v>
      </c>
      <c r="E725" s="6">
        <v>3</v>
      </c>
    </row>
    <row r="726" spans="1:5" hidden="1">
      <c r="A726" s="7" t="s">
        <v>2901</v>
      </c>
      <c r="B726" s="6">
        <v>0</v>
      </c>
      <c r="C726" s="6" t="s">
        <v>2902</v>
      </c>
    </row>
    <row r="727" spans="1:5" hidden="1">
      <c r="A727" s="7" t="s">
        <v>2901</v>
      </c>
      <c r="B727" s="6">
        <v>1</v>
      </c>
      <c r="C727" s="6" t="s">
        <v>2687</v>
      </c>
    </row>
    <row r="728" spans="1:5" hidden="1">
      <c r="A728" s="7" t="s">
        <v>2901</v>
      </c>
      <c r="B728" s="6">
        <v>2</v>
      </c>
      <c r="C728" s="6" t="s">
        <v>2688</v>
      </c>
    </row>
    <row r="729" spans="1:5" hidden="1">
      <c r="A729" s="7" t="s">
        <v>2901</v>
      </c>
      <c r="B729" s="6">
        <v>3</v>
      </c>
      <c r="C729" s="6" t="s">
        <v>2689</v>
      </c>
    </row>
    <row r="730" spans="1:5" hidden="1">
      <c r="A730" s="7" t="s">
        <v>2901</v>
      </c>
      <c r="B730" s="6">
        <v>4</v>
      </c>
      <c r="C730" s="6" t="s">
        <v>2690</v>
      </c>
    </row>
    <row r="731" spans="1:5" hidden="1">
      <c r="A731" s="7" t="s">
        <v>2901</v>
      </c>
      <c r="B731" s="6">
        <v>5</v>
      </c>
      <c r="C731" s="6" t="s">
        <v>2691</v>
      </c>
    </row>
    <row r="732" spans="1:5" hidden="1">
      <c r="A732" s="7" t="s">
        <v>2901</v>
      </c>
      <c r="B732" s="6">
        <v>6</v>
      </c>
      <c r="C732" s="6" t="s">
        <v>2692</v>
      </c>
    </row>
    <row r="733" spans="1:5" hidden="1">
      <c r="A733" s="7" t="s">
        <v>2901</v>
      </c>
      <c r="B733" s="6">
        <v>7</v>
      </c>
      <c r="C733" s="6" t="s">
        <v>2693</v>
      </c>
    </row>
    <row r="734" spans="1:5" hidden="1">
      <c r="A734" s="7" t="s">
        <v>2901</v>
      </c>
      <c r="B734" s="6">
        <v>8</v>
      </c>
      <c r="C734" s="6" t="s">
        <v>2694</v>
      </c>
    </row>
    <row r="735" spans="1:5" hidden="1">
      <c r="A735" s="7" t="s">
        <v>2901</v>
      </c>
      <c r="B735" s="6">
        <v>9</v>
      </c>
      <c r="C735" s="6" t="s">
        <v>2695</v>
      </c>
    </row>
    <row r="736" spans="1:5" hidden="1">
      <c r="A736" s="7" t="s">
        <v>2901</v>
      </c>
      <c r="B736" s="6">
        <v>10</v>
      </c>
      <c r="C736" s="6" t="s">
        <v>2696</v>
      </c>
    </row>
    <row r="737" spans="1:3" hidden="1">
      <c r="A737" s="7" t="s">
        <v>2901</v>
      </c>
      <c r="B737" s="6">
        <v>11</v>
      </c>
      <c r="C737" s="6" t="s">
        <v>2697</v>
      </c>
    </row>
    <row r="738" spans="1:3" hidden="1">
      <c r="A738" s="7" t="s">
        <v>2901</v>
      </c>
      <c r="B738" s="6">
        <v>12</v>
      </c>
      <c r="C738" s="6" t="s">
        <v>2698</v>
      </c>
    </row>
    <row r="739" spans="1:3" hidden="1">
      <c r="A739" s="7" t="s">
        <v>2901</v>
      </c>
      <c r="B739" s="6">
        <v>13</v>
      </c>
      <c r="C739" s="6" t="s">
        <v>2699</v>
      </c>
    </row>
    <row r="740" spans="1:3" hidden="1">
      <c r="A740" s="7" t="s">
        <v>2901</v>
      </c>
      <c r="B740" s="6">
        <v>14</v>
      </c>
      <c r="C740" s="6" t="s">
        <v>2700</v>
      </c>
    </row>
    <row r="741" spans="1:3" hidden="1">
      <c r="A741" s="7" t="s">
        <v>2901</v>
      </c>
      <c r="B741" s="6">
        <v>15</v>
      </c>
      <c r="C741" s="6" t="s">
        <v>2701</v>
      </c>
    </row>
    <row r="742" spans="1:3" hidden="1">
      <c r="A742" s="7" t="s">
        <v>2901</v>
      </c>
      <c r="B742" s="6">
        <v>16</v>
      </c>
      <c r="C742" s="6" t="s">
        <v>2702</v>
      </c>
    </row>
    <row r="743" spans="1:3" hidden="1">
      <c r="A743" s="7" t="s">
        <v>2901</v>
      </c>
      <c r="B743" s="6">
        <v>17</v>
      </c>
      <c r="C743" s="7" t="s">
        <v>2903</v>
      </c>
    </row>
    <row r="744" spans="1:3" hidden="1">
      <c r="A744" s="7" t="s">
        <v>2901</v>
      </c>
      <c r="B744" s="6">
        <v>18</v>
      </c>
      <c r="C744" s="6" t="s">
        <v>2704</v>
      </c>
    </row>
    <row r="745" spans="1:3" hidden="1">
      <c r="A745" s="7" t="s">
        <v>2901</v>
      </c>
      <c r="B745" s="6">
        <v>19</v>
      </c>
      <c r="C745" s="6" t="s">
        <v>2705</v>
      </c>
    </row>
    <row r="746" spans="1:3" hidden="1">
      <c r="A746" s="7" t="s">
        <v>2901</v>
      </c>
      <c r="B746" s="6">
        <v>20</v>
      </c>
      <c r="C746" s="6" t="s">
        <v>2706</v>
      </c>
    </row>
    <row r="747" spans="1:3" hidden="1">
      <c r="A747" s="7" t="s">
        <v>2901</v>
      </c>
      <c r="B747" s="6">
        <v>21</v>
      </c>
      <c r="C747" s="6" t="s">
        <v>2707</v>
      </c>
    </row>
    <row r="748" spans="1:3" hidden="1">
      <c r="A748" s="7" t="s">
        <v>2901</v>
      </c>
      <c r="B748" s="6">
        <v>22</v>
      </c>
      <c r="C748" s="6" t="s">
        <v>2708</v>
      </c>
    </row>
    <row r="749" spans="1:3" hidden="1">
      <c r="A749" s="7" t="s">
        <v>2901</v>
      </c>
      <c r="B749" s="6">
        <v>23</v>
      </c>
      <c r="C749" s="6" t="s">
        <v>2709</v>
      </c>
    </row>
    <row r="750" spans="1:3" hidden="1">
      <c r="A750" s="7" t="s">
        <v>2901</v>
      </c>
      <c r="B750" s="6">
        <v>24</v>
      </c>
      <c r="C750" s="6" t="s">
        <v>2710</v>
      </c>
    </row>
    <row r="751" spans="1:3" hidden="1">
      <c r="A751" s="7" t="s">
        <v>2901</v>
      </c>
      <c r="B751" s="6">
        <v>25</v>
      </c>
      <c r="C751" s="6" t="s">
        <v>2711</v>
      </c>
    </row>
    <row r="752" spans="1:3" hidden="1">
      <c r="A752" s="7" t="s">
        <v>2901</v>
      </c>
      <c r="B752" s="6">
        <v>26</v>
      </c>
      <c r="C752" s="6" t="s">
        <v>2712</v>
      </c>
    </row>
    <row r="753" spans="1:3" hidden="1">
      <c r="A753" s="7" t="s">
        <v>2901</v>
      </c>
      <c r="B753" s="6">
        <v>27</v>
      </c>
      <c r="C753" s="6" t="s">
        <v>2713</v>
      </c>
    </row>
    <row r="754" spans="1:3" hidden="1">
      <c r="A754" s="7" t="s">
        <v>2901</v>
      </c>
      <c r="B754" s="6">
        <v>28</v>
      </c>
      <c r="C754" s="6" t="s">
        <v>2714</v>
      </c>
    </row>
    <row r="755" spans="1:3" hidden="1">
      <c r="A755" s="7" t="s">
        <v>2901</v>
      </c>
      <c r="B755" s="6">
        <v>29</v>
      </c>
      <c r="C755" s="6" t="s">
        <v>2715</v>
      </c>
    </row>
    <row r="756" spans="1:3" hidden="1">
      <c r="A756" s="7" t="s">
        <v>2901</v>
      </c>
      <c r="B756" s="6">
        <v>30</v>
      </c>
      <c r="C756" s="6" t="s">
        <v>2716</v>
      </c>
    </row>
    <row r="757" spans="1:3" hidden="1">
      <c r="A757" s="7" t="s">
        <v>2901</v>
      </c>
      <c r="B757" s="6">
        <v>31</v>
      </c>
      <c r="C757" s="6" t="s">
        <v>2717</v>
      </c>
    </row>
    <row r="758" spans="1:3" hidden="1">
      <c r="A758" s="7" t="s">
        <v>2901</v>
      </c>
      <c r="B758" s="6">
        <v>32</v>
      </c>
      <c r="C758" s="6" t="s">
        <v>2718</v>
      </c>
    </row>
    <row r="759" spans="1:3" hidden="1">
      <c r="A759" s="7" t="s">
        <v>2901</v>
      </c>
      <c r="B759" s="6">
        <v>33</v>
      </c>
      <c r="C759" s="6" t="s">
        <v>2719</v>
      </c>
    </row>
    <row r="760" spans="1:3" hidden="1">
      <c r="A760" s="7" t="s">
        <v>2901</v>
      </c>
      <c r="B760" s="6">
        <v>34</v>
      </c>
      <c r="C760" s="6" t="s">
        <v>2720</v>
      </c>
    </row>
    <row r="761" spans="1:3" hidden="1">
      <c r="A761" s="7" t="s">
        <v>2901</v>
      </c>
      <c r="B761" s="6">
        <v>35</v>
      </c>
      <c r="C761" s="6" t="s">
        <v>2721</v>
      </c>
    </row>
    <row r="762" spans="1:3" hidden="1">
      <c r="A762" s="7" t="s">
        <v>2901</v>
      </c>
      <c r="B762" s="6">
        <v>36</v>
      </c>
      <c r="C762" s="6" t="s">
        <v>2722</v>
      </c>
    </row>
    <row r="763" spans="1:3" hidden="1">
      <c r="A763" s="7" t="s">
        <v>2901</v>
      </c>
      <c r="B763" s="6">
        <v>37</v>
      </c>
      <c r="C763" s="6" t="s">
        <v>2723</v>
      </c>
    </row>
    <row r="764" spans="1:3" hidden="1">
      <c r="A764" s="7" t="s">
        <v>2901</v>
      </c>
      <c r="B764" s="6">
        <v>38</v>
      </c>
      <c r="C764" s="6" t="s">
        <v>2724</v>
      </c>
    </row>
    <row r="765" spans="1:3" hidden="1">
      <c r="A765" s="7" t="s">
        <v>2901</v>
      </c>
      <c r="B765" s="6">
        <v>39</v>
      </c>
      <c r="C765" s="6" t="s">
        <v>2725</v>
      </c>
    </row>
    <row r="766" spans="1:3" hidden="1">
      <c r="A766" s="7" t="s">
        <v>2901</v>
      </c>
      <c r="B766" s="6">
        <v>40</v>
      </c>
      <c r="C766" s="6" t="s">
        <v>2726</v>
      </c>
    </row>
    <row r="767" spans="1:3" hidden="1">
      <c r="A767" s="7" t="s">
        <v>2901</v>
      </c>
      <c r="B767" s="6">
        <v>41</v>
      </c>
      <c r="C767" s="6" t="s">
        <v>2727</v>
      </c>
    </row>
    <row r="768" spans="1:3" hidden="1">
      <c r="A768" s="7" t="s">
        <v>2901</v>
      </c>
      <c r="B768" s="6">
        <v>42</v>
      </c>
      <c r="C768" s="6" t="s">
        <v>2728</v>
      </c>
    </row>
    <row r="769" spans="1:3" hidden="1">
      <c r="A769" s="7" t="s">
        <v>2901</v>
      </c>
      <c r="B769" s="6">
        <v>43</v>
      </c>
      <c r="C769" s="6" t="s">
        <v>2729</v>
      </c>
    </row>
    <row r="770" spans="1:3" hidden="1">
      <c r="A770" s="7" t="s">
        <v>2901</v>
      </c>
      <c r="B770" s="6">
        <v>44</v>
      </c>
      <c r="C770" s="7" t="s">
        <v>2904</v>
      </c>
    </row>
    <row r="771" spans="1:3" hidden="1">
      <c r="A771" s="7" t="s">
        <v>2901</v>
      </c>
      <c r="B771" s="6">
        <v>45</v>
      </c>
      <c r="C771" s="7" t="s">
        <v>2905</v>
      </c>
    </row>
    <row r="772" spans="1:3" hidden="1">
      <c r="A772" s="7" t="s">
        <v>2901</v>
      </c>
      <c r="B772" s="6">
        <v>46</v>
      </c>
      <c r="C772" s="7" t="s">
        <v>2906</v>
      </c>
    </row>
    <row r="773" spans="1:3" hidden="1">
      <c r="A773" s="7" t="s">
        <v>2901</v>
      </c>
      <c r="B773" s="6">
        <v>47</v>
      </c>
      <c r="C773" s="7" t="s">
        <v>2907</v>
      </c>
    </row>
    <row r="774" spans="1:3" hidden="1">
      <c r="A774" s="7" t="s">
        <v>2901</v>
      </c>
      <c r="B774" s="6">
        <v>48</v>
      </c>
      <c r="C774" s="7" t="s">
        <v>2908</v>
      </c>
    </row>
    <row r="775" spans="1:3" hidden="1">
      <c r="A775" s="7" t="s">
        <v>2901</v>
      </c>
      <c r="B775" s="6">
        <v>49</v>
      </c>
      <c r="C775" s="7" t="s">
        <v>2909</v>
      </c>
    </row>
    <row r="776" spans="1:3" hidden="1">
      <c r="A776" s="7" t="s">
        <v>2901</v>
      </c>
      <c r="B776" s="6">
        <v>50</v>
      </c>
      <c r="C776" s="7" t="s">
        <v>2910</v>
      </c>
    </row>
    <row r="777" spans="1:3" hidden="1">
      <c r="A777" s="7" t="s">
        <v>2901</v>
      </c>
      <c r="B777" s="6">
        <v>51</v>
      </c>
      <c r="C777" s="7" t="s">
        <v>2911</v>
      </c>
    </row>
    <row r="778" spans="1:3" hidden="1">
      <c r="A778" s="7" t="s">
        <v>2901</v>
      </c>
      <c r="B778" s="6">
        <v>52</v>
      </c>
      <c r="C778" s="7" t="s">
        <v>2912</v>
      </c>
    </row>
    <row r="779" spans="1:3" hidden="1">
      <c r="A779" s="7" t="s">
        <v>2901</v>
      </c>
      <c r="B779" s="6">
        <v>53</v>
      </c>
      <c r="C779" s="7" t="s">
        <v>2913</v>
      </c>
    </row>
    <row r="780" spans="1:3" hidden="1">
      <c r="A780" s="7" t="s">
        <v>2901</v>
      </c>
      <c r="B780" s="6">
        <v>54</v>
      </c>
      <c r="C780" s="7" t="s">
        <v>2914</v>
      </c>
    </row>
    <row r="781" spans="1:3" hidden="1">
      <c r="A781" s="7" t="s">
        <v>2901</v>
      </c>
      <c r="B781" s="6">
        <v>55</v>
      </c>
      <c r="C781" s="7" t="s">
        <v>2915</v>
      </c>
    </row>
    <row r="782" spans="1:3" hidden="1">
      <c r="A782" s="7" t="s">
        <v>2901</v>
      </c>
      <c r="B782" s="6">
        <v>56</v>
      </c>
      <c r="C782" s="7" t="s">
        <v>2916</v>
      </c>
    </row>
    <row r="783" spans="1:3" hidden="1">
      <c r="A783" s="7" t="s">
        <v>2901</v>
      </c>
      <c r="B783" s="6">
        <v>57</v>
      </c>
      <c r="C783" s="7" t="s">
        <v>2917</v>
      </c>
    </row>
    <row r="784" spans="1:3" hidden="1">
      <c r="A784" s="7" t="s">
        <v>2901</v>
      </c>
      <c r="B784" s="6">
        <v>58</v>
      </c>
      <c r="C784" s="7" t="s">
        <v>2918</v>
      </c>
    </row>
    <row r="785" spans="1:3" hidden="1">
      <c r="A785" s="7" t="s">
        <v>2901</v>
      </c>
      <c r="B785" s="6">
        <v>98</v>
      </c>
      <c r="C785" s="7" t="s">
        <v>2919</v>
      </c>
    </row>
    <row r="786" spans="1:3" hidden="1">
      <c r="A786" s="7" t="s">
        <v>2920</v>
      </c>
      <c r="B786" s="6">
        <v>1</v>
      </c>
      <c r="C786" s="6" t="s">
        <v>2921</v>
      </c>
    </row>
    <row r="787" spans="1:3" hidden="1">
      <c r="A787" s="7" t="s">
        <v>2920</v>
      </c>
      <c r="B787" s="6">
        <v>2</v>
      </c>
      <c r="C787" s="6" t="s">
        <v>2922</v>
      </c>
    </row>
    <row r="788" spans="1:3" hidden="1">
      <c r="A788" s="7" t="s">
        <v>2920</v>
      </c>
      <c r="B788" s="6">
        <v>3</v>
      </c>
      <c r="C788" s="6" t="s">
        <v>2923</v>
      </c>
    </row>
    <row r="789" spans="1:3" hidden="1">
      <c r="A789" s="7" t="s">
        <v>2920</v>
      </c>
      <c r="B789" s="6">
        <v>4</v>
      </c>
      <c r="C789" s="6" t="s">
        <v>2924</v>
      </c>
    </row>
    <row r="790" spans="1:3" hidden="1">
      <c r="A790" s="7" t="s">
        <v>2920</v>
      </c>
      <c r="B790" s="6">
        <v>5</v>
      </c>
      <c r="C790" s="6" t="s">
        <v>2925</v>
      </c>
    </row>
    <row r="791" spans="1:3" hidden="1">
      <c r="A791" s="7" t="s">
        <v>2920</v>
      </c>
      <c r="B791" s="6">
        <v>6</v>
      </c>
      <c r="C791" s="6" t="s">
        <v>2926</v>
      </c>
    </row>
    <row r="792" spans="1:3" hidden="1">
      <c r="A792" s="7" t="s">
        <v>2920</v>
      </c>
      <c r="B792" s="6">
        <v>7</v>
      </c>
      <c r="C792" s="7" t="s">
        <v>2927</v>
      </c>
    </row>
    <row r="793" spans="1:3" hidden="1">
      <c r="A793" s="7" t="s">
        <v>2920</v>
      </c>
      <c r="B793" s="6">
        <v>8</v>
      </c>
      <c r="C793" s="6" t="s">
        <v>2928</v>
      </c>
    </row>
    <row r="794" spans="1:3" hidden="1">
      <c r="A794" s="7" t="s">
        <v>2920</v>
      </c>
      <c r="B794" s="6">
        <v>9</v>
      </c>
      <c r="C794" s="7" t="s">
        <v>2929</v>
      </c>
    </row>
    <row r="795" spans="1:3" hidden="1">
      <c r="A795" s="7" t="s">
        <v>2920</v>
      </c>
      <c r="B795" s="6">
        <v>10</v>
      </c>
      <c r="C795" s="6" t="s">
        <v>2930</v>
      </c>
    </row>
    <row r="796" spans="1:3" hidden="1">
      <c r="A796" s="7" t="s">
        <v>2920</v>
      </c>
      <c r="B796" s="6">
        <v>11</v>
      </c>
      <c r="C796" s="6" t="s">
        <v>2931</v>
      </c>
    </row>
    <row r="797" spans="1:3" hidden="1">
      <c r="A797" s="7" t="s">
        <v>2920</v>
      </c>
      <c r="B797" s="6">
        <v>12</v>
      </c>
      <c r="C797" s="6" t="s">
        <v>2932</v>
      </c>
    </row>
    <row r="798" spans="1:3" hidden="1">
      <c r="A798" s="7" t="s">
        <v>2920</v>
      </c>
      <c r="B798" s="6">
        <v>13</v>
      </c>
      <c r="C798" s="6" t="s">
        <v>2933</v>
      </c>
    </row>
    <row r="799" spans="1:3" hidden="1">
      <c r="A799" s="7" t="s">
        <v>2920</v>
      </c>
      <c r="B799" s="6">
        <v>14</v>
      </c>
      <c r="C799" s="6" t="s">
        <v>2934</v>
      </c>
    </row>
    <row r="800" spans="1:3" hidden="1">
      <c r="A800" s="7" t="s">
        <v>2920</v>
      </c>
      <c r="B800" s="6">
        <v>15</v>
      </c>
      <c r="C800" s="6" t="s">
        <v>2935</v>
      </c>
    </row>
    <row r="801" spans="1:3" hidden="1">
      <c r="A801" s="7" t="s">
        <v>2920</v>
      </c>
      <c r="B801" s="6">
        <v>16</v>
      </c>
      <c r="C801" s="7" t="s">
        <v>2936</v>
      </c>
    </row>
    <row r="802" spans="1:3" hidden="1">
      <c r="A802" s="7" t="s">
        <v>2920</v>
      </c>
      <c r="B802" s="7">
        <v>17</v>
      </c>
      <c r="C802" s="6" t="s">
        <v>2937</v>
      </c>
    </row>
    <row r="803" spans="1:3" hidden="1">
      <c r="A803" s="7" t="s">
        <v>2920</v>
      </c>
      <c r="B803" s="7">
        <v>19</v>
      </c>
      <c r="C803" s="6" t="s">
        <v>2938</v>
      </c>
    </row>
    <row r="804" spans="1:3" hidden="1">
      <c r="A804" s="7" t="s">
        <v>2920</v>
      </c>
      <c r="B804" s="7">
        <v>20</v>
      </c>
      <c r="C804" s="6" t="s">
        <v>2939</v>
      </c>
    </row>
    <row r="805" spans="1:3" hidden="1">
      <c r="A805" s="7" t="s">
        <v>2920</v>
      </c>
      <c r="B805" s="6">
        <v>98</v>
      </c>
      <c r="C805" s="6" t="s">
        <v>2467</v>
      </c>
    </row>
    <row r="806" spans="1:3" hidden="1">
      <c r="A806" s="7" t="s">
        <v>2940</v>
      </c>
      <c r="B806" s="6">
        <v>1</v>
      </c>
      <c r="C806" s="6" t="s">
        <v>2921</v>
      </c>
    </row>
    <row r="807" spans="1:3" hidden="1">
      <c r="A807" s="7" t="s">
        <v>2940</v>
      </c>
      <c r="B807" s="6">
        <v>2</v>
      </c>
      <c r="C807" s="6" t="s">
        <v>2922</v>
      </c>
    </row>
    <row r="808" spans="1:3" hidden="1">
      <c r="A808" s="7" t="s">
        <v>2940</v>
      </c>
      <c r="B808" s="6">
        <v>3</v>
      </c>
      <c r="C808" s="6" t="s">
        <v>2923</v>
      </c>
    </row>
    <row r="809" spans="1:3" hidden="1">
      <c r="A809" s="7" t="s">
        <v>2940</v>
      </c>
      <c r="B809" s="6">
        <v>4</v>
      </c>
      <c r="C809" s="6" t="s">
        <v>2924</v>
      </c>
    </row>
    <row r="810" spans="1:3" hidden="1">
      <c r="A810" s="7" t="s">
        <v>2940</v>
      </c>
      <c r="B810" s="6">
        <v>5</v>
      </c>
      <c r="C810" s="6" t="s">
        <v>2925</v>
      </c>
    </row>
    <row r="811" spans="1:3" hidden="1">
      <c r="A811" s="7" t="s">
        <v>2940</v>
      </c>
      <c r="B811" s="6">
        <v>6</v>
      </c>
      <c r="C811" s="6" t="s">
        <v>2926</v>
      </c>
    </row>
    <row r="812" spans="1:3" hidden="1">
      <c r="A812" s="7" t="s">
        <v>2940</v>
      </c>
      <c r="B812" s="6">
        <v>7</v>
      </c>
      <c r="C812" s="6" t="s">
        <v>2941</v>
      </c>
    </row>
    <row r="813" spans="1:3" hidden="1">
      <c r="A813" s="7" t="s">
        <v>2940</v>
      </c>
      <c r="B813" s="6">
        <v>8</v>
      </c>
      <c r="C813" s="6" t="s">
        <v>2928</v>
      </c>
    </row>
    <row r="814" spans="1:3" hidden="1">
      <c r="A814" s="7" t="s">
        <v>2940</v>
      </c>
      <c r="B814" s="6">
        <v>9</v>
      </c>
      <c r="C814" s="6" t="s">
        <v>2942</v>
      </c>
    </row>
    <row r="815" spans="1:3" hidden="1">
      <c r="A815" s="7" t="s">
        <v>2940</v>
      </c>
      <c r="B815" s="6">
        <v>10</v>
      </c>
      <c r="C815" s="6" t="s">
        <v>2930</v>
      </c>
    </row>
    <row r="816" spans="1:3" hidden="1">
      <c r="A816" s="7" t="s">
        <v>2940</v>
      </c>
      <c r="B816" s="6">
        <v>11</v>
      </c>
      <c r="C816" s="6" t="s">
        <v>2931</v>
      </c>
    </row>
    <row r="817" spans="1:3" hidden="1">
      <c r="A817" s="7" t="s">
        <v>2940</v>
      </c>
      <c r="B817" s="6">
        <v>12</v>
      </c>
      <c r="C817" s="6" t="s">
        <v>2932</v>
      </c>
    </row>
    <row r="818" spans="1:3" hidden="1">
      <c r="A818" s="7" t="s">
        <v>2940</v>
      </c>
      <c r="B818" s="6">
        <v>13</v>
      </c>
      <c r="C818" s="6" t="s">
        <v>2933</v>
      </c>
    </row>
    <row r="819" spans="1:3" hidden="1">
      <c r="A819" s="7" t="s">
        <v>2940</v>
      </c>
      <c r="B819" s="6">
        <v>14</v>
      </c>
      <c r="C819" s="6" t="s">
        <v>2934</v>
      </c>
    </row>
    <row r="820" spans="1:3" hidden="1">
      <c r="A820" s="7" t="s">
        <v>2940</v>
      </c>
      <c r="B820" s="6">
        <v>15</v>
      </c>
      <c r="C820" s="6" t="s">
        <v>2935</v>
      </c>
    </row>
    <row r="821" spans="1:3" hidden="1">
      <c r="A821" s="7" t="s">
        <v>2940</v>
      </c>
      <c r="B821" s="6">
        <v>16</v>
      </c>
      <c r="C821" s="7" t="s">
        <v>2936</v>
      </c>
    </row>
    <row r="822" spans="1:3" hidden="1">
      <c r="A822" s="7" t="s">
        <v>2940</v>
      </c>
      <c r="B822" s="7">
        <v>17</v>
      </c>
      <c r="C822" s="6" t="s">
        <v>2943</v>
      </c>
    </row>
    <row r="823" spans="1:3" hidden="1">
      <c r="A823" s="7" t="s">
        <v>2940</v>
      </c>
      <c r="B823" s="7">
        <v>19</v>
      </c>
      <c r="C823" s="6" t="s">
        <v>2938</v>
      </c>
    </row>
    <row r="824" spans="1:3" hidden="1">
      <c r="A824" s="7" t="s">
        <v>2940</v>
      </c>
      <c r="B824" s="7">
        <v>18</v>
      </c>
      <c r="C824" s="7" t="s">
        <v>2944</v>
      </c>
    </row>
    <row r="825" spans="1:3" hidden="1">
      <c r="A825" s="7" t="s">
        <v>2940</v>
      </c>
      <c r="B825" s="7">
        <v>20</v>
      </c>
      <c r="C825" s="6" t="s">
        <v>2939</v>
      </c>
    </row>
    <row r="826" spans="1:3" hidden="1">
      <c r="A826" s="7" t="s">
        <v>2940</v>
      </c>
      <c r="B826" s="6">
        <v>98</v>
      </c>
      <c r="C826" s="6" t="s">
        <v>2467</v>
      </c>
    </row>
    <row r="827" spans="1:3" hidden="1">
      <c r="A827" s="7" t="s">
        <v>2945</v>
      </c>
      <c r="B827" s="6">
        <v>0</v>
      </c>
      <c r="C827" s="6" t="s">
        <v>2946</v>
      </c>
    </row>
    <row r="828" spans="1:3" hidden="1">
      <c r="A828" s="7" t="s">
        <v>2945</v>
      </c>
      <c r="B828" s="6">
        <v>1</v>
      </c>
      <c r="C828" s="6" t="s">
        <v>2947</v>
      </c>
    </row>
    <row r="829" spans="1:3" hidden="1">
      <c r="A829" s="7" t="s">
        <v>2945</v>
      </c>
      <c r="B829" s="6">
        <v>2</v>
      </c>
      <c r="C829" s="6" t="s">
        <v>2948</v>
      </c>
    </row>
    <row r="830" spans="1:3" hidden="1">
      <c r="A830" s="7" t="s">
        <v>2945</v>
      </c>
      <c r="B830" s="6">
        <v>3</v>
      </c>
      <c r="C830" s="6" t="s">
        <v>2949</v>
      </c>
    </row>
    <row r="831" spans="1:3" hidden="1">
      <c r="A831" s="7" t="s">
        <v>2950</v>
      </c>
      <c r="B831" s="7">
        <v>1</v>
      </c>
      <c r="C831" s="6" t="s">
        <v>2951</v>
      </c>
    </row>
    <row r="832" spans="1:3" hidden="1">
      <c r="A832" s="7" t="s">
        <v>2950</v>
      </c>
      <c r="B832" s="7">
        <v>2</v>
      </c>
      <c r="C832" s="6" t="s">
        <v>2952</v>
      </c>
    </row>
    <row r="833" spans="1:4" hidden="1">
      <c r="A833" s="7" t="s">
        <v>2950</v>
      </c>
      <c r="B833" s="7">
        <v>3</v>
      </c>
      <c r="C833" s="6" t="s">
        <v>2953</v>
      </c>
    </row>
    <row r="834" spans="1:4" hidden="1">
      <c r="A834" s="7" t="s">
        <v>2950</v>
      </c>
      <c r="B834" s="7">
        <v>4</v>
      </c>
      <c r="C834" s="6" t="s">
        <v>2954</v>
      </c>
    </row>
    <row r="835" spans="1:4" hidden="1">
      <c r="A835" s="7" t="s">
        <v>2950</v>
      </c>
      <c r="B835" s="7">
        <v>5</v>
      </c>
      <c r="C835" s="6" t="s">
        <v>2955</v>
      </c>
    </row>
    <row r="836" spans="1:4" hidden="1">
      <c r="A836" s="7" t="s">
        <v>2950</v>
      </c>
      <c r="B836" s="7">
        <v>6</v>
      </c>
      <c r="C836" s="6" t="s">
        <v>2956</v>
      </c>
    </row>
    <row r="837" spans="1:4" hidden="1">
      <c r="A837" s="7" t="s">
        <v>2950</v>
      </c>
      <c r="B837" s="7">
        <v>7</v>
      </c>
      <c r="C837" s="6" t="s">
        <v>2957</v>
      </c>
    </row>
    <row r="838" spans="1:4" hidden="1">
      <c r="A838" s="7" t="s">
        <v>2950</v>
      </c>
      <c r="B838" s="7">
        <v>8</v>
      </c>
      <c r="C838" s="6" t="s">
        <v>2958</v>
      </c>
    </row>
    <row r="839" spans="1:4" hidden="1">
      <c r="A839" s="7" t="s">
        <v>2950</v>
      </c>
      <c r="B839" s="7">
        <v>9</v>
      </c>
      <c r="C839" s="6" t="s">
        <v>2959</v>
      </c>
    </row>
    <row r="840" spans="1:4" hidden="1">
      <c r="A840" s="7" t="s">
        <v>2950</v>
      </c>
      <c r="B840" s="7">
        <v>10</v>
      </c>
      <c r="C840" s="6" t="s">
        <v>2960</v>
      </c>
    </row>
    <row r="841" spans="1:4" hidden="1">
      <c r="A841" s="7" t="s">
        <v>2950</v>
      </c>
      <c r="B841" s="6">
        <v>98</v>
      </c>
      <c r="C841" s="6" t="s">
        <v>2467</v>
      </c>
    </row>
    <row r="842" spans="1:4" hidden="1">
      <c r="A842" s="7" t="s">
        <v>2961</v>
      </c>
      <c r="B842" s="6">
        <v>1</v>
      </c>
      <c r="C842" s="7" t="s">
        <v>2962</v>
      </c>
      <c r="D842" s="7"/>
    </row>
    <row r="843" spans="1:4" hidden="1">
      <c r="A843" s="7" t="s">
        <v>2961</v>
      </c>
      <c r="B843" s="6">
        <v>2</v>
      </c>
      <c r="C843" s="7" t="s">
        <v>2963</v>
      </c>
    </row>
    <row r="844" spans="1:4" hidden="1">
      <c r="A844" s="7" t="s">
        <v>2961</v>
      </c>
      <c r="B844" s="6">
        <v>3</v>
      </c>
      <c r="C844" s="7" t="s">
        <v>2964</v>
      </c>
    </row>
    <row r="845" spans="1:4" hidden="1">
      <c r="A845" s="7" t="s">
        <v>2961</v>
      </c>
      <c r="B845" s="6">
        <v>0</v>
      </c>
      <c r="C845" s="7" t="s">
        <v>2965</v>
      </c>
    </row>
    <row r="846" spans="1:4" hidden="1">
      <c r="A846" s="7" t="s">
        <v>2966</v>
      </c>
      <c r="B846" s="6">
        <v>0</v>
      </c>
      <c r="C846" s="6" t="s">
        <v>2967</v>
      </c>
    </row>
    <row r="847" spans="1:4" hidden="1">
      <c r="A847" s="7" t="s">
        <v>2966</v>
      </c>
      <c r="B847" s="6">
        <v>1</v>
      </c>
      <c r="C847" s="6" t="s">
        <v>2968</v>
      </c>
    </row>
    <row r="848" spans="1:4" hidden="1">
      <c r="A848" s="7" t="s">
        <v>2969</v>
      </c>
      <c r="B848" s="6">
        <v>0</v>
      </c>
      <c r="C848" s="6" t="s">
        <v>2970</v>
      </c>
    </row>
    <row r="849" spans="1:5" hidden="1">
      <c r="A849" s="7" t="s">
        <v>2969</v>
      </c>
      <c r="B849" s="6">
        <v>1</v>
      </c>
      <c r="C849" s="6" t="s">
        <v>2971</v>
      </c>
    </row>
    <row r="850" spans="1:5" hidden="1">
      <c r="A850" s="7" t="s">
        <v>2969</v>
      </c>
      <c r="B850" s="6">
        <v>3</v>
      </c>
      <c r="C850" s="6" t="s">
        <v>2972</v>
      </c>
    </row>
    <row r="851" spans="1:5" hidden="1">
      <c r="A851" s="7" t="s">
        <v>2969</v>
      </c>
      <c r="B851" s="6">
        <v>98</v>
      </c>
      <c r="C851" s="6" t="s">
        <v>2973</v>
      </c>
    </row>
    <row r="852" spans="1:5" hidden="1">
      <c r="A852" s="7" t="s">
        <v>2974</v>
      </c>
      <c r="B852" s="6">
        <v>1</v>
      </c>
      <c r="C852" s="6" t="s">
        <v>2975</v>
      </c>
    </row>
    <row r="853" spans="1:5" hidden="1">
      <c r="A853" s="7" t="s">
        <v>2974</v>
      </c>
      <c r="B853" s="6">
        <v>2</v>
      </c>
      <c r="C853" s="6" t="s">
        <v>2976</v>
      </c>
    </row>
    <row r="854" spans="1:5" hidden="1">
      <c r="A854" s="7" t="s">
        <v>2974</v>
      </c>
      <c r="B854" s="6">
        <v>3</v>
      </c>
      <c r="C854" s="6" t="s">
        <v>2977</v>
      </c>
    </row>
    <row r="855" spans="1:5" hidden="1">
      <c r="A855" s="7" t="s">
        <v>2974</v>
      </c>
      <c r="B855" s="6">
        <v>4</v>
      </c>
      <c r="C855" s="6" t="s">
        <v>2978</v>
      </c>
    </row>
    <row r="856" spans="1:5" hidden="1">
      <c r="A856" s="7" t="s">
        <v>2974</v>
      </c>
      <c r="B856" s="6">
        <v>5</v>
      </c>
      <c r="C856" s="6" t="s">
        <v>2979</v>
      </c>
    </row>
    <row r="857" spans="1:5" hidden="1">
      <c r="A857" s="7" t="s">
        <v>2980</v>
      </c>
      <c r="B857" s="6">
        <v>0</v>
      </c>
      <c r="C857" s="6" t="s">
        <v>2981</v>
      </c>
    </row>
    <row r="858" spans="1:5" hidden="1">
      <c r="A858" s="7" t="s">
        <v>2980</v>
      </c>
      <c r="B858" s="6">
        <v>1</v>
      </c>
      <c r="C858" s="6" t="s">
        <v>2982</v>
      </c>
    </row>
    <row r="859" spans="1:5" hidden="1">
      <c r="A859" s="7" t="s">
        <v>2980</v>
      </c>
      <c r="B859" s="6">
        <v>2</v>
      </c>
      <c r="C859" s="6" t="s">
        <v>2983</v>
      </c>
    </row>
    <row r="860" spans="1:5" hidden="1">
      <c r="A860" s="7" t="s">
        <v>2980</v>
      </c>
      <c r="B860" s="6">
        <v>3</v>
      </c>
      <c r="C860" s="6" t="s">
        <v>2984</v>
      </c>
    </row>
    <row r="861" spans="1:5" hidden="1">
      <c r="A861" s="7" t="s">
        <v>2980</v>
      </c>
      <c r="B861" s="6">
        <v>4</v>
      </c>
      <c r="C861" s="6" t="s">
        <v>2985</v>
      </c>
    </row>
    <row r="862" spans="1:5" hidden="1">
      <c r="A862" s="7" t="s">
        <v>2980</v>
      </c>
      <c r="B862" s="6">
        <v>5</v>
      </c>
      <c r="C862" s="6" t="s">
        <v>2986</v>
      </c>
    </row>
    <row r="863" spans="1:5" hidden="1">
      <c r="A863" s="7" t="s">
        <v>2987</v>
      </c>
      <c r="B863" s="6">
        <v>1</v>
      </c>
      <c r="C863" s="7" t="s">
        <v>2487</v>
      </c>
      <c r="E863" s="6">
        <v>1</v>
      </c>
    </row>
    <row r="864" spans="1:5" hidden="1">
      <c r="A864" s="7" t="s">
        <v>2987</v>
      </c>
      <c r="B864" s="6">
        <v>2</v>
      </c>
      <c r="C864" s="7" t="s">
        <v>2988</v>
      </c>
      <c r="E864" s="6">
        <v>2</v>
      </c>
    </row>
    <row r="865" spans="1:5" hidden="1">
      <c r="A865" s="7" t="s">
        <v>2987</v>
      </c>
      <c r="B865" s="6">
        <v>3</v>
      </c>
      <c r="C865" s="7" t="s">
        <v>2989</v>
      </c>
      <c r="E865" s="6">
        <v>3</v>
      </c>
    </row>
    <row r="866" spans="1:5" hidden="1">
      <c r="A866" s="7" t="s">
        <v>2987</v>
      </c>
      <c r="B866" s="6">
        <v>4</v>
      </c>
      <c r="C866" s="7" t="s">
        <v>2990</v>
      </c>
      <c r="E866" s="6">
        <v>4</v>
      </c>
    </row>
    <row r="867" spans="1:5" hidden="1">
      <c r="A867" s="7" t="s">
        <v>2987</v>
      </c>
      <c r="B867" s="6">
        <v>5</v>
      </c>
      <c r="C867" s="7" t="s">
        <v>2991</v>
      </c>
      <c r="E867" s="6">
        <v>5</v>
      </c>
    </row>
    <row r="868" spans="1:5" hidden="1">
      <c r="A868" s="7" t="s">
        <v>2992</v>
      </c>
      <c r="B868" s="6">
        <v>1</v>
      </c>
      <c r="C868" s="6" t="s">
        <v>2632</v>
      </c>
    </row>
    <row r="869" spans="1:5" hidden="1">
      <c r="A869" s="7" t="s">
        <v>2992</v>
      </c>
      <c r="B869" s="6">
        <v>0</v>
      </c>
      <c r="C869" s="7" t="s">
        <v>2583</v>
      </c>
    </row>
    <row r="870" spans="1:5" hidden="1">
      <c r="A870" s="7" t="s">
        <v>2992</v>
      </c>
      <c r="B870" s="6">
        <v>-555</v>
      </c>
      <c r="C870" s="42" t="s">
        <v>2993</v>
      </c>
    </row>
    <row r="871" spans="1:5" hidden="1">
      <c r="A871" s="7" t="s">
        <v>2994</v>
      </c>
      <c r="B871" s="6">
        <v>1</v>
      </c>
      <c r="C871" s="6" t="s">
        <v>2995</v>
      </c>
    </row>
    <row r="872" spans="1:5" hidden="1">
      <c r="A872" s="7" t="s">
        <v>2994</v>
      </c>
      <c r="B872" s="6">
        <v>2</v>
      </c>
      <c r="C872" s="6" t="s">
        <v>2996</v>
      </c>
    </row>
    <row r="873" spans="1:5" hidden="1">
      <c r="A873" s="7" t="s">
        <v>2994</v>
      </c>
      <c r="B873" s="6">
        <v>3</v>
      </c>
      <c r="C873" s="6" t="s">
        <v>2997</v>
      </c>
    </row>
    <row r="874" spans="1:5" hidden="1">
      <c r="A874" s="7" t="s">
        <v>2994</v>
      </c>
      <c r="B874" s="6">
        <v>4</v>
      </c>
      <c r="C874" s="6" t="s">
        <v>2998</v>
      </c>
    </row>
    <row r="875" spans="1:5" hidden="1">
      <c r="A875" s="7" t="s">
        <v>2994</v>
      </c>
      <c r="B875" s="6">
        <v>5</v>
      </c>
      <c r="C875" s="6" t="s">
        <v>2999</v>
      </c>
    </row>
    <row r="876" spans="1:5" hidden="1">
      <c r="A876" s="7" t="s">
        <v>2994</v>
      </c>
      <c r="B876" s="6">
        <v>6</v>
      </c>
      <c r="C876" s="6" t="s">
        <v>3000</v>
      </c>
    </row>
    <row r="877" spans="1:5" hidden="1">
      <c r="A877" s="7" t="s">
        <v>2994</v>
      </c>
      <c r="B877" s="6">
        <v>98</v>
      </c>
      <c r="C877" s="6" t="s">
        <v>2467</v>
      </c>
    </row>
    <row r="878" spans="1:5" hidden="1">
      <c r="A878" s="7" t="s">
        <v>3001</v>
      </c>
      <c r="B878" s="6">
        <v>0</v>
      </c>
      <c r="C878" s="7" t="s">
        <v>3002</v>
      </c>
    </row>
    <row r="879" spans="1:5" hidden="1">
      <c r="A879" s="7" t="s">
        <v>3001</v>
      </c>
      <c r="B879" s="6">
        <v>1</v>
      </c>
      <c r="C879" s="7" t="s">
        <v>3003</v>
      </c>
    </row>
    <row r="880" spans="1:5" hidden="1">
      <c r="A880" s="7" t="s">
        <v>3001</v>
      </c>
      <c r="B880" s="6">
        <v>2</v>
      </c>
      <c r="C880" s="7" t="s">
        <v>3004</v>
      </c>
    </row>
    <row r="881" spans="1:3" hidden="1">
      <c r="A881" s="7" t="s">
        <v>3005</v>
      </c>
      <c r="B881" s="6">
        <v>1</v>
      </c>
      <c r="C881" s="6" t="s">
        <v>3006</v>
      </c>
    </row>
    <row r="882" spans="1:3" hidden="1">
      <c r="A882" s="7" t="s">
        <v>3005</v>
      </c>
      <c r="B882" s="6">
        <v>2</v>
      </c>
      <c r="C882" s="6" t="s">
        <v>3007</v>
      </c>
    </row>
    <row r="883" spans="1:3" hidden="1">
      <c r="A883" s="7" t="s">
        <v>3005</v>
      </c>
      <c r="B883" s="6">
        <v>3</v>
      </c>
      <c r="C883" s="6" t="s">
        <v>3008</v>
      </c>
    </row>
    <row r="884" spans="1:3" hidden="1">
      <c r="A884" s="7" t="s">
        <v>3005</v>
      </c>
      <c r="B884" s="6">
        <v>4</v>
      </c>
      <c r="C884" s="6" t="s">
        <v>3009</v>
      </c>
    </row>
    <row r="885" spans="1:3" hidden="1">
      <c r="A885" s="7" t="s">
        <v>3005</v>
      </c>
      <c r="B885" s="6">
        <v>5</v>
      </c>
      <c r="C885" s="6" t="s">
        <v>3010</v>
      </c>
    </row>
    <row r="886" spans="1:3" hidden="1">
      <c r="A886" s="7" t="s">
        <v>3005</v>
      </c>
      <c r="B886" s="6">
        <v>6</v>
      </c>
      <c r="C886" s="6" t="s">
        <v>3011</v>
      </c>
    </row>
    <row r="887" spans="1:3" hidden="1">
      <c r="A887" s="7" t="s">
        <v>3005</v>
      </c>
      <c r="B887" s="6">
        <v>7</v>
      </c>
      <c r="C887" s="6" t="s">
        <v>3012</v>
      </c>
    </row>
    <row r="888" spans="1:3" hidden="1">
      <c r="A888" s="7" t="s">
        <v>3005</v>
      </c>
      <c r="B888" s="6">
        <v>8</v>
      </c>
      <c r="C888" s="6" t="s">
        <v>3013</v>
      </c>
    </row>
    <row r="889" spans="1:3" hidden="1">
      <c r="A889" s="7" t="s">
        <v>3005</v>
      </c>
      <c r="B889" s="6">
        <v>9</v>
      </c>
      <c r="C889" s="6" t="s">
        <v>3014</v>
      </c>
    </row>
    <row r="890" spans="1:3" hidden="1">
      <c r="A890" s="7" t="s">
        <v>3005</v>
      </c>
      <c r="B890" s="6">
        <v>10</v>
      </c>
      <c r="C890" s="6" t="s">
        <v>3015</v>
      </c>
    </row>
    <row r="891" spans="1:3" hidden="1">
      <c r="A891" s="7" t="s">
        <v>3005</v>
      </c>
      <c r="B891" s="6">
        <v>11</v>
      </c>
      <c r="C891" s="6" t="s">
        <v>3016</v>
      </c>
    </row>
    <row r="892" spans="1:3" hidden="1">
      <c r="A892" s="7" t="s">
        <v>3005</v>
      </c>
      <c r="B892" s="6">
        <v>12</v>
      </c>
      <c r="C892" s="6" t="s">
        <v>3017</v>
      </c>
    </row>
    <row r="893" spans="1:3" hidden="1">
      <c r="A893" s="7" t="s">
        <v>3005</v>
      </c>
      <c r="B893" s="6">
        <v>13</v>
      </c>
      <c r="C893" s="6" t="s">
        <v>3018</v>
      </c>
    </row>
    <row r="894" spans="1:3" hidden="1">
      <c r="A894" s="7" t="s">
        <v>3005</v>
      </c>
      <c r="B894" s="6">
        <v>14</v>
      </c>
      <c r="C894" s="6" t="s">
        <v>3019</v>
      </c>
    </row>
    <row r="895" spans="1:3" hidden="1">
      <c r="A895" s="7" t="s">
        <v>3005</v>
      </c>
      <c r="B895" s="6">
        <v>98</v>
      </c>
      <c r="C895" s="6" t="s">
        <v>2650</v>
      </c>
    </row>
    <row r="896" spans="1:3" hidden="1">
      <c r="A896" s="7" t="s">
        <v>3020</v>
      </c>
      <c r="B896" s="6">
        <v>1</v>
      </c>
      <c r="C896" s="6" t="s">
        <v>3021</v>
      </c>
    </row>
    <row r="897" spans="1:3" hidden="1">
      <c r="A897" s="7" t="s">
        <v>3020</v>
      </c>
      <c r="B897" s="6">
        <v>2</v>
      </c>
      <c r="C897" s="6" t="s">
        <v>3022</v>
      </c>
    </row>
    <row r="898" spans="1:3" hidden="1">
      <c r="A898" s="7" t="s">
        <v>3020</v>
      </c>
      <c r="B898" s="6">
        <v>3</v>
      </c>
      <c r="C898" s="6" t="s">
        <v>3023</v>
      </c>
    </row>
    <row r="899" spans="1:3" hidden="1">
      <c r="A899" s="7" t="s">
        <v>3020</v>
      </c>
      <c r="B899" s="6">
        <v>-555</v>
      </c>
      <c r="C899" s="42" t="s">
        <v>3024</v>
      </c>
    </row>
    <row r="900" spans="1:3" hidden="1">
      <c r="A900" s="7" t="s">
        <v>3025</v>
      </c>
      <c r="B900" s="6">
        <v>1</v>
      </c>
      <c r="C900" s="6" t="s">
        <v>3026</v>
      </c>
    </row>
    <row r="901" spans="1:3" hidden="1">
      <c r="A901" s="7" t="s">
        <v>3025</v>
      </c>
      <c r="B901" s="6">
        <v>2</v>
      </c>
      <c r="C901" s="6" t="s">
        <v>3027</v>
      </c>
    </row>
    <row r="902" spans="1:3" hidden="1">
      <c r="A902" s="7" t="s">
        <v>3025</v>
      </c>
      <c r="B902" s="6">
        <v>3</v>
      </c>
      <c r="C902" s="6" t="s">
        <v>3028</v>
      </c>
    </row>
    <row r="903" spans="1:3" hidden="1">
      <c r="A903" s="7" t="s">
        <v>3025</v>
      </c>
      <c r="B903" s="6">
        <v>4</v>
      </c>
      <c r="C903" s="6" t="s">
        <v>3029</v>
      </c>
    </row>
    <row r="904" spans="1:3" hidden="1">
      <c r="A904" s="7" t="s">
        <v>3025</v>
      </c>
      <c r="B904" s="6">
        <v>5</v>
      </c>
      <c r="C904" s="6" t="s">
        <v>3030</v>
      </c>
    </row>
    <row r="905" spans="1:3" hidden="1">
      <c r="A905" s="7" t="s">
        <v>3025</v>
      </c>
      <c r="B905" s="6">
        <v>6</v>
      </c>
      <c r="C905" s="6" t="s">
        <v>3031</v>
      </c>
    </row>
    <row r="906" spans="1:3" hidden="1">
      <c r="A906" s="7" t="s">
        <v>3025</v>
      </c>
      <c r="B906" s="6">
        <v>7</v>
      </c>
      <c r="C906" s="6" t="s">
        <v>3032</v>
      </c>
    </row>
    <row r="907" spans="1:3" hidden="1">
      <c r="A907" s="7" t="s">
        <v>3025</v>
      </c>
      <c r="B907" s="6">
        <v>8</v>
      </c>
      <c r="C907" s="6" t="s">
        <v>3033</v>
      </c>
    </row>
    <row r="908" spans="1:3" hidden="1">
      <c r="A908" s="7" t="s">
        <v>3025</v>
      </c>
      <c r="B908" s="6">
        <v>9</v>
      </c>
      <c r="C908" s="6" t="s">
        <v>3034</v>
      </c>
    </row>
    <row r="909" spans="1:3" hidden="1">
      <c r="A909" s="7" t="s">
        <v>3025</v>
      </c>
      <c r="B909" s="6">
        <v>10</v>
      </c>
      <c r="C909" s="6" t="s">
        <v>3035</v>
      </c>
    </row>
    <row r="910" spans="1:3" hidden="1">
      <c r="A910" s="7" t="s">
        <v>3025</v>
      </c>
      <c r="B910" s="6">
        <v>11</v>
      </c>
      <c r="C910" s="6" t="s">
        <v>3036</v>
      </c>
    </row>
    <row r="911" spans="1:3" hidden="1">
      <c r="A911" s="7" t="s">
        <v>3025</v>
      </c>
      <c r="B911" s="6">
        <v>98</v>
      </c>
      <c r="C911" s="6" t="s">
        <v>2467</v>
      </c>
    </row>
    <row r="912" spans="1:3" hidden="1">
      <c r="A912" s="7" t="s">
        <v>3037</v>
      </c>
      <c r="B912" s="6">
        <v>0</v>
      </c>
      <c r="C912" s="6" t="s">
        <v>2583</v>
      </c>
    </row>
    <row r="913" spans="1:3" hidden="1">
      <c r="A913" s="7" t="s">
        <v>3037</v>
      </c>
      <c r="B913" s="6">
        <v>1</v>
      </c>
      <c r="C913" s="6" t="s">
        <v>2632</v>
      </c>
    </row>
    <row r="914" spans="1:3" hidden="1">
      <c r="A914" s="7" t="s">
        <v>3037</v>
      </c>
      <c r="B914" s="6">
        <v>2</v>
      </c>
      <c r="C914" s="6" t="s">
        <v>3038</v>
      </c>
    </row>
    <row r="915" spans="1:3" hidden="1">
      <c r="A915" s="7" t="s">
        <v>3037</v>
      </c>
      <c r="B915" s="6">
        <v>-555</v>
      </c>
      <c r="C915" s="6" t="s">
        <v>3039</v>
      </c>
    </row>
    <row r="916" spans="1:3" hidden="1">
      <c r="A916" s="7" t="s">
        <v>3040</v>
      </c>
      <c r="B916" s="6">
        <v>0</v>
      </c>
      <c r="C916" s="6" t="s">
        <v>2583</v>
      </c>
    </row>
    <row r="917" spans="1:3" hidden="1">
      <c r="A917" s="7" t="s">
        <v>3040</v>
      </c>
      <c r="B917" s="6">
        <v>1</v>
      </c>
      <c r="C917" s="6" t="s">
        <v>2632</v>
      </c>
    </row>
    <row r="918" spans="1:3" hidden="1">
      <c r="A918" s="7" t="s">
        <v>3040</v>
      </c>
      <c r="B918" s="6">
        <v>2</v>
      </c>
      <c r="C918" s="6" t="s">
        <v>3041</v>
      </c>
    </row>
    <row r="919" spans="1:3" hidden="1">
      <c r="A919" s="7" t="s">
        <v>3042</v>
      </c>
      <c r="B919" s="6">
        <v>1</v>
      </c>
      <c r="C919" s="6" t="s">
        <v>3043</v>
      </c>
    </row>
    <row r="920" spans="1:3" hidden="1">
      <c r="A920" s="7" t="s">
        <v>3042</v>
      </c>
      <c r="B920" s="6">
        <v>2</v>
      </c>
      <c r="C920" s="6" t="s">
        <v>3044</v>
      </c>
    </row>
    <row r="921" spans="1:3" hidden="1">
      <c r="A921" s="7" t="s">
        <v>3042</v>
      </c>
      <c r="B921" s="6">
        <v>3</v>
      </c>
      <c r="C921" s="6" t="s">
        <v>3045</v>
      </c>
    </row>
    <row r="922" spans="1:3" hidden="1">
      <c r="A922" s="7" t="s">
        <v>3046</v>
      </c>
      <c r="B922" s="6">
        <v>1</v>
      </c>
      <c r="C922" s="6" t="s">
        <v>3047</v>
      </c>
    </row>
    <row r="923" spans="1:3" hidden="1">
      <c r="A923" s="7" t="s">
        <v>3046</v>
      </c>
      <c r="B923" s="6">
        <v>2</v>
      </c>
      <c r="C923" s="6" t="s">
        <v>3048</v>
      </c>
    </row>
    <row r="924" spans="1:3" hidden="1">
      <c r="A924" s="7" t="s">
        <v>3046</v>
      </c>
      <c r="B924" s="6">
        <v>3</v>
      </c>
      <c r="C924" s="6" t="s">
        <v>3049</v>
      </c>
    </row>
    <row r="925" spans="1:3" hidden="1">
      <c r="A925" s="7" t="s">
        <v>3046</v>
      </c>
      <c r="B925" s="6">
        <v>4</v>
      </c>
      <c r="C925" s="6" t="s">
        <v>3050</v>
      </c>
    </row>
    <row r="926" spans="1:3" hidden="1">
      <c r="A926" s="7" t="s">
        <v>3046</v>
      </c>
      <c r="B926" s="6">
        <v>5</v>
      </c>
      <c r="C926" s="6" t="s">
        <v>3051</v>
      </c>
    </row>
    <row r="927" spans="1:3" hidden="1">
      <c r="A927" s="7" t="s">
        <v>3046</v>
      </c>
      <c r="B927" s="6">
        <v>6</v>
      </c>
      <c r="C927" s="6" t="s">
        <v>3052</v>
      </c>
    </row>
    <row r="928" spans="1:3" hidden="1">
      <c r="A928" s="7" t="s">
        <v>3046</v>
      </c>
      <c r="B928" s="6">
        <v>7</v>
      </c>
      <c r="C928" s="6" t="s">
        <v>3053</v>
      </c>
    </row>
    <row r="929" spans="1:5" hidden="1">
      <c r="A929" s="7" t="s">
        <v>3046</v>
      </c>
      <c r="B929" s="6">
        <v>8</v>
      </c>
      <c r="C929" s="6" t="s">
        <v>3054</v>
      </c>
    </row>
    <row r="930" spans="1:5" hidden="1">
      <c r="A930" s="7" t="s">
        <v>3046</v>
      </c>
      <c r="B930" s="6">
        <v>9</v>
      </c>
      <c r="C930" s="6" t="s">
        <v>3055</v>
      </c>
    </row>
    <row r="931" spans="1:5" hidden="1">
      <c r="A931" s="7" t="s">
        <v>3046</v>
      </c>
      <c r="B931" s="6">
        <v>10</v>
      </c>
      <c r="C931" s="6" t="s">
        <v>3056</v>
      </c>
    </row>
    <row r="932" spans="1:5" hidden="1">
      <c r="A932" s="7" t="s">
        <v>3046</v>
      </c>
      <c r="B932" s="6">
        <v>98</v>
      </c>
      <c r="C932" s="6" t="s">
        <v>3057</v>
      </c>
    </row>
    <row r="933" spans="1:5" hidden="1">
      <c r="A933" s="7" t="s">
        <v>1195</v>
      </c>
      <c r="B933" s="6">
        <v>1</v>
      </c>
      <c r="C933" s="7" t="s">
        <v>3058</v>
      </c>
      <c r="E933" s="6">
        <v>1</v>
      </c>
    </row>
    <row r="934" spans="1:5" hidden="1">
      <c r="A934" s="7" t="s">
        <v>1195</v>
      </c>
      <c r="B934" s="6">
        <v>2</v>
      </c>
      <c r="C934" s="7" t="s">
        <v>3059</v>
      </c>
      <c r="E934" s="6">
        <v>2</v>
      </c>
    </row>
    <row r="935" spans="1:5" hidden="1">
      <c r="A935" s="7" t="s">
        <v>1195</v>
      </c>
      <c r="B935" s="6">
        <v>3</v>
      </c>
      <c r="C935" s="7" t="s">
        <v>3060</v>
      </c>
      <c r="E935" s="6">
        <v>3</v>
      </c>
    </row>
    <row r="936" spans="1:5" hidden="1">
      <c r="A936" s="7" t="s">
        <v>1195</v>
      </c>
      <c r="B936" s="6">
        <v>4</v>
      </c>
      <c r="C936" s="7" t="s">
        <v>3061</v>
      </c>
      <c r="E936" s="6">
        <v>4</v>
      </c>
    </row>
    <row r="937" spans="1:5" hidden="1">
      <c r="A937" s="7" t="s">
        <v>3062</v>
      </c>
      <c r="B937" s="6">
        <v>1</v>
      </c>
      <c r="C937" s="6" t="s">
        <v>3063</v>
      </c>
    </row>
    <row r="938" spans="1:5" hidden="1">
      <c r="A938" s="7" t="s">
        <v>3062</v>
      </c>
      <c r="B938" s="6">
        <v>2</v>
      </c>
      <c r="C938" s="6" t="s">
        <v>3064</v>
      </c>
    </row>
    <row r="939" spans="1:5" hidden="1">
      <c r="A939" s="7" t="s">
        <v>3062</v>
      </c>
      <c r="B939" s="6">
        <v>3</v>
      </c>
      <c r="C939" s="6" t="s">
        <v>3065</v>
      </c>
    </row>
    <row r="940" spans="1:5" hidden="1">
      <c r="A940" s="7" t="s">
        <v>3062</v>
      </c>
      <c r="B940" s="6">
        <v>4</v>
      </c>
      <c r="C940" s="6" t="s">
        <v>3066</v>
      </c>
    </row>
    <row r="941" spans="1:5" hidden="1">
      <c r="A941" s="7" t="s">
        <v>3067</v>
      </c>
      <c r="B941" s="6">
        <v>1</v>
      </c>
      <c r="C941" s="6" t="s">
        <v>3068</v>
      </c>
    </row>
    <row r="942" spans="1:5" hidden="1">
      <c r="A942" s="7" t="s">
        <v>3067</v>
      </c>
      <c r="B942" s="6">
        <v>2</v>
      </c>
      <c r="C942" s="6" t="s">
        <v>3069</v>
      </c>
    </row>
    <row r="943" spans="1:5" hidden="1">
      <c r="A943" s="7" t="s">
        <v>3067</v>
      </c>
      <c r="B943" s="6">
        <v>3</v>
      </c>
      <c r="C943" s="6" t="s">
        <v>3070</v>
      </c>
    </row>
    <row r="944" spans="1:5" hidden="1">
      <c r="A944" s="7" t="s">
        <v>3067</v>
      </c>
      <c r="B944" s="6">
        <v>4</v>
      </c>
      <c r="C944" s="6" t="s">
        <v>3071</v>
      </c>
    </row>
    <row r="945" spans="1:3" hidden="1">
      <c r="A945" s="7" t="s">
        <v>3067</v>
      </c>
      <c r="B945" s="6">
        <v>5</v>
      </c>
      <c r="C945" s="6" t="s">
        <v>3072</v>
      </c>
    </row>
    <row r="946" spans="1:3" hidden="1">
      <c r="A946" s="7" t="s">
        <v>3067</v>
      </c>
      <c r="B946" s="6">
        <v>-999</v>
      </c>
      <c r="C946" s="7" t="s">
        <v>3073</v>
      </c>
    </row>
    <row r="947" spans="1:3" hidden="1">
      <c r="A947" s="7" t="s">
        <v>3074</v>
      </c>
      <c r="B947" s="6">
        <v>1</v>
      </c>
      <c r="C947" s="6" t="s">
        <v>3075</v>
      </c>
    </row>
    <row r="948" spans="1:3" hidden="1">
      <c r="A948" s="7" t="s">
        <v>3074</v>
      </c>
      <c r="B948" s="6">
        <v>2</v>
      </c>
      <c r="C948" s="6" t="s">
        <v>3076</v>
      </c>
    </row>
    <row r="949" spans="1:3" hidden="1">
      <c r="A949" s="7" t="s">
        <v>3074</v>
      </c>
      <c r="B949" s="6">
        <v>3</v>
      </c>
      <c r="C949" s="6" t="s">
        <v>3077</v>
      </c>
    </row>
    <row r="950" spans="1:3" hidden="1">
      <c r="A950" s="7" t="s">
        <v>3074</v>
      </c>
      <c r="B950" s="6">
        <v>4</v>
      </c>
      <c r="C950" s="6" t="s">
        <v>3078</v>
      </c>
    </row>
    <row r="951" spans="1:3" hidden="1">
      <c r="A951" s="7" t="s">
        <v>3074</v>
      </c>
      <c r="B951" s="6">
        <v>5</v>
      </c>
      <c r="C951" s="6" t="s">
        <v>3079</v>
      </c>
    </row>
    <row r="952" spans="1:3" hidden="1">
      <c r="A952" s="7" t="s">
        <v>3074</v>
      </c>
      <c r="B952" s="6">
        <v>6</v>
      </c>
      <c r="C952" s="6" t="s">
        <v>3080</v>
      </c>
    </row>
    <row r="953" spans="1:3" hidden="1">
      <c r="A953" s="7" t="s">
        <v>3074</v>
      </c>
      <c r="B953" s="6">
        <v>7</v>
      </c>
      <c r="C953" s="6" t="s">
        <v>3081</v>
      </c>
    </row>
    <row r="954" spans="1:3" hidden="1">
      <c r="A954" s="7" t="s">
        <v>3074</v>
      </c>
      <c r="B954" s="6">
        <v>8</v>
      </c>
      <c r="C954" s="6" t="s">
        <v>3082</v>
      </c>
    </row>
    <row r="955" spans="1:3" hidden="1">
      <c r="A955" s="7" t="s">
        <v>3074</v>
      </c>
      <c r="B955" s="6">
        <v>98</v>
      </c>
      <c r="C955" s="6" t="s">
        <v>3083</v>
      </c>
    </row>
    <row r="956" spans="1:3" hidden="1">
      <c r="A956" s="7" t="s">
        <v>3084</v>
      </c>
      <c r="B956" s="6">
        <v>1</v>
      </c>
      <c r="C956" s="6" t="s">
        <v>3085</v>
      </c>
    </row>
    <row r="957" spans="1:3" hidden="1">
      <c r="A957" s="7" t="s">
        <v>3084</v>
      </c>
      <c r="B957" s="6">
        <v>2</v>
      </c>
      <c r="C957" s="6" t="s">
        <v>3086</v>
      </c>
    </row>
    <row r="958" spans="1:3" hidden="1">
      <c r="A958" s="7" t="s">
        <v>3084</v>
      </c>
      <c r="B958" s="6">
        <v>3</v>
      </c>
      <c r="C958" s="6" t="s">
        <v>3087</v>
      </c>
    </row>
    <row r="959" spans="1:3" hidden="1">
      <c r="A959" s="7" t="s">
        <v>3084</v>
      </c>
      <c r="B959" s="6">
        <v>4</v>
      </c>
      <c r="C959" s="6" t="s">
        <v>3088</v>
      </c>
    </row>
    <row r="960" spans="1:3" hidden="1">
      <c r="A960" s="7" t="s">
        <v>3084</v>
      </c>
      <c r="B960" s="6">
        <v>5</v>
      </c>
      <c r="C960" s="6" t="s">
        <v>3089</v>
      </c>
    </row>
    <row r="961" spans="1:3" hidden="1">
      <c r="A961" s="7" t="s">
        <v>3084</v>
      </c>
      <c r="B961" s="6">
        <v>6</v>
      </c>
      <c r="C961" s="6" t="s">
        <v>3090</v>
      </c>
    </row>
    <row r="962" spans="1:3" hidden="1">
      <c r="A962" s="7" t="s">
        <v>3084</v>
      </c>
      <c r="B962" s="6">
        <v>7</v>
      </c>
      <c r="C962" s="6" t="s">
        <v>3091</v>
      </c>
    </row>
    <row r="963" spans="1:3" hidden="1">
      <c r="A963" s="7" t="s">
        <v>3084</v>
      </c>
      <c r="B963" s="6">
        <v>8</v>
      </c>
      <c r="C963" s="6" t="s">
        <v>3092</v>
      </c>
    </row>
    <row r="964" spans="1:3" hidden="1">
      <c r="A964" s="7" t="s">
        <v>3084</v>
      </c>
      <c r="B964" s="6">
        <v>98</v>
      </c>
      <c r="C964" s="6" t="s">
        <v>2467</v>
      </c>
    </row>
    <row r="965" spans="1:3" hidden="1">
      <c r="A965" s="7" t="s">
        <v>3093</v>
      </c>
      <c r="B965" s="6">
        <v>1</v>
      </c>
      <c r="C965" s="6" t="s">
        <v>3094</v>
      </c>
    </row>
    <row r="966" spans="1:3" hidden="1">
      <c r="A966" s="7" t="s">
        <v>3093</v>
      </c>
      <c r="B966" s="6">
        <v>2</v>
      </c>
      <c r="C966" s="6" t="s">
        <v>3095</v>
      </c>
    </row>
    <row r="967" spans="1:3" hidden="1">
      <c r="A967" s="7" t="s">
        <v>3093</v>
      </c>
      <c r="B967" s="6">
        <v>3</v>
      </c>
      <c r="C967" s="6" t="s">
        <v>3096</v>
      </c>
    </row>
    <row r="968" spans="1:3" hidden="1">
      <c r="A968" s="7" t="s">
        <v>3093</v>
      </c>
      <c r="B968" s="6">
        <v>4</v>
      </c>
      <c r="C968" s="6" t="s">
        <v>3097</v>
      </c>
    </row>
    <row r="969" spans="1:3" hidden="1">
      <c r="A969" s="7" t="s">
        <v>3093</v>
      </c>
      <c r="B969" s="6">
        <v>5</v>
      </c>
      <c r="C969" s="6" t="s">
        <v>3098</v>
      </c>
    </row>
    <row r="970" spans="1:3" hidden="1">
      <c r="A970" s="7" t="s">
        <v>3093</v>
      </c>
      <c r="B970" s="6">
        <v>6</v>
      </c>
      <c r="C970" s="6" t="s">
        <v>3099</v>
      </c>
    </row>
    <row r="971" spans="1:3" hidden="1">
      <c r="A971" s="7" t="s">
        <v>3093</v>
      </c>
      <c r="B971" s="6">
        <v>7</v>
      </c>
      <c r="C971" s="6" t="s">
        <v>3100</v>
      </c>
    </row>
    <row r="972" spans="1:3" hidden="1">
      <c r="A972" s="7" t="s">
        <v>3093</v>
      </c>
      <c r="B972" s="6">
        <v>8</v>
      </c>
      <c r="C972" s="6" t="s">
        <v>3101</v>
      </c>
    </row>
    <row r="973" spans="1:3" hidden="1">
      <c r="A973" s="7" t="s">
        <v>3093</v>
      </c>
      <c r="B973" s="6">
        <v>9</v>
      </c>
      <c r="C973" s="6" t="s">
        <v>3102</v>
      </c>
    </row>
    <row r="974" spans="1:3" hidden="1">
      <c r="A974" s="7" t="s">
        <v>3093</v>
      </c>
      <c r="B974" s="6">
        <v>10</v>
      </c>
      <c r="C974" s="6" t="s">
        <v>3103</v>
      </c>
    </row>
    <row r="975" spans="1:3" hidden="1">
      <c r="A975" s="7" t="s">
        <v>3093</v>
      </c>
      <c r="B975" s="6">
        <v>11</v>
      </c>
      <c r="C975" s="6" t="s">
        <v>3104</v>
      </c>
    </row>
    <row r="976" spans="1:3" hidden="1">
      <c r="A976" s="7" t="s">
        <v>3093</v>
      </c>
      <c r="B976" s="6">
        <v>12</v>
      </c>
      <c r="C976" s="6" t="s">
        <v>3105</v>
      </c>
    </row>
    <row r="977" spans="1:3" hidden="1">
      <c r="A977" s="7" t="s">
        <v>3093</v>
      </c>
      <c r="B977" s="6">
        <v>13</v>
      </c>
      <c r="C977" s="6" t="s">
        <v>3106</v>
      </c>
    </row>
    <row r="978" spans="1:3" hidden="1">
      <c r="A978" s="7" t="s">
        <v>3093</v>
      </c>
      <c r="B978" s="6">
        <v>14</v>
      </c>
      <c r="C978" s="6" t="s">
        <v>3107</v>
      </c>
    </row>
    <row r="979" spans="1:3" hidden="1">
      <c r="A979" s="7" t="s">
        <v>3093</v>
      </c>
      <c r="B979" s="6">
        <v>15</v>
      </c>
      <c r="C979" s="6" t="s">
        <v>3108</v>
      </c>
    </row>
    <row r="980" spans="1:3" hidden="1">
      <c r="A980" s="7" t="s">
        <v>3093</v>
      </c>
      <c r="B980" s="6">
        <v>16</v>
      </c>
      <c r="C980" s="6" t="s">
        <v>3109</v>
      </c>
    </row>
    <row r="981" spans="1:3" hidden="1">
      <c r="A981" s="7" t="s">
        <v>3093</v>
      </c>
      <c r="B981" s="6">
        <v>17</v>
      </c>
      <c r="C981" s="6" t="s">
        <v>3110</v>
      </c>
    </row>
    <row r="982" spans="1:3" hidden="1">
      <c r="A982" s="7" t="s">
        <v>3093</v>
      </c>
      <c r="B982" s="6">
        <v>18</v>
      </c>
      <c r="C982" s="6" t="s">
        <v>3111</v>
      </c>
    </row>
    <row r="983" spans="1:3" hidden="1">
      <c r="A983" s="7" t="s">
        <v>3093</v>
      </c>
      <c r="B983" s="6">
        <v>19</v>
      </c>
      <c r="C983" s="6" t="s">
        <v>3112</v>
      </c>
    </row>
    <row r="984" spans="1:3" hidden="1">
      <c r="A984" s="7" t="s">
        <v>3093</v>
      </c>
      <c r="B984" s="6">
        <v>98</v>
      </c>
      <c r="C984" s="6" t="s">
        <v>3113</v>
      </c>
    </row>
    <row r="985" spans="1:3" hidden="1">
      <c r="A985" s="7" t="s">
        <v>3114</v>
      </c>
      <c r="B985" s="6">
        <v>1</v>
      </c>
      <c r="C985" s="6" t="s">
        <v>3094</v>
      </c>
    </row>
    <row r="986" spans="1:3" hidden="1">
      <c r="A986" s="7" t="s">
        <v>3114</v>
      </c>
      <c r="B986" s="6">
        <v>2</v>
      </c>
      <c r="C986" s="6" t="s">
        <v>3095</v>
      </c>
    </row>
    <row r="987" spans="1:3" hidden="1">
      <c r="A987" s="7" t="s">
        <v>3114</v>
      </c>
      <c r="B987" s="6">
        <v>3</v>
      </c>
      <c r="C987" s="6" t="s">
        <v>3096</v>
      </c>
    </row>
    <row r="988" spans="1:3" hidden="1">
      <c r="A988" s="7" t="s">
        <v>3114</v>
      </c>
      <c r="B988" s="6">
        <v>4</v>
      </c>
      <c r="C988" s="6" t="s">
        <v>3097</v>
      </c>
    </row>
    <row r="989" spans="1:3" hidden="1">
      <c r="A989" s="7" t="s">
        <v>3114</v>
      </c>
      <c r="B989" s="6">
        <v>5</v>
      </c>
      <c r="C989" s="6" t="s">
        <v>3098</v>
      </c>
    </row>
    <row r="990" spans="1:3" hidden="1">
      <c r="A990" s="7" t="s">
        <v>3114</v>
      </c>
      <c r="B990" s="6">
        <v>6</v>
      </c>
      <c r="C990" s="6" t="s">
        <v>3099</v>
      </c>
    </row>
    <row r="991" spans="1:3" hidden="1">
      <c r="A991" s="7" t="s">
        <v>3114</v>
      </c>
      <c r="B991" s="6">
        <v>7</v>
      </c>
      <c r="C991" s="6" t="s">
        <v>3100</v>
      </c>
    </row>
    <row r="992" spans="1:3" hidden="1">
      <c r="A992" s="7" t="s">
        <v>3114</v>
      </c>
      <c r="B992" s="6">
        <v>8</v>
      </c>
      <c r="C992" s="6" t="s">
        <v>3101</v>
      </c>
    </row>
    <row r="993" spans="1:3" hidden="1">
      <c r="A993" s="7" t="s">
        <v>3114</v>
      </c>
      <c r="B993" s="6">
        <v>9</v>
      </c>
      <c r="C993" s="6" t="s">
        <v>3102</v>
      </c>
    </row>
    <row r="994" spans="1:3" hidden="1">
      <c r="A994" s="7" t="s">
        <v>3114</v>
      </c>
      <c r="B994" s="6">
        <v>10</v>
      </c>
      <c r="C994" s="6" t="s">
        <v>3103</v>
      </c>
    </row>
    <row r="995" spans="1:3" hidden="1">
      <c r="A995" s="7" t="s">
        <v>3114</v>
      </c>
      <c r="B995" s="6">
        <v>11</v>
      </c>
      <c r="C995" s="6" t="s">
        <v>3104</v>
      </c>
    </row>
    <row r="996" spans="1:3" hidden="1">
      <c r="A996" s="7" t="s">
        <v>3114</v>
      </c>
      <c r="B996" s="6">
        <v>12</v>
      </c>
      <c r="C996" s="6" t="s">
        <v>3105</v>
      </c>
    </row>
    <row r="997" spans="1:3" hidden="1">
      <c r="A997" s="7" t="s">
        <v>3114</v>
      </c>
      <c r="B997" s="6">
        <v>13</v>
      </c>
      <c r="C997" s="6" t="s">
        <v>3106</v>
      </c>
    </row>
    <row r="998" spans="1:3" hidden="1">
      <c r="A998" s="7" t="s">
        <v>3114</v>
      </c>
      <c r="B998" s="6">
        <v>14</v>
      </c>
      <c r="C998" s="6" t="s">
        <v>3107</v>
      </c>
    </row>
    <row r="999" spans="1:3" hidden="1">
      <c r="A999" s="7" t="s">
        <v>3114</v>
      </c>
      <c r="B999" s="6">
        <v>15</v>
      </c>
      <c r="C999" s="6" t="s">
        <v>3108</v>
      </c>
    </row>
    <row r="1000" spans="1:3" hidden="1">
      <c r="A1000" s="7" t="s">
        <v>3114</v>
      </c>
      <c r="B1000" s="6">
        <v>16</v>
      </c>
      <c r="C1000" s="6" t="s">
        <v>3109</v>
      </c>
    </row>
    <row r="1001" spans="1:3" hidden="1">
      <c r="A1001" s="7" t="s">
        <v>3114</v>
      </c>
      <c r="B1001" s="6">
        <v>17</v>
      </c>
      <c r="C1001" s="6" t="s">
        <v>3110</v>
      </c>
    </row>
    <row r="1002" spans="1:3" hidden="1">
      <c r="A1002" s="7" t="s">
        <v>3114</v>
      </c>
      <c r="B1002" s="6">
        <v>18</v>
      </c>
      <c r="C1002" s="6" t="s">
        <v>3111</v>
      </c>
    </row>
    <row r="1003" spans="1:3" hidden="1">
      <c r="A1003" s="7" t="s">
        <v>3114</v>
      </c>
      <c r="B1003" s="6">
        <v>19</v>
      </c>
      <c r="C1003" s="7" t="s">
        <v>3115</v>
      </c>
    </row>
    <row r="1004" spans="1:3" hidden="1">
      <c r="A1004" s="7" t="s">
        <v>3114</v>
      </c>
      <c r="B1004" s="6">
        <v>98</v>
      </c>
      <c r="C1004" s="6" t="s">
        <v>3113</v>
      </c>
    </row>
    <row r="1005" spans="1:3" hidden="1">
      <c r="A1005" s="7" t="s">
        <v>3116</v>
      </c>
      <c r="B1005" s="6">
        <v>1</v>
      </c>
      <c r="C1005" s="6" t="s">
        <v>3117</v>
      </c>
    </row>
    <row r="1006" spans="1:3" hidden="1">
      <c r="A1006" s="7" t="s">
        <v>3116</v>
      </c>
      <c r="B1006" s="6">
        <v>2</v>
      </c>
      <c r="C1006" s="6" t="s">
        <v>3118</v>
      </c>
    </row>
    <row r="1007" spans="1:3" hidden="1">
      <c r="A1007" s="7" t="s">
        <v>3116</v>
      </c>
      <c r="B1007" s="6">
        <v>3</v>
      </c>
      <c r="C1007" s="6" t="s">
        <v>3119</v>
      </c>
    </row>
    <row r="1008" spans="1:3" hidden="1">
      <c r="A1008" s="7" t="s">
        <v>3116</v>
      </c>
      <c r="B1008" s="6">
        <v>4</v>
      </c>
      <c r="C1008" s="6" t="s">
        <v>3120</v>
      </c>
    </row>
    <row r="1009" spans="1:3" hidden="1">
      <c r="A1009" s="7" t="s">
        <v>3116</v>
      </c>
      <c r="B1009" s="6">
        <v>5</v>
      </c>
      <c r="C1009" s="6" t="s">
        <v>3121</v>
      </c>
    </row>
    <row r="1010" spans="1:3" hidden="1">
      <c r="A1010" s="7" t="s">
        <v>3116</v>
      </c>
      <c r="B1010" s="6">
        <v>6</v>
      </c>
      <c r="C1010" s="6" t="s">
        <v>3122</v>
      </c>
    </row>
    <row r="1011" spans="1:3" hidden="1">
      <c r="A1011" s="7" t="s">
        <v>3116</v>
      </c>
      <c r="B1011" s="6">
        <v>98</v>
      </c>
      <c r="C1011" s="6" t="s">
        <v>2467</v>
      </c>
    </row>
    <row r="1012" spans="1:3" hidden="1">
      <c r="A1012" s="7" t="s">
        <v>3123</v>
      </c>
      <c r="B1012" s="6">
        <v>1</v>
      </c>
      <c r="C1012" s="6" t="s">
        <v>3117</v>
      </c>
    </row>
    <row r="1013" spans="1:3" hidden="1">
      <c r="A1013" s="7" t="s">
        <v>3123</v>
      </c>
      <c r="B1013" s="6">
        <v>2</v>
      </c>
      <c r="C1013" s="6" t="s">
        <v>3118</v>
      </c>
    </row>
    <row r="1014" spans="1:3" hidden="1">
      <c r="A1014" s="7" t="s">
        <v>3123</v>
      </c>
      <c r="B1014" s="6">
        <v>3</v>
      </c>
      <c r="C1014" s="6" t="s">
        <v>3119</v>
      </c>
    </row>
    <row r="1015" spans="1:3" hidden="1">
      <c r="A1015" s="7" t="s">
        <v>3123</v>
      </c>
      <c r="B1015" s="6">
        <v>4</v>
      </c>
      <c r="C1015" s="6" t="s">
        <v>3120</v>
      </c>
    </row>
    <row r="1016" spans="1:3" hidden="1">
      <c r="A1016" s="7" t="s">
        <v>3123</v>
      </c>
      <c r="B1016" s="6">
        <v>5</v>
      </c>
      <c r="C1016" s="6" t="s">
        <v>3121</v>
      </c>
    </row>
    <row r="1017" spans="1:3" hidden="1">
      <c r="A1017" s="7" t="s">
        <v>3123</v>
      </c>
      <c r="B1017" s="6">
        <v>6</v>
      </c>
      <c r="C1017" s="6" t="s">
        <v>3122</v>
      </c>
    </row>
    <row r="1018" spans="1:3" hidden="1">
      <c r="A1018" s="7" t="s">
        <v>3123</v>
      </c>
      <c r="B1018" s="6">
        <v>7</v>
      </c>
      <c r="C1018" s="7" t="s">
        <v>3124</v>
      </c>
    </row>
    <row r="1019" spans="1:3" hidden="1">
      <c r="A1019" s="7" t="s">
        <v>3123</v>
      </c>
      <c r="B1019" s="6">
        <v>98</v>
      </c>
      <c r="C1019" s="6" t="s">
        <v>2467</v>
      </c>
    </row>
    <row r="1020" spans="1:3" hidden="1">
      <c r="A1020" s="7" t="s">
        <v>3125</v>
      </c>
      <c r="B1020" s="6">
        <v>1</v>
      </c>
      <c r="C1020" s="7" t="s">
        <v>3126</v>
      </c>
    </row>
    <row r="1021" spans="1:3" hidden="1">
      <c r="A1021" s="7" t="s">
        <v>3125</v>
      </c>
      <c r="B1021" s="6">
        <v>2</v>
      </c>
      <c r="C1021" s="7" t="s">
        <v>3127</v>
      </c>
    </row>
    <row r="1022" spans="1:3" hidden="1">
      <c r="A1022" s="7" t="s">
        <v>3125</v>
      </c>
      <c r="B1022" s="6">
        <v>3</v>
      </c>
      <c r="C1022" s="7" t="s">
        <v>3128</v>
      </c>
    </row>
    <row r="1023" spans="1:3" hidden="1">
      <c r="A1023" s="7" t="s">
        <v>3125</v>
      </c>
      <c r="B1023" s="6">
        <v>4</v>
      </c>
      <c r="C1023" s="7" t="s">
        <v>3129</v>
      </c>
    </row>
    <row r="1024" spans="1:3" hidden="1">
      <c r="A1024" s="7" t="s">
        <v>3125</v>
      </c>
      <c r="B1024" s="6">
        <v>5</v>
      </c>
      <c r="C1024" s="7" t="s">
        <v>3130</v>
      </c>
    </row>
    <row r="1025" spans="1:8" hidden="1">
      <c r="A1025" s="7" t="s">
        <v>3125</v>
      </c>
      <c r="B1025" s="6">
        <v>6</v>
      </c>
      <c r="C1025" s="7" t="s">
        <v>3131</v>
      </c>
    </row>
    <row r="1026" spans="1:8" hidden="1">
      <c r="A1026" s="7" t="s">
        <v>3132</v>
      </c>
      <c r="B1026" s="6">
        <v>1</v>
      </c>
      <c r="C1026" s="6" t="s">
        <v>3133</v>
      </c>
    </row>
    <row r="1027" spans="1:8" hidden="1">
      <c r="A1027" s="7" t="s">
        <v>3132</v>
      </c>
      <c r="B1027" s="6">
        <v>2</v>
      </c>
      <c r="C1027" s="7" t="s">
        <v>3134</v>
      </c>
    </row>
    <row r="1028" spans="1:8" hidden="1">
      <c r="A1028" s="7" t="s">
        <v>3132</v>
      </c>
      <c r="B1028" s="6">
        <v>3</v>
      </c>
      <c r="C1028" s="6" t="s">
        <v>3135</v>
      </c>
    </row>
    <row r="1029" spans="1:8" hidden="1">
      <c r="A1029" s="7" t="s">
        <v>3132</v>
      </c>
      <c r="B1029" s="6">
        <v>4</v>
      </c>
      <c r="C1029" s="6" t="s">
        <v>3136</v>
      </c>
    </row>
    <row r="1030" spans="1:8" hidden="1">
      <c r="A1030" s="7" t="s">
        <v>3132</v>
      </c>
      <c r="B1030" s="6">
        <v>5</v>
      </c>
      <c r="C1030" s="6" t="s">
        <v>3137</v>
      </c>
    </row>
    <row r="1031" spans="1:8" hidden="1">
      <c r="A1031" s="7" t="s">
        <v>3138</v>
      </c>
      <c r="B1031" s="6">
        <v>1</v>
      </c>
      <c r="C1031" s="7" t="s">
        <v>3139</v>
      </c>
      <c r="E1031" s="6">
        <v>1</v>
      </c>
    </row>
    <row r="1032" spans="1:8" hidden="1">
      <c r="A1032" s="7" t="s">
        <v>3138</v>
      </c>
      <c r="B1032" s="6">
        <v>2</v>
      </c>
      <c r="C1032" s="6" t="s">
        <v>3140</v>
      </c>
      <c r="E1032" s="6">
        <v>2</v>
      </c>
    </row>
    <row r="1033" spans="1:8" hidden="1">
      <c r="A1033" s="7" t="s">
        <v>3138</v>
      </c>
      <c r="B1033" s="6">
        <v>3</v>
      </c>
      <c r="C1033" s="6" t="s">
        <v>3141</v>
      </c>
      <c r="E1033" s="6">
        <v>3</v>
      </c>
    </row>
    <row r="1034" spans="1:8" hidden="1">
      <c r="A1034" s="7" t="s">
        <v>3138</v>
      </c>
      <c r="B1034" s="6">
        <v>4</v>
      </c>
      <c r="C1034" s="6" t="s">
        <v>3142</v>
      </c>
      <c r="E1034" s="6">
        <v>4</v>
      </c>
    </row>
    <row r="1035" spans="1:8" hidden="1">
      <c r="A1035" s="7" t="s">
        <v>3138</v>
      </c>
      <c r="B1035" s="6">
        <v>5</v>
      </c>
      <c r="C1035" s="6" t="s">
        <v>3143</v>
      </c>
      <c r="E1035" s="6">
        <v>5</v>
      </c>
    </row>
    <row r="1036" spans="1:8" hidden="1">
      <c r="A1036" s="7" t="s">
        <v>3144</v>
      </c>
      <c r="B1036" s="6">
        <v>1</v>
      </c>
      <c r="C1036" s="6" t="s">
        <v>3145</v>
      </c>
    </row>
    <row r="1037" spans="1:8" hidden="1">
      <c r="A1037" s="7" t="s">
        <v>3144</v>
      </c>
      <c r="B1037" s="6">
        <v>2</v>
      </c>
      <c r="C1037" s="6" t="s">
        <v>3146</v>
      </c>
    </row>
    <row r="1038" spans="1:8" hidden="1">
      <c r="A1038" s="46" t="s">
        <v>3144</v>
      </c>
      <c r="B1038" s="44">
        <v>3</v>
      </c>
      <c r="C1038" s="44" t="s">
        <v>3147</v>
      </c>
      <c r="D1038" s="44"/>
      <c r="E1038" s="44"/>
      <c r="F1038" s="47"/>
      <c r="G1038" s="47"/>
      <c r="H1038" s="47"/>
    </row>
    <row r="1039" spans="1:8" hidden="1">
      <c r="A1039" s="45" t="s">
        <v>3144</v>
      </c>
      <c r="B1039" s="43">
        <v>4</v>
      </c>
      <c r="C1039" s="43" t="s">
        <v>3148</v>
      </c>
      <c r="D1039" s="43"/>
      <c r="E1039" s="43"/>
    </row>
    <row r="1040" spans="1:8" hidden="1">
      <c r="A1040" s="7" t="s">
        <v>3144</v>
      </c>
      <c r="B1040" s="6">
        <v>5</v>
      </c>
      <c r="C1040" s="6" t="s">
        <v>3149</v>
      </c>
    </row>
    <row r="1041" spans="1:3" hidden="1">
      <c r="A1041" s="7" t="s">
        <v>3144</v>
      </c>
      <c r="B1041" s="6">
        <v>6</v>
      </c>
      <c r="C1041" s="6" t="s">
        <v>3150</v>
      </c>
    </row>
    <row r="1042" spans="1:3" hidden="1">
      <c r="A1042" s="7" t="s">
        <v>3144</v>
      </c>
      <c r="B1042" s="6">
        <v>7</v>
      </c>
      <c r="C1042" s="6" t="s">
        <v>3151</v>
      </c>
    </row>
    <row r="1043" spans="1:3" hidden="1">
      <c r="A1043" s="7" t="s">
        <v>3144</v>
      </c>
      <c r="B1043" s="6">
        <v>8</v>
      </c>
      <c r="C1043" s="6" t="s">
        <v>3152</v>
      </c>
    </row>
    <row r="1044" spans="1:3" hidden="1">
      <c r="A1044" s="7" t="s">
        <v>3144</v>
      </c>
      <c r="B1044" s="6">
        <v>9</v>
      </c>
      <c r="C1044" s="6" t="s">
        <v>3153</v>
      </c>
    </row>
    <row r="1045" spans="1:3" hidden="1">
      <c r="A1045" s="7" t="s">
        <v>3144</v>
      </c>
      <c r="B1045" s="6">
        <v>10</v>
      </c>
      <c r="C1045" s="6" t="s">
        <v>3154</v>
      </c>
    </row>
    <row r="1046" spans="1:3" hidden="1">
      <c r="A1046" s="7" t="s">
        <v>3144</v>
      </c>
      <c r="B1046" s="6">
        <v>11</v>
      </c>
      <c r="C1046" s="6" t="s">
        <v>3155</v>
      </c>
    </row>
    <row r="1047" spans="1:3" hidden="1">
      <c r="A1047" s="7" t="s">
        <v>3144</v>
      </c>
      <c r="B1047" s="6">
        <v>12</v>
      </c>
      <c r="C1047" s="6" t="s">
        <v>3156</v>
      </c>
    </row>
    <row r="1048" spans="1:3" hidden="1">
      <c r="A1048" s="7" t="s">
        <v>3144</v>
      </c>
      <c r="B1048" s="6">
        <v>13</v>
      </c>
      <c r="C1048" s="6" t="s">
        <v>3157</v>
      </c>
    </row>
    <row r="1049" spans="1:3" hidden="1">
      <c r="A1049" s="7" t="s">
        <v>3144</v>
      </c>
      <c r="B1049" s="6">
        <v>14</v>
      </c>
      <c r="C1049" s="6" t="s">
        <v>3158</v>
      </c>
    </row>
    <row r="1050" spans="1:3" hidden="1">
      <c r="A1050" s="7" t="s">
        <v>3144</v>
      </c>
      <c r="B1050" s="6">
        <v>15</v>
      </c>
      <c r="C1050" s="6" t="s">
        <v>3159</v>
      </c>
    </row>
    <row r="1051" spans="1:3" hidden="1">
      <c r="A1051" s="7" t="s">
        <v>3144</v>
      </c>
      <c r="B1051" s="6">
        <v>16</v>
      </c>
      <c r="C1051" s="6" t="s">
        <v>3160</v>
      </c>
    </row>
    <row r="1052" spans="1:3" hidden="1">
      <c r="A1052" s="7" t="s">
        <v>3144</v>
      </c>
      <c r="B1052" s="6">
        <v>98</v>
      </c>
      <c r="C1052" s="7" t="s">
        <v>2623</v>
      </c>
    </row>
    <row r="1053" spans="1:3" hidden="1">
      <c r="A1053" s="7" t="s">
        <v>3161</v>
      </c>
      <c r="B1053" s="6">
        <v>1</v>
      </c>
      <c r="C1053" s="6" t="s">
        <v>3162</v>
      </c>
    </row>
    <row r="1054" spans="1:3" hidden="1">
      <c r="A1054" s="7" t="s">
        <v>3161</v>
      </c>
      <c r="B1054" s="6">
        <v>2</v>
      </c>
      <c r="C1054" s="6" t="s">
        <v>3163</v>
      </c>
    </row>
    <row r="1055" spans="1:3" hidden="1">
      <c r="A1055" s="7" t="s">
        <v>3161</v>
      </c>
      <c r="B1055" s="6">
        <v>3</v>
      </c>
      <c r="C1055" s="6" t="s">
        <v>3164</v>
      </c>
    </row>
    <row r="1056" spans="1:3" hidden="1">
      <c r="A1056" s="7" t="s">
        <v>3161</v>
      </c>
      <c r="B1056" s="6">
        <v>4</v>
      </c>
      <c r="C1056" s="6" t="s">
        <v>3165</v>
      </c>
    </row>
    <row r="1057" spans="1:3" hidden="1">
      <c r="A1057" s="7" t="s">
        <v>3161</v>
      </c>
      <c r="B1057" s="6">
        <v>5</v>
      </c>
      <c r="C1057" s="6" t="s">
        <v>3166</v>
      </c>
    </row>
    <row r="1058" spans="1:3" hidden="1">
      <c r="A1058" s="7" t="s">
        <v>3161</v>
      </c>
      <c r="B1058" s="6">
        <v>6</v>
      </c>
      <c r="C1058" s="6" t="s">
        <v>3167</v>
      </c>
    </row>
    <row r="1059" spans="1:3" hidden="1">
      <c r="A1059" s="7" t="s">
        <v>3161</v>
      </c>
      <c r="B1059" s="6">
        <v>7</v>
      </c>
      <c r="C1059" s="6" t="s">
        <v>3168</v>
      </c>
    </row>
    <row r="1060" spans="1:3" hidden="1">
      <c r="A1060" s="7" t="s">
        <v>3161</v>
      </c>
      <c r="B1060" s="6">
        <v>8</v>
      </c>
      <c r="C1060" s="6" t="s">
        <v>3169</v>
      </c>
    </row>
    <row r="1061" spans="1:3" hidden="1">
      <c r="A1061" s="7" t="s">
        <v>3161</v>
      </c>
      <c r="B1061" s="6">
        <v>9</v>
      </c>
      <c r="C1061" s="6" t="s">
        <v>3170</v>
      </c>
    </row>
    <row r="1062" spans="1:3" hidden="1">
      <c r="A1062" s="7" t="s">
        <v>3161</v>
      </c>
      <c r="B1062" s="6">
        <v>10</v>
      </c>
      <c r="C1062" s="6" t="s">
        <v>3171</v>
      </c>
    </row>
    <row r="1063" spans="1:3" hidden="1">
      <c r="A1063" s="7" t="s">
        <v>3161</v>
      </c>
      <c r="B1063" s="6">
        <v>11</v>
      </c>
      <c r="C1063" s="6" t="s">
        <v>3172</v>
      </c>
    </row>
    <row r="1064" spans="1:3" hidden="1">
      <c r="A1064" s="7" t="s">
        <v>3161</v>
      </c>
      <c r="B1064" s="6">
        <v>12</v>
      </c>
      <c r="C1064" s="6" t="s">
        <v>3173</v>
      </c>
    </row>
    <row r="1065" spans="1:3" hidden="1">
      <c r="A1065" s="7" t="s">
        <v>3161</v>
      </c>
      <c r="B1065" s="6">
        <v>13</v>
      </c>
      <c r="C1065" s="6" t="s">
        <v>3174</v>
      </c>
    </row>
    <row r="1066" spans="1:3" hidden="1">
      <c r="A1066" s="7" t="s">
        <v>3161</v>
      </c>
      <c r="B1066" s="6">
        <v>98</v>
      </c>
      <c r="C1066" s="6" t="s">
        <v>3175</v>
      </c>
    </row>
    <row r="1067" spans="1:3" hidden="1">
      <c r="A1067" s="7" t="s">
        <v>3176</v>
      </c>
      <c r="B1067" s="6">
        <v>1</v>
      </c>
      <c r="C1067" s="6" t="s">
        <v>3177</v>
      </c>
    </row>
    <row r="1068" spans="1:3" hidden="1">
      <c r="A1068" s="7" t="s">
        <v>3176</v>
      </c>
      <c r="B1068" s="6">
        <v>2</v>
      </c>
      <c r="C1068" s="6" t="s">
        <v>3178</v>
      </c>
    </row>
    <row r="1069" spans="1:3" hidden="1">
      <c r="A1069" s="7" t="s">
        <v>3176</v>
      </c>
      <c r="B1069" s="6">
        <v>3</v>
      </c>
      <c r="C1069" s="6" t="s">
        <v>3179</v>
      </c>
    </row>
    <row r="1070" spans="1:3" hidden="1">
      <c r="A1070" s="7" t="s">
        <v>3176</v>
      </c>
      <c r="B1070" s="6">
        <v>4</v>
      </c>
      <c r="C1070" s="6" t="s">
        <v>3180</v>
      </c>
    </row>
    <row r="1071" spans="1:3" hidden="1">
      <c r="A1071" s="7" t="s">
        <v>3176</v>
      </c>
      <c r="B1071" s="6">
        <v>5</v>
      </c>
      <c r="C1071" s="6" t="s">
        <v>3181</v>
      </c>
    </row>
    <row r="1072" spans="1:3" hidden="1">
      <c r="A1072" s="7" t="s">
        <v>3182</v>
      </c>
      <c r="B1072" s="6">
        <v>1</v>
      </c>
      <c r="C1072" s="6" t="s">
        <v>3183</v>
      </c>
    </row>
    <row r="1073" spans="1:3" hidden="1">
      <c r="A1073" s="7" t="s">
        <v>3182</v>
      </c>
      <c r="B1073" s="6">
        <v>2</v>
      </c>
      <c r="C1073" s="6" t="s">
        <v>3184</v>
      </c>
    </row>
    <row r="1074" spans="1:3" hidden="1">
      <c r="A1074" s="7" t="s">
        <v>3182</v>
      </c>
      <c r="B1074" s="6">
        <v>3</v>
      </c>
      <c r="C1074" s="6" t="s">
        <v>3185</v>
      </c>
    </row>
    <row r="1075" spans="1:3" hidden="1">
      <c r="A1075" s="7" t="s">
        <v>3182</v>
      </c>
      <c r="B1075" s="6">
        <v>4</v>
      </c>
      <c r="C1075" s="6" t="s">
        <v>3186</v>
      </c>
    </row>
    <row r="1076" spans="1:3" hidden="1">
      <c r="A1076" s="7" t="s">
        <v>3182</v>
      </c>
      <c r="B1076" s="6">
        <v>5</v>
      </c>
      <c r="C1076" s="6" t="s">
        <v>3187</v>
      </c>
    </row>
    <row r="1077" spans="1:3" hidden="1">
      <c r="A1077" s="7" t="s">
        <v>3182</v>
      </c>
      <c r="B1077" s="6">
        <v>6</v>
      </c>
      <c r="C1077" s="6" t="s">
        <v>3188</v>
      </c>
    </row>
    <row r="1078" spans="1:3" hidden="1">
      <c r="A1078" s="7" t="s">
        <v>3182</v>
      </c>
      <c r="B1078" s="6">
        <v>7</v>
      </c>
      <c r="C1078" s="6" t="s">
        <v>3189</v>
      </c>
    </row>
    <row r="1079" spans="1:3" hidden="1">
      <c r="A1079" s="7" t="s">
        <v>3182</v>
      </c>
      <c r="B1079" s="6">
        <v>8</v>
      </c>
      <c r="C1079" s="6" t="s">
        <v>3190</v>
      </c>
    </row>
    <row r="1080" spans="1:3" hidden="1">
      <c r="A1080" s="7" t="s">
        <v>3182</v>
      </c>
      <c r="B1080" s="6">
        <v>9</v>
      </c>
      <c r="C1080" s="6" t="s">
        <v>3191</v>
      </c>
    </row>
    <row r="1081" spans="1:3" hidden="1">
      <c r="A1081" s="7" t="s">
        <v>3182</v>
      </c>
      <c r="B1081" s="6">
        <v>10</v>
      </c>
      <c r="C1081" s="6" t="s">
        <v>3192</v>
      </c>
    </row>
    <row r="1082" spans="1:3" hidden="1">
      <c r="A1082" s="7" t="s">
        <v>3182</v>
      </c>
      <c r="B1082" s="6">
        <v>11</v>
      </c>
      <c r="C1082" s="6" t="s">
        <v>3193</v>
      </c>
    </row>
    <row r="1083" spans="1:3" hidden="1">
      <c r="A1083" s="7" t="s">
        <v>3182</v>
      </c>
      <c r="B1083" s="6">
        <v>12</v>
      </c>
      <c r="C1083" s="6" t="s">
        <v>3194</v>
      </c>
    </row>
    <row r="1084" spans="1:3" hidden="1">
      <c r="A1084" s="7" t="s">
        <v>3182</v>
      </c>
      <c r="B1084" s="6">
        <v>13</v>
      </c>
      <c r="C1084" s="6" t="s">
        <v>3195</v>
      </c>
    </row>
    <row r="1085" spans="1:3" hidden="1">
      <c r="A1085" s="7" t="s">
        <v>3182</v>
      </c>
      <c r="B1085" s="6">
        <v>14</v>
      </c>
      <c r="C1085" s="6" t="s">
        <v>3196</v>
      </c>
    </row>
    <row r="1086" spans="1:3" hidden="1">
      <c r="A1086" s="7" t="s">
        <v>3182</v>
      </c>
      <c r="B1086" s="6">
        <v>15</v>
      </c>
      <c r="C1086" s="6" t="s">
        <v>3197</v>
      </c>
    </row>
    <row r="1087" spans="1:3" hidden="1">
      <c r="A1087" s="7" t="s">
        <v>3198</v>
      </c>
      <c r="B1087" s="6">
        <v>0</v>
      </c>
      <c r="C1087" s="6" t="s">
        <v>3199</v>
      </c>
    </row>
    <row r="1088" spans="1:3" hidden="1">
      <c r="A1088" s="7" t="s">
        <v>3198</v>
      </c>
      <c r="B1088" s="6">
        <v>1</v>
      </c>
      <c r="C1088" s="7" t="s">
        <v>3200</v>
      </c>
    </row>
    <row r="1089" spans="1:3" hidden="1">
      <c r="A1089" s="7" t="s">
        <v>3198</v>
      </c>
      <c r="B1089" s="6">
        <v>2</v>
      </c>
      <c r="C1089" s="6" t="s">
        <v>3201</v>
      </c>
    </row>
    <row r="1090" spans="1:3" hidden="1">
      <c r="A1090" s="7" t="s">
        <v>3198</v>
      </c>
      <c r="B1090" s="6">
        <v>3</v>
      </c>
      <c r="C1090" s="6" t="s">
        <v>3202</v>
      </c>
    </row>
    <row r="1091" spans="1:3" hidden="1">
      <c r="A1091" s="7" t="s">
        <v>3198</v>
      </c>
      <c r="B1091" s="6">
        <v>4</v>
      </c>
      <c r="C1091" s="6" t="s">
        <v>3203</v>
      </c>
    </row>
    <row r="1092" spans="1:3" hidden="1">
      <c r="A1092" s="7" t="s">
        <v>3198</v>
      </c>
      <c r="B1092" s="6">
        <v>5</v>
      </c>
      <c r="C1092" s="7" t="s">
        <v>3204</v>
      </c>
    </row>
    <row r="1093" spans="1:3" hidden="1">
      <c r="A1093" s="7" t="s">
        <v>3198</v>
      </c>
      <c r="B1093" s="6">
        <v>6</v>
      </c>
      <c r="C1093" s="6" t="s">
        <v>3205</v>
      </c>
    </row>
    <row r="1094" spans="1:3" hidden="1">
      <c r="A1094" s="7" t="s">
        <v>3198</v>
      </c>
      <c r="B1094" s="6">
        <v>7</v>
      </c>
      <c r="C1094" s="6" t="s">
        <v>3206</v>
      </c>
    </row>
    <row r="1095" spans="1:3" hidden="1">
      <c r="A1095" s="7" t="s">
        <v>3198</v>
      </c>
      <c r="B1095" s="6">
        <v>8</v>
      </c>
      <c r="C1095" s="6" t="s">
        <v>3207</v>
      </c>
    </row>
    <row r="1096" spans="1:3" hidden="1">
      <c r="A1096" s="7" t="s">
        <v>3198</v>
      </c>
      <c r="B1096" s="6">
        <v>98</v>
      </c>
      <c r="C1096" s="7" t="s">
        <v>3208</v>
      </c>
    </row>
    <row r="1097" spans="1:3" hidden="1">
      <c r="A1097" s="7" t="s">
        <v>3209</v>
      </c>
      <c r="B1097" s="6">
        <v>1</v>
      </c>
      <c r="C1097" s="6" t="s">
        <v>3210</v>
      </c>
    </row>
    <row r="1098" spans="1:3" hidden="1">
      <c r="A1098" s="7" t="s">
        <v>3209</v>
      </c>
      <c r="B1098" s="6">
        <v>2</v>
      </c>
      <c r="C1098" s="6" t="s">
        <v>3211</v>
      </c>
    </row>
    <row r="1099" spans="1:3" hidden="1">
      <c r="A1099" s="7" t="s">
        <v>3209</v>
      </c>
      <c r="B1099" s="6">
        <v>3</v>
      </c>
      <c r="C1099" s="6" t="s">
        <v>3212</v>
      </c>
    </row>
    <row r="1100" spans="1:3" hidden="1">
      <c r="A1100" s="7" t="s">
        <v>3209</v>
      </c>
      <c r="B1100" s="6">
        <v>4</v>
      </c>
      <c r="C1100" s="6" t="s">
        <v>3213</v>
      </c>
    </row>
    <row r="1101" spans="1:3" hidden="1">
      <c r="A1101" s="7" t="s">
        <v>3209</v>
      </c>
      <c r="B1101" s="6">
        <v>5</v>
      </c>
      <c r="C1101" s="6" t="s">
        <v>3214</v>
      </c>
    </row>
    <row r="1102" spans="1:3" hidden="1">
      <c r="A1102" s="7" t="s">
        <v>3215</v>
      </c>
      <c r="B1102" s="6">
        <v>1</v>
      </c>
      <c r="C1102" s="7" t="s">
        <v>3216</v>
      </c>
    </row>
    <row r="1103" spans="1:3" hidden="1">
      <c r="A1103" s="7" t="s">
        <v>3215</v>
      </c>
      <c r="B1103" s="6">
        <v>2</v>
      </c>
      <c r="C1103" s="7" t="s">
        <v>3217</v>
      </c>
    </row>
    <row r="1104" spans="1:3" hidden="1">
      <c r="A1104" s="7" t="s">
        <v>3215</v>
      </c>
      <c r="B1104" s="6">
        <v>3</v>
      </c>
      <c r="C1104" s="6" t="s">
        <v>3218</v>
      </c>
    </row>
    <row r="1105" spans="1:3" hidden="1">
      <c r="A1105" s="7" t="s">
        <v>3215</v>
      </c>
      <c r="B1105" s="6">
        <v>98</v>
      </c>
      <c r="C1105" s="7" t="s">
        <v>3219</v>
      </c>
    </row>
    <row r="1106" spans="1:3" hidden="1">
      <c r="A1106" s="7" t="s">
        <v>3220</v>
      </c>
      <c r="B1106" s="6">
        <v>1</v>
      </c>
      <c r="C1106" s="7" t="s">
        <v>3221</v>
      </c>
    </row>
    <row r="1107" spans="1:3" hidden="1">
      <c r="A1107" s="7" t="s">
        <v>3220</v>
      </c>
      <c r="B1107" s="6">
        <v>-888</v>
      </c>
      <c r="C1107" s="42" t="s">
        <v>3222</v>
      </c>
    </row>
    <row r="1108" spans="1:3" hidden="1">
      <c r="A1108" s="7" t="s">
        <v>3223</v>
      </c>
      <c r="B1108" s="6">
        <v>1</v>
      </c>
      <c r="C1108" s="6" t="s">
        <v>3224</v>
      </c>
    </row>
    <row r="1109" spans="1:3" hidden="1">
      <c r="A1109" s="7" t="s">
        <v>3223</v>
      </c>
      <c r="B1109" s="6">
        <v>2</v>
      </c>
      <c r="C1109" s="7" t="s">
        <v>3225</v>
      </c>
    </row>
    <row r="1110" spans="1:3" hidden="1">
      <c r="A1110" s="7" t="s">
        <v>3226</v>
      </c>
      <c r="B1110" s="6">
        <v>1</v>
      </c>
      <c r="C1110" s="6" t="s">
        <v>3227</v>
      </c>
    </row>
    <row r="1111" spans="1:3" hidden="1">
      <c r="A1111" s="7" t="s">
        <v>3226</v>
      </c>
      <c r="B1111" s="6">
        <v>2</v>
      </c>
      <c r="C1111" s="6" t="s">
        <v>3228</v>
      </c>
    </row>
    <row r="1112" spans="1:3" hidden="1">
      <c r="A1112" s="7" t="s">
        <v>3226</v>
      </c>
      <c r="B1112" s="6">
        <v>3</v>
      </c>
      <c r="C1112" s="6" t="s">
        <v>3229</v>
      </c>
    </row>
    <row r="1113" spans="1:3" hidden="1">
      <c r="A1113" s="7" t="s">
        <v>3230</v>
      </c>
      <c r="B1113" s="6">
        <v>1</v>
      </c>
      <c r="C1113" s="7" t="s">
        <v>3231</v>
      </c>
    </row>
    <row r="1114" spans="1:3" hidden="1">
      <c r="A1114" s="7" t="s">
        <v>3230</v>
      </c>
      <c r="B1114" s="6">
        <v>2</v>
      </c>
      <c r="C1114" s="41">
        <v>2</v>
      </c>
    </row>
    <row r="1115" spans="1:3" hidden="1">
      <c r="A1115" s="7" t="s">
        <v>3230</v>
      </c>
      <c r="B1115" s="6">
        <v>3</v>
      </c>
      <c r="C1115" s="41">
        <v>3</v>
      </c>
    </row>
    <row r="1116" spans="1:3" hidden="1">
      <c r="A1116" s="7" t="s">
        <v>3230</v>
      </c>
      <c r="B1116" s="6">
        <v>4</v>
      </c>
      <c r="C1116" s="41">
        <v>4</v>
      </c>
    </row>
    <row r="1117" spans="1:3" hidden="1">
      <c r="A1117" s="7" t="s">
        <v>3230</v>
      </c>
      <c r="B1117" s="6">
        <v>5</v>
      </c>
      <c r="C1117" s="41">
        <v>5</v>
      </c>
    </row>
    <row r="1118" spans="1:3" hidden="1">
      <c r="A1118" s="7" t="s">
        <v>3230</v>
      </c>
      <c r="B1118" s="6">
        <v>6</v>
      </c>
      <c r="C1118" s="41">
        <v>6</v>
      </c>
    </row>
    <row r="1119" spans="1:3" hidden="1">
      <c r="A1119" s="7" t="s">
        <v>3230</v>
      </c>
      <c r="B1119" s="6">
        <v>7</v>
      </c>
      <c r="C1119" s="41">
        <v>7</v>
      </c>
    </row>
    <row r="1120" spans="1:3" hidden="1">
      <c r="A1120" s="7" t="s">
        <v>3230</v>
      </c>
      <c r="B1120" s="6">
        <v>8</v>
      </c>
      <c r="C1120" s="41">
        <v>8</v>
      </c>
    </row>
    <row r="1121" spans="1:3" hidden="1">
      <c r="A1121" s="7" t="s">
        <v>3230</v>
      </c>
      <c r="B1121" s="6">
        <v>9</v>
      </c>
      <c r="C1121" s="41">
        <v>9</v>
      </c>
    </row>
    <row r="1122" spans="1:3" hidden="1">
      <c r="A1122" s="7" t="s">
        <v>3230</v>
      </c>
      <c r="B1122" s="6">
        <v>10</v>
      </c>
      <c r="C1122" s="7" t="s">
        <v>3232</v>
      </c>
    </row>
    <row r="1123" spans="1:3" hidden="1">
      <c r="A1123" s="7" t="s">
        <v>3233</v>
      </c>
      <c r="B1123" s="6">
        <v>1</v>
      </c>
      <c r="C1123" s="6" t="s">
        <v>3234</v>
      </c>
    </row>
    <row r="1124" spans="1:3" hidden="1">
      <c r="A1124" s="7" t="s">
        <v>3233</v>
      </c>
      <c r="B1124" s="6">
        <v>3</v>
      </c>
      <c r="C1124" s="6" t="s">
        <v>2590</v>
      </c>
    </row>
    <row r="1125" spans="1:3" hidden="1">
      <c r="A1125" s="7" t="s">
        <v>3233</v>
      </c>
      <c r="B1125" s="6">
        <v>4</v>
      </c>
      <c r="C1125" s="6" t="s">
        <v>2591</v>
      </c>
    </row>
    <row r="1126" spans="1:3" hidden="1">
      <c r="A1126" s="7" t="s">
        <v>3233</v>
      </c>
      <c r="B1126" s="6">
        <v>5</v>
      </c>
      <c r="C1126" s="6" t="s">
        <v>2592</v>
      </c>
    </row>
    <row r="1127" spans="1:3" hidden="1">
      <c r="A1127" s="7" t="s">
        <v>3233</v>
      </c>
      <c r="B1127" s="6">
        <v>6</v>
      </c>
      <c r="C1127" s="6" t="s">
        <v>2593</v>
      </c>
    </row>
    <row r="1128" spans="1:3" hidden="1">
      <c r="A1128" s="7" t="s">
        <v>3233</v>
      </c>
      <c r="B1128" s="6">
        <v>7</v>
      </c>
      <c r="C1128" s="6" t="s">
        <v>2594</v>
      </c>
    </row>
    <row r="1129" spans="1:3" hidden="1">
      <c r="A1129" s="7" t="s">
        <v>3233</v>
      </c>
      <c r="B1129" s="6">
        <v>8</v>
      </c>
      <c r="C1129" s="6" t="s">
        <v>2595</v>
      </c>
    </row>
    <row r="1130" spans="1:3" hidden="1">
      <c r="A1130" s="7" t="s">
        <v>3233</v>
      </c>
      <c r="B1130" s="6">
        <v>9</v>
      </c>
      <c r="C1130" s="6" t="s">
        <v>2596</v>
      </c>
    </row>
    <row r="1131" spans="1:3" hidden="1">
      <c r="A1131" s="7" t="s">
        <v>3233</v>
      </c>
      <c r="B1131" s="6">
        <v>10</v>
      </c>
      <c r="C1131" s="6" t="s">
        <v>2597</v>
      </c>
    </row>
    <row r="1132" spans="1:3" hidden="1">
      <c r="A1132" s="7" t="s">
        <v>3233</v>
      </c>
      <c r="B1132" s="6">
        <v>11</v>
      </c>
      <c r="C1132" s="6" t="s">
        <v>2598</v>
      </c>
    </row>
    <row r="1133" spans="1:3" hidden="1">
      <c r="A1133" s="7" t="s">
        <v>3233</v>
      </c>
      <c r="B1133" s="6">
        <v>12</v>
      </c>
      <c r="C1133" s="6" t="s">
        <v>2599</v>
      </c>
    </row>
    <row r="1134" spans="1:3" hidden="1">
      <c r="A1134" s="7" t="s">
        <v>3233</v>
      </c>
      <c r="B1134" s="6">
        <v>13</v>
      </c>
      <c r="C1134" s="6" t="s">
        <v>2600</v>
      </c>
    </row>
    <row r="1135" spans="1:3" hidden="1">
      <c r="A1135" s="7" t="s">
        <v>3233</v>
      </c>
      <c r="B1135" s="6">
        <v>14</v>
      </c>
      <c r="C1135" s="6" t="s">
        <v>2601</v>
      </c>
    </row>
    <row r="1136" spans="1:3" hidden="1">
      <c r="A1136" s="7" t="s">
        <v>3233</v>
      </c>
      <c r="B1136" s="6">
        <v>15</v>
      </c>
      <c r="C1136" s="6" t="s">
        <v>2602</v>
      </c>
    </row>
    <row r="1137" spans="1:3" hidden="1">
      <c r="A1137" s="7" t="s">
        <v>3233</v>
      </c>
      <c r="B1137" s="6">
        <v>16</v>
      </c>
      <c r="C1137" s="6" t="s">
        <v>2603</v>
      </c>
    </row>
    <row r="1138" spans="1:3" hidden="1">
      <c r="A1138" s="7" t="s">
        <v>3233</v>
      </c>
      <c r="B1138" s="6">
        <v>17</v>
      </c>
      <c r="C1138" s="6" t="s">
        <v>2604</v>
      </c>
    </row>
    <row r="1139" spans="1:3" hidden="1">
      <c r="A1139" s="7" t="s">
        <v>3233</v>
      </c>
      <c r="B1139" s="6">
        <v>18</v>
      </c>
      <c r="C1139" s="6" t="s">
        <v>2605</v>
      </c>
    </row>
    <row r="1140" spans="1:3" hidden="1">
      <c r="A1140" s="7" t="s">
        <v>3235</v>
      </c>
      <c r="B1140" s="6">
        <v>1</v>
      </c>
      <c r="C1140" s="6" t="s">
        <v>3236</v>
      </c>
    </row>
    <row r="1141" spans="1:3" hidden="1">
      <c r="A1141" s="7" t="s">
        <v>3235</v>
      </c>
      <c r="B1141" s="6">
        <v>2</v>
      </c>
      <c r="C1141" s="6" t="s">
        <v>3237</v>
      </c>
    </row>
    <row r="1142" spans="1:3" hidden="1">
      <c r="A1142" s="7" t="s">
        <v>3235</v>
      </c>
      <c r="B1142" s="6">
        <v>4</v>
      </c>
      <c r="C1142" s="6" t="s">
        <v>3238</v>
      </c>
    </row>
    <row r="1143" spans="1:3" hidden="1">
      <c r="A1143" s="7" t="s">
        <v>3235</v>
      </c>
      <c r="B1143" s="6">
        <v>5</v>
      </c>
      <c r="C1143" s="6" t="s">
        <v>3239</v>
      </c>
    </row>
    <row r="1144" spans="1:3" hidden="1">
      <c r="A1144" s="7" t="s">
        <v>3235</v>
      </c>
      <c r="B1144" s="6">
        <v>6</v>
      </c>
      <c r="C1144" s="6" t="s">
        <v>3240</v>
      </c>
    </row>
    <row r="1145" spans="1:3" hidden="1">
      <c r="A1145" s="7" t="s">
        <v>3235</v>
      </c>
      <c r="B1145" s="6">
        <v>7</v>
      </c>
      <c r="C1145" s="6" t="s">
        <v>965</v>
      </c>
    </row>
    <row r="1146" spans="1:3" hidden="1">
      <c r="A1146" s="7" t="s">
        <v>3235</v>
      </c>
      <c r="B1146" s="6">
        <v>8</v>
      </c>
      <c r="C1146" s="6" t="s">
        <v>3241</v>
      </c>
    </row>
    <row r="1147" spans="1:3" hidden="1">
      <c r="A1147" s="7" t="s">
        <v>3235</v>
      </c>
      <c r="B1147" s="6">
        <v>9</v>
      </c>
      <c r="C1147" s="6" t="s">
        <v>3242</v>
      </c>
    </row>
    <row r="1148" spans="1:3" hidden="1">
      <c r="A1148" s="7" t="s">
        <v>3235</v>
      </c>
      <c r="B1148" s="6">
        <v>10</v>
      </c>
      <c r="C1148" s="6" t="s">
        <v>3243</v>
      </c>
    </row>
    <row r="1149" spans="1:3" hidden="1">
      <c r="A1149" s="7" t="s">
        <v>3235</v>
      </c>
      <c r="B1149" s="6">
        <v>11</v>
      </c>
      <c r="C1149" s="6" t="s">
        <v>3244</v>
      </c>
    </row>
    <row r="1150" spans="1:3" hidden="1">
      <c r="A1150" s="7" t="s">
        <v>3235</v>
      </c>
      <c r="B1150" s="6">
        <v>12</v>
      </c>
      <c r="C1150" s="6" t="s">
        <v>3245</v>
      </c>
    </row>
    <row r="1151" spans="1:3" hidden="1">
      <c r="A1151" s="7" t="s">
        <v>3235</v>
      </c>
      <c r="B1151" s="6">
        <v>13</v>
      </c>
      <c r="C1151" s="6" t="s">
        <v>3246</v>
      </c>
    </row>
    <row r="1152" spans="1:3" hidden="1">
      <c r="A1152" s="7" t="s">
        <v>3235</v>
      </c>
      <c r="B1152" s="6">
        <v>14</v>
      </c>
      <c r="C1152" s="6" t="s">
        <v>3247</v>
      </c>
    </row>
    <row r="1153" spans="1:3" hidden="1">
      <c r="A1153" s="7" t="s">
        <v>3235</v>
      </c>
      <c r="B1153" s="6">
        <v>15</v>
      </c>
      <c r="C1153" s="6" t="s">
        <v>3248</v>
      </c>
    </row>
    <row r="1154" spans="1:3" hidden="1">
      <c r="A1154" s="7" t="s">
        <v>3235</v>
      </c>
      <c r="B1154" s="6">
        <v>16</v>
      </c>
      <c r="C1154" s="6" t="s">
        <v>3249</v>
      </c>
    </row>
    <row r="1155" spans="1:3" hidden="1">
      <c r="A1155" s="7" t="s">
        <v>3235</v>
      </c>
      <c r="B1155" s="6">
        <v>17</v>
      </c>
      <c r="C1155" s="6" t="s">
        <v>3250</v>
      </c>
    </row>
    <row r="1156" spans="1:3" hidden="1">
      <c r="A1156" s="7" t="s">
        <v>3235</v>
      </c>
      <c r="B1156" s="6">
        <v>18</v>
      </c>
      <c r="C1156" s="7" t="s">
        <v>3251</v>
      </c>
    </row>
    <row r="1157" spans="1:3" hidden="1">
      <c r="A1157" s="7" t="s">
        <v>3235</v>
      </c>
      <c r="B1157" s="6">
        <v>19</v>
      </c>
      <c r="C1157" s="7" t="s">
        <v>3252</v>
      </c>
    </row>
    <row r="1158" spans="1:3" hidden="1">
      <c r="A1158" s="7" t="s">
        <v>3235</v>
      </c>
      <c r="B1158" s="6">
        <v>20</v>
      </c>
      <c r="C1158" s="7" t="s">
        <v>3253</v>
      </c>
    </row>
    <row r="1159" spans="1:3" hidden="1">
      <c r="A1159" s="7" t="s">
        <v>3235</v>
      </c>
      <c r="B1159" s="6">
        <v>21</v>
      </c>
      <c r="C1159" s="6" t="s">
        <v>3254</v>
      </c>
    </row>
    <row r="1160" spans="1:3" hidden="1">
      <c r="A1160" s="7" t="s">
        <v>3235</v>
      </c>
      <c r="B1160" s="6">
        <v>22</v>
      </c>
      <c r="C1160" s="6" t="s">
        <v>3255</v>
      </c>
    </row>
    <row r="1161" spans="1:3" hidden="1">
      <c r="A1161" s="7" t="s">
        <v>3235</v>
      </c>
      <c r="B1161" s="6">
        <v>23</v>
      </c>
      <c r="C1161" s="7" t="s">
        <v>3256</v>
      </c>
    </row>
    <row r="1162" spans="1:3" hidden="1">
      <c r="A1162" s="7" t="s">
        <v>3235</v>
      </c>
      <c r="B1162" s="6">
        <v>24</v>
      </c>
      <c r="C1162" s="6" t="s">
        <v>3257</v>
      </c>
    </row>
    <row r="1163" spans="1:3" hidden="1">
      <c r="A1163" s="7" t="s">
        <v>3235</v>
      </c>
      <c r="B1163" s="6">
        <v>25</v>
      </c>
      <c r="C1163" s="6" t="s">
        <v>3258</v>
      </c>
    </row>
    <row r="1164" spans="1:3" hidden="1">
      <c r="A1164" s="7" t="s">
        <v>3235</v>
      </c>
      <c r="B1164" s="6">
        <v>26</v>
      </c>
      <c r="C1164" s="6" t="s">
        <v>3259</v>
      </c>
    </row>
    <row r="1165" spans="1:3" hidden="1">
      <c r="A1165" s="7" t="s">
        <v>3235</v>
      </c>
      <c r="B1165" s="6">
        <v>27</v>
      </c>
      <c r="C1165" s="6" t="s">
        <v>3260</v>
      </c>
    </row>
    <row r="1166" spans="1:3" hidden="1">
      <c r="A1166" s="7" t="s">
        <v>3261</v>
      </c>
      <c r="B1166" s="6">
        <v>1</v>
      </c>
      <c r="C1166" s="7" t="s">
        <v>3262</v>
      </c>
    </row>
    <row r="1167" spans="1:3" hidden="1">
      <c r="A1167" s="7" t="s">
        <v>3261</v>
      </c>
      <c r="B1167" s="6">
        <v>2</v>
      </c>
      <c r="C1167" s="7" t="s">
        <v>3263</v>
      </c>
    </row>
    <row r="1168" spans="1:3" hidden="1">
      <c r="A1168" s="7" t="s">
        <v>3264</v>
      </c>
      <c r="B1168" s="6">
        <v>1</v>
      </c>
      <c r="C1168" s="6" t="s">
        <v>3265</v>
      </c>
    </row>
    <row r="1169" spans="1:3" hidden="1">
      <c r="A1169" s="7" t="s">
        <v>3264</v>
      </c>
      <c r="B1169" s="6">
        <v>2</v>
      </c>
      <c r="C1169" s="6" t="s">
        <v>3266</v>
      </c>
    </row>
    <row r="1170" spans="1:3" hidden="1">
      <c r="A1170" s="7" t="s">
        <v>3264</v>
      </c>
      <c r="B1170" s="6">
        <v>3</v>
      </c>
      <c r="C1170" s="6" t="s">
        <v>3267</v>
      </c>
    </row>
    <row r="1171" spans="1:3" hidden="1">
      <c r="A1171" s="7" t="s">
        <v>3264</v>
      </c>
      <c r="B1171" s="6">
        <v>4</v>
      </c>
      <c r="C1171" s="6" t="s">
        <v>3268</v>
      </c>
    </row>
    <row r="1172" spans="1:3" hidden="1">
      <c r="A1172" s="7" t="s">
        <v>3264</v>
      </c>
      <c r="B1172" s="6">
        <v>5</v>
      </c>
      <c r="C1172" s="6" t="s">
        <v>3269</v>
      </c>
    </row>
    <row r="1173" spans="1:3" hidden="1">
      <c r="A1173" s="7" t="s">
        <v>3264</v>
      </c>
      <c r="B1173" s="6">
        <v>6</v>
      </c>
      <c r="C1173" s="6" t="s">
        <v>3270</v>
      </c>
    </row>
    <row r="1174" spans="1:3" hidden="1">
      <c r="A1174" s="7" t="s">
        <v>3264</v>
      </c>
      <c r="B1174" s="6">
        <v>7</v>
      </c>
      <c r="C1174" s="6" t="s">
        <v>3271</v>
      </c>
    </row>
    <row r="1175" spans="1:3" hidden="1">
      <c r="A1175" s="7" t="s">
        <v>3264</v>
      </c>
      <c r="B1175" s="6">
        <v>98</v>
      </c>
      <c r="C1175" s="6" t="s">
        <v>2467</v>
      </c>
    </row>
    <row r="1176" spans="1:3" hidden="1">
      <c r="A1176" s="7" t="s">
        <v>3272</v>
      </c>
      <c r="B1176" s="6">
        <v>1</v>
      </c>
      <c r="C1176" s="6" t="s">
        <v>3273</v>
      </c>
    </row>
    <row r="1177" spans="1:3" hidden="1">
      <c r="A1177" s="7" t="s">
        <v>3272</v>
      </c>
      <c r="B1177" s="6">
        <v>2</v>
      </c>
      <c r="C1177" s="6" t="s">
        <v>3274</v>
      </c>
    </row>
    <row r="1178" spans="1:3" hidden="1">
      <c r="A1178" s="7" t="s">
        <v>3272</v>
      </c>
      <c r="B1178" s="6">
        <v>3</v>
      </c>
      <c r="C1178" s="7" t="s">
        <v>3275</v>
      </c>
    </row>
    <row r="1179" spans="1:3" hidden="1">
      <c r="A1179" s="7" t="s">
        <v>3272</v>
      </c>
      <c r="B1179" s="6">
        <v>4</v>
      </c>
      <c r="C1179" s="6" t="s">
        <v>3276</v>
      </c>
    </row>
    <row r="1180" spans="1:3" hidden="1">
      <c r="A1180" s="7" t="s">
        <v>3272</v>
      </c>
      <c r="B1180" s="6">
        <v>98</v>
      </c>
      <c r="C1180" s="7" t="s">
        <v>3277</v>
      </c>
    </row>
    <row r="1181" spans="1:3" hidden="1">
      <c r="A1181" s="7" t="s">
        <v>3278</v>
      </c>
      <c r="B1181" s="6">
        <v>1</v>
      </c>
      <c r="C1181" s="7" t="s">
        <v>3279</v>
      </c>
    </row>
    <row r="1182" spans="1:3" hidden="1">
      <c r="A1182" s="7" t="s">
        <v>3278</v>
      </c>
      <c r="B1182" s="6">
        <v>2</v>
      </c>
      <c r="C1182" s="7" t="s">
        <v>3280</v>
      </c>
    </row>
    <row r="1183" spans="1:3" hidden="1">
      <c r="A1183" s="7" t="s">
        <v>3278</v>
      </c>
      <c r="B1183" s="6">
        <v>3</v>
      </c>
      <c r="C1183" s="7" t="s">
        <v>3281</v>
      </c>
    </row>
    <row r="1184" spans="1:3" hidden="1">
      <c r="A1184" s="7" t="s">
        <v>3278</v>
      </c>
      <c r="B1184" s="6">
        <v>4</v>
      </c>
      <c r="C1184" s="7" t="s">
        <v>3282</v>
      </c>
    </row>
    <row r="1185" spans="1:3" hidden="1">
      <c r="A1185" s="7" t="s">
        <v>3278</v>
      </c>
      <c r="B1185" s="6">
        <v>5</v>
      </c>
      <c r="C1185" s="7" t="s">
        <v>3283</v>
      </c>
    </row>
    <row r="1186" spans="1:3" hidden="1">
      <c r="A1186" s="7" t="s">
        <v>3278</v>
      </c>
      <c r="B1186" s="6">
        <v>6</v>
      </c>
      <c r="C1186" s="7" t="s">
        <v>3284</v>
      </c>
    </row>
    <row r="1187" spans="1:3" hidden="1">
      <c r="A1187" s="7" t="s">
        <v>3285</v>
      </c>
      <c r="B1187" s="6">
        <v>1</v>
      </c>
      <c r="C1187" s="6" t="s">
        <v>3286</v>
      </c>
    </row>
    <row r="1188" spans="1:3" hidden="1">
      <c r="A1188" s="7" t="s">
        <v>3285</v>
      </c>
      <c r="B1188" s="6">
        <v>2</v>
      </c>
      <c r="C1188" s="6" t="s">
        <v>3287</v>
      </c>
    </row>
    <row r="1189" spans="1:3" hidden="1">
      <c r="A1189" s="7" t="s">
        <v>3285</v>
      </c>
      <c r="B1189" s="6">
        <v>3</v>
      </c>
      <c r="C1189" s="6" t="s">
        <v>3288</v>
      </c>
    </row>
    <row r="1190" spans="1:3" hidden="1">
      <c r="A1190" s="7" t="s">
        <v>3285</v>
      </c>
      <c r="B1190" s="6">
        <v>4</v>
      </c>
      <c r="C1190" s="6" t="s">
        <v>3289</v>
      </c>
    </row>
    <row r="1191" spans="1:3" hidden="1">
      <c r="A1191" s="7" t="s">
        <v>3285</v>
      </c>
      <c r="B1191" s="6">
        <v>5</v>
      </c>
      <c r="C1191" s="6" t="s">
        <v>3290</v>
      </c>
    </row>
    <row r="1192" spans="1:3" hidden="1">
      <c r="A1192" s="7" t="s">
        <v>3285</v>
      </c>
      <c r="B1192" s="6">
        <v>6</v>
      </c>
      <c r="C1192" s="6" t="s">
        <v>3291</v>
      </c>
    </row>
    <row r="1193" spans="1:3" hidden="1">
      <c r="A1193" s="7" t="s">
        <v>3285</v>
      </c>
      <c r="B1193" s="6">
        <v>7</v>
      </c>
      <c r="C1193" s="6" t="s">
        <v>3292</v>
      </c>
    </row>
    <row r="1194" spans="1:3" hidden="1">
      <c r="A1194" s="7" t="s">
        <v>3285</v>
      </c>
      <c r="B1194" s="6">
        <v>8</v>
      </c>
      <c r="C1194" s="6" t="s">
        <v>3293</v>
      </c>
    </row>
    <row r="1195" spans="1:3" hidden="1">
      <c r="A1195" s="7" t="s">
        <v>3285</v>
      </c>
      <c r="B1195" s="6">
        <v>9</v>
      </c>
      <c r="C1195" s="6" t="s">
        <v>3294</v>
      </c>
    </row>
    <row r="1196" spans="1:3" hidden="1">
      <c r="A1196" s="7" t="s">
        <v>3285</v>
      </c>
      <c r="B1196" s="6">
        <v>98</v>
      </c>
      <c r="C1196" s="6" t="s">
        <v>2467</v>
      </c>
    </row>
    <row r="1197" spans="1:3" hidden="1">
      <c r="A1197" s="7" t="s">
        <v>1089</v>
      </c>
      <c r="B1197" s="6">
        <v>1</v>
      </c>
      <c r="C1197" s="6" t="s">
        <v>3286</v>
      </c>
    </row>
    <row r="1198" spans="1:3" hidden="1">
      <c r="A1198" s="7" t="s">
        <v>1089</v>
      </c>
      <c r="B1198" s="6">
        <v>2</v>
      </c>
      <c r="C1198" s="6" t="s">
        <v>3287</v>
      </c>
    </row>
    <row r="1199" spans="1:3" hidden="1">
      <c r="A1199" s="7" t="s">
        <v>1089</v>
      </c>
      <c r="B1199" s="6">
        <v>3</v>
      </c>
      <c r="C1199" s="6" t="s">
        <v>3288</v>
      </c>
    </row>
    <row r="1200" spans="1:3" hidden="1">
      <c r="A1200" s="7" t="s">
        <v>1089</v>
      </c>
      <c r="B1200" s="6">
        <v>4</v>
      </c>
      <c r="C1200" s="6" t="s">
        <v>3289</v>
      </c>
    </row>
    <row r="1201" spans="1:4" hidden="1">
      <c r="A1201" s="7" t="s">
        <v>1089</v>
      </c>
      <c r="B1201" s="44">
        <v>5</v>
      </c>
      <c r="C1201" s="44" t="s">
        <v>3290</v>
      </c>
    </row>
    <row r="1202" spans="1:4" hidden="1">
      <c r="A1202" s="7" t="s">
        <v>1089</v>
      </c>
      <c r="B1202" s="43">
        <v>6</v>
      </c>
      <c r="C1202" s="6" t="s">
        <v>3291</v>
      </c>
      <c r="D1202" s="43"/>
    </row>
    <row r="1203" spans="1:4" hidden="1">
      <c r="A1203" s="7" t="s">
        <v>1089</v>
      </c>
      <c r="B1203" s="6">
        <v>7</v>
      </c>
      <c r="C1203" s="43" t="s">
        <v>3292</v>
      </c>
    </row>
    <row r="1204" spans="1:4" hidden="1">
      <c r="A1204" s="7" t="s">
        <v>1089</v>
      </c>
      <c r="B1204" s="6">
        <v>8</v>
      </c>
      <c r="C1204" s="6" t="s">
        <v>3293</v>
      </c>
    </row>
    <row r="1205" spans="1:4" hidden="1">
      <c r="A1205" s="7" t="s">
        <v>1089</v>
      </c>
      <c r="B1205" s="6">
        <v>9</v>
      </c>
      <c r="C1205" s="6" t="s">
        <v>3294</v>
      </c>
    </row>
    <row r="1206" spans="1:4" hidden="1">
      <c r="A1206" s="7" t="s">
        <v>1089</v>
      </c>
      <c r="B1206" s="6">
        <v>10</v>
      </c>
      <c r="C1206" s="7" t="s">
        <v>3295</v>
      </c>
    </row>
    <row r="1207" spans="1:4" hidden="1">
      <c r="A1207" s="7" t="s">
        <v>1089</v>
      </c>
      <c r="B1207" s="6">
        <v>98</v>
      </c>
      <c r="C1207" s="6" t="s">
        <v>2467</v>
      </c>
    </row>
    <row r="1208" spans="1:4" hidden="1">
      <c r="A1208" s="7" t="s">
        <v>102</v>
      </c>
      <c r="B1208" s="6">
        <v>1</v>
      </c>
      <c r="C1208" s="6" t="s">
        <v>2671</v>
      </c>
    </row>
    <row r="1209" spans="1:4" hidden="1">
      <c r="A1209" s="7" t="s">
        <v>102</v>
      </c>
      <c r="B1209" s="6">
        <v>2</v>
      </c>
      <c r="C1209" s="6" t="s">
        <v>2669</v>
      </c>
    </row>
    <row r="1210" spans="1:4" hidden="1">
      <c r="A1210" s="7" t="s">
        <v>102</v>
      </c>
      <c r="B1210" s="6">
        <v>3</v>
      </c>
      <c r="C1210" s="6" t="s">
        <v>2679</v>
      </c>
    </row>
    <row r="1211" spans="1:4" hidden="1">
      <c r="A1211" s="7" t="s">
        <v>102</v>
      </c>
      <c r="B1211" s="6">
        <v>4</v>
      </c>
      <c r="C1211" s="6" t="s">
        <v>2668</v>
      </c>
    </row>
    <row r="1212" spans="1:4" hidden="1">
      <c r="A1212" s="7" t="s">
        <v>102</v>
      </c>
      <c r="B1212" s="6">
        <v>98</v>
      </c>
      <c r="C1212" s="7" t="s">
        <v>100</v>
      </c>
    </row>
    <row r="1213" spans="1:4" hidden="1">
      <c r="A1213" s="7" t="s">
        <v>3296</v>
      </c>
      <c r="B1213" s="6">
        <v>1</v>
      </c>
      <c r="C1213" s="6" t="s">
        <v>3297</v>
      </c>
    </row>
    <row r="1214" spans="1:4" hidden="1">
      <c r="A1214" s="7" t="s">
        <v>3296</v>
      </c>
      <c r="B1214" s="6">
        <v>2</v>
      </c>
      <c r="C1214" s="6" t="s">
        <v>3298</v>
      </c>
    </row>
    <row r="1215" spans="1:4" hidden="1">
      <c r="A1215" s="7" t="s">
        <v>3299</v>
      </c>
      <c r="B1215" s="6">
        <v>1</v>
      </c>
      <c r="C1215" s="6" t="s">
        <v>3300</v>
      </c>
    </row>
    <row r="1216" spans="1:4" hidden="1">
      <c r="A1216" s="7" t="s">
        <v>3299</v>
      </c>
      <c r="B1216" s="6">
        <v>2</v>
      </c>
      <c r="C1216" s="6" t="s">
        <v>3301</v>
      </c>
    </row>
    <row r="1217" spans="1:3" hidden="1">
      <c r="A1217" s="7" t="s">
        <v>3299</v>
      </c>
      <c r="B1217" s="6">
        <v>3</v>
      </c>
      <c r="C1217" s="6" t="s">
        <v>3302</v>
      </c>
    </row>
    <row r="1218" spans="1:3" hidden="1">
      <c r="A1218" s="7" t="s">
        <v>3299</v>
      </c>
      <c r="B1218" s="6">
        <v>4</v>
      </c>
      <c r="C1218" s="6" t="s">
        <v>3303</v>
      </c>
    </row>
    <row r="1219" spans="1:3" hidden="1">
      <c r="A1219" s="7" t="s">
        <v>3299</v>
      </c>
      <c r="B1219" s="6">
        <v>5</v>
      </c>
      <c r="C1219" s="6" t="s">
        <v>3304</v>
      </c>
    </row>
    <row r="1220" spans="1:3" hidden="1">
      <c r="A1220" s="7" t="s">
        <v>3299</v>
      </c>
      <c r="B1220" s="6">
        <v>6</v>
      </c>
      <c r="C1220" s="6" t="s">
        <v>3305</v>
      </c>
    </row>
    <row r="1221" spans="1:3" hidden="1">
      <c r="A1221" s="7" t="s">
        <v>3299</v>
      </c>
      <c r="B1221" s="6">
        <v>7</v>
      </c>
      <c r="C1221" s="6" t="s">
        <v>3306</v>
      </c>
    </row>
    <row r="1222" spans="1:3" hidden="1">
      <c r="A1222" s="7" t="s">
        <v>3299</v>
      </c>
      <c r="B1222" s="6">
        <v>8</v>
      </c>
      <c r="C1222" s="6" t="s">
        <v>3307</v>
      </c>
    </row>
    <row r="1223" spans="1:3" hidden="1">
      <c r="A1223" s="7" t="s">
        <v>3299</v>
      </c>
      <c r="B1223" s="6">
        <v>98</v>
      </c>
      <c r="C1223" s="6" t="s">
        <v>2467</v>
      </c>
    </row>
    <row r="1224" spans="1:3" hidden="1">
      <c r="A1224" s="7" t="s">
        <v>3308</v>
      </c>
      <c r="B1224" s="6">
        <v>1</v>
      </c>
      <c r="C1224" s="6" t="s">
        <v>3300</v>
      </c>
    </row>
    <row r="1225" spans="1:3" hidden="1">
      <c r="A1225" s="7" t="s">
        <v>3308</v>
      </c>
      <c r="B1225" s="6">
        <v>2</v>
      </c>
      <c r="C1225" s="6" t="s">
        <v>3301</v>
      </c>
    </row>
    <row r="1226" spans="1:3" hidden="1">
      <c r="A1226" s="7" t="s">
        <v>3308</v>
      </c>
      <c r="B1226" s="6">
        <v>3</v>
      </c>
      <c r="C1226" s="6" t="s">
        <v>3302</v>
      </c>
    </row>
    <row r="1227" spans="1:3" hidden="1">
      <c r="A1227" s="7" t="s">
        <v>3308</v>
      </c>
      <c r="B1227" s="6">
        <v>4</v>
      </c>
      <c r="C1227" s="6" t="s">
        <v>3303</v>
      </c>
    </row>
    <row r="1228" spans="1:3" hidden="1">
      <c r="A1228" s="7" t="s">
        <v>3308</v>
      </c>
      <c r="B1228" s="6">
        <v>5</v>
      </c>
      <c r="C1228" s="6" t="s">
        <v>3304</v>
      </c>
    </row>
    <row r="1229" spans="1:3" hidden="1">
      <c r="A1229" s="7" t="s">
        <v>3308</v>
      </c>
      <c r="B1229" s="6">
        <v>6</v>
      </c>
      <c r="C1229" s="6" t="s">
        <v>3305</v>
      </c>
    </row>
    <row r="1230" spans="1:3" hidden="1">
      <c r="A1230" s="7" t="s">
        <v>3308</v>
      </c>
      <c r="B1230" s="6">
        <v>7</v>
      </c>
      <c r="C1230" s="7" t="s">
        <v>3309</v>
      </c>
    </row>
    <row r="1231" spans="1:3" hidden="1">
      <c r="A1231" s="7" t="s">
        <v>3308</v>
      </c>
      <c r="B1231" s="6">
        <v>8</v>
      </c>
      <c r="C1231" s="7" t="s">
        <v>3310</v>
      </c>
    </row>
    <row r="1232" spans="1:3" hidden="1">
      <c r="A1232" s="7" t="s">
        <v>3308</v>
      </c>
      <c r="B1232" s="6">
        <v>98</v>
      </c>
      <c r="C1232" s="6" t="s">
        <v>2467</v>
      </c>
    </row>
    <row r="1233" spans="1:5" hidden="1">
      <c r="A1233" s="7" t="s">
        <v>3311</v>
      </c>
      <c r="B1233" s="6">
        <v>1</v>
      </c>
      <c r="C1233" s="7" t="s">
        <v>3312</v>
      </c>
    </row>
    <row r="1234" spans="1:5" hidden="1">
      <c r="A1234" s="7" t="s">
        <v>3311</v>
      </c>
      <c r="B1234" s="6">
        <v>2</v>
      </c>
      <c r="C1234" s="7" t="s">
        <v>3313</v>
      </c>
    </row>
    <row r="1235" spans="1:5" hidden="1">
      <c r="A1235" s="7" t="s">
        <v>3311</v>
      </c>
      <c r="B1235" s="6">
        <v>3</v>
      </c>
      <c r="C1235" s="7" t="s">
        <v>3314</v>
      </c>
    </row>
    <row r="1236" spans="1:5" hidden="1">
      <c r="A1236" s="7" t="s">
        <v>3311</v>
      </c>
      <c r="B1236" s="6">
        <v>4</v>
      </c>
      <c r="C1236" s="7" t="s">
        <v>3315</v>
      </c>
    </row>
    <row r="1237" spans="1:5" hidden="1">
      <c r="A1237" s="7" t="s">
        <v>3311</v>
      </c>
      <c r="B1237" s="6">
        <v>5</v>
      </c>
      <c r="C1237" s="7" t="s">
        <v>3316</v>
      </c>
    </row>
    <row r="1238" spans="1:5" hidden="1">
      <c r="A1238" s="7" t="s">
        <v>3311</v>
      </c>
      <c r="B1238" s="6">
        <v>6</v>
      </c>
      <c r="C1238" s="7" t="s">
        <v>3317</v>
      </c>
    </row>
    <row r="1239" spans="1:5" hidden="1">
      <c r="A1239" s="7" t="s">
        <v>3311</v>
      </c>
      <c r="B1239" s="6">
        <v>98</v>
      </c>
      <c r="C1239" s="7" t="s">
        <v>2623</v>
      </c>
    </row>
    <row r="1240" spans="1:5" hidden="1">
      <c r="A1240" s="7" t="s">
        <v>3318</v>
      </c>
      <c r="B1240" s="6">
        <v>1</v>
      </c>
      <c r="C1240" s="7" t="s">
        <v>3319</v>
      </c>
      <c r="E1240" s="6">
        <v>1</v>
      </c>
    </row>
    <row r="1241" spans="1:5" hidden="1">
      <c r="A1241" s="7" t="s">
        <v>3318</v>
      </c>
      <c r="B1241" s="6">
        <v>2</v>
      </c>
      <c r="C1241" s="7" t="s">
        <v>2507</v>
      </c>
      <c r="E1241" s="6">
        <v>1</v>
      </c>
    </row>
    <row r="1242" spans="1:5" hidden="1">
      <c r="A1242" s="7" t="s">
        <v>3320</v>
      </c>
      <c r="B1242" s="6">
        <v>1</v>
      </c>
      <c r="C1242" s="6" t="s">
        <v>3321</v>
      </c>
    </row>
    <row r="1243" spans="1:5" hidden="1">
      <c r="A1243" s="7" t="s">
        <v>3320</v>
      </c>
      <c r="B1243" s="6">
        <v>2</v>
      </c>
      <c r="C1243" s="6" t="s">
        <v>3322</v>
      </c>
    </row>
    <row r="1244" spans="1:5" hidden="1">
      <c r="A1244" s="7" t="s">
        <v>3320</v>
      </c>
      <c r="B1244" s="6">
        <v>4</v>
      </c>
      <c r="C1244" s="6" t="s">
        <v>3323</v>
      </c>
    </row>
    <row r="1245" spans="1:5" hidden="1">
      <c r="A1245" s="7" t="s">
        <v>3324</v>
      </c>
      <c r="B1245" s="6">
        <v>0</v>
      </c>
      <c r="C1245" s="7" t="s">
        <v>3325</v>
      </c>
    </row>
    <row r="1246" spans="1:5" hidden="1">
      <c r="A1246" s="7" t="s">
        <v>3324</v>
      </c>
      <c r="B1246" s="6">
        <v>1</v>
      </c>
      <c r="C1246" s="7" t="s">
        <v>3326</v>
      </c>
    </row>
    <row r="1247" spans="1:5" hidden="1">
      <c r="A1247" s="7" t="s">
        <v>3327</v>
      </c>
      <c r="B1247" s="6">
        <v>1</v>
      </c>
      <c r="C1247" s="6" t="s">
        <v>3328</v>
      </c>
    </row>
    <row r="1248" spans="1:5" hidden="1">
      <c r="A1248" s="7" t="s">
        <v>3327</v>
      </c>
      <c r="B1248" s="6">
        <v>2</v>
      </c>
      <c r="C1248" s="6" t="s">
        <v>3329</v>
      </c>
    </row>
    <row r="1249" spans="1:3" hidden="1">
      <c r="A1249" s="7" t="s">
        <v>3327</v>
      </c>
      <c r="B1249" s="6">
        <v>3</v>
      </c>
      <c r="C1249" s="6" t="s">
        <v>3330</v>
      </c>
    </row>
    <row r="1250" spans="1:3" hidden="1">
      <c r="A1250" s="7" t="s">
        <v>3327</v>
      </c>
      <c r="B1250" s="6">
        <v>4</v>
      </c>
      <c r="C1250" s="6" t="s">
        <v>3331</v>
      </c>
    </row>
    <row r="1251" spans="1:3" hidden="1">
      <c r="A1251" s="7" t="s">
        <v>3327</v>
      </c>
      <c r="B1251" s="6">
        <v>5</v>
      </c>
      <c r="C1251" s="6" t="s">
        <v>3332</v>
      </c>
    </row>
    <row r="1252" spans="1:3" hidden="1">
      <c r="A1252" s="7" t="s">
        <v>3327</v>
      </c>
      <c r="B1252" s="6">
        <v>6</v>
      </c>
      <c r="C1252" s="6" t="s">
        <v>3333</v>
      </c>
    </row>
    <row r="1253" spans="1:3" hidden="1">
      <c r="A1253" s="7" t="s">
        <v>3327</v>
      </c>
      <c r="B1253" s="6">
        <v>7</v>
      </c>
      <c r="C1253" s="6" t="s">
        <v>3334</v>
      </c>
    </row>
    <row r="1254" spans="1:3" hidden="1">
      <c r="A1254" s="7" t="s">
        <v>3327</v>
      </c>
      <c r="B1254" s="6">
        <v>8</v>
      </c>
      <c r="C1254" s="6" t="s">
        <v>3335</v>
      </c>
    </row>
    <row r="1255" spans="1:3" hidden="1">
      <c r="A1255" s="7" t="s">
        <v>3327</v>
      </c>
      <c r="B1255" s="6">
        <v>9</v>
      </c>
      <c r="C1255" s="6" t="s">
        <v>3336</v>
      </c>
    </row>
    <row r="1256" spans="1:3" hidden="1">
      <c r="A1256" s="7" t="s">
        <v>3327</v>
      </c>
      <c r="B1256" s="6">
        <v>98</v>
      </c>
      <c r="C1256" s="6" t="s">
        <v>2467</v>
      </c>
    </row>
    <row r="1257" spans="1:3" hidden="1">
      <c r="A1257" s="7" t="s">
        <v>3337</v>
      </c>
      <c r="B1257" s="6">
        <v>1</v>
      </c>
      <c r="C1257" s="6" t="s">
        <v>3026</v>
      </c>
    </row>
    <row r="1258" spans="1:3" hidden="1">
      <c r="A1258" s="7" t="s">
        <v>3337</v>
      </c>
      <c r="B1258" s="6">
        <v>2</v>
      </c>
      <c r="C1258" s="6" t="s">
        <v>3027</v>
      </c>
    </row>
    <row r="1259" spans="1:3" hidden="1">
      <c r="A1259" s="7" t="s">
        <v>3337</v>
      </c>
      <c r="B1259" s="6">
        <v>3</v>
      </c>
      <c r="C1259" s="6" t="s">
        <v>3338</v>
      </c>
    </row>
    <row r="1260" spans="1:3" hidden="1">
      <c r="A1260" s="7" t="s">
        <v>3337</v>
      </c>
      <c r="B1260" s="6">
        <v>4</v>
      </c>
      <c r="C1260" s="6" t="s">
        <v>3339</v>
      </c>
    </row>
    <row r="1261" spans="1:3" hidden="1">
      <c r="A1261" s="7" t="s">
        <v>3337</v>
      </c>
      <c r="B1261" s="6">
        <v>5</v>
      </c>
      <c r="C1261" s="6" t="s">
        <v>3340</v>
      </c>
    </row>
    <row r="1262" spans="1:3" hidden="1">
      <c r="A1262" s="7" t="s">
        <v>3337</v>
      </c>
      <c r="B1262" s="6">
        <v>6</v>
      </c>
      <c r="C1262" s="6" t="s">
        <v>3341</v>
      </c>
    </row>
    <row r="1263" spans="1:3" hidden="1">
      <c r="A1263" s="7" t="s">
        <v>3337</v>
      </c>
      <c r="B1263" s="6">
        <v>7</v>
      </c>
      <c r="C1263" s="6" t="s">
        <v>3342</v>
      </c>
    </row>
    <row r="1264" spans="1:3" hidden="1">
      <c r="A1264" s="7" t="s">
        <v>3337</v>
      </c>
      <c r="B1264" s="6">
        <v>8</v>
      </c>
      <c r="C1264" s="6" t="s">
        <v>3343</v>
      </c>
    </row>
    <row r="1265" spans="1:3" hidden="1">
      <c r="A1265" s="7" t="s">
        <v>3337</v>
      </c>
      <c r="B1265" s="6">
        <v>9</v>
      </c>
      <c r="C1265" s="6" t="s">
        <v>3344</v>
      </c>
    </row>
    <row r="1266" spans="1:3" hidden="1">
      <c r="A1266" s="7" t="s">
        <v>3337</v>
      </c>
      <c r="B1266" s="6">
        <v>98</v>
      </c>
      <c r="C1266" s="6" t="s">
        <v>2467</v>
      </c>
    </row>
    <row r="1267" spans="1:3" hidden="1">
      <c r="A1267" s="7" t="s">
        <v>3345</v>
      </c>
      <c r="B1267" s="6">
        <v>1</v>
      </c>
      <c r="C1267" s="6" t="s">
        <v>3346</v>
      </c>
    </row>
    <row r="1268" spans="1:3" hidden="1">
      <c r="A1268" s="7" t="s">
        <v>3345</v>
      </c>
      <c r="B1268" s="6">
        <v>2</v>
      </c>
      <c r="C1268" s="7" t="s">
        <v>3347</v>
      </c>
    </row>
    <row r="1269" spans="1:3" hidden="1">
      <c r="A1269" s="7" t="s">
        <v>3345</v>
      </c>
      <c r="B1269" s="6">
        <v>3</v>
      </c>
      <c r="C1269" s="44" t="s">
        <v>3348</v>
      </c>
    </row>
    <row r="1270" spans="1:3" hidden="1">
      <c r="A1270" s="7" t="s">
        <v>3349</v>
      </c>
      <c r="B1270" s="6">
        <v>1</v>
      </c>
      <c r="C1270" s="43" t="s">
        <v>2921</v>
      </c>
    </row>
    <row r="1271" spans="1:3" hidden="1">
      <c r="A1271" s="7" t="s">
        <v>3349</v>
      </c>
      <c r="B1271" s="6">
        <v>2</v>
      </c>
      <c r="C1271" s="44" t="s">
        <v>2922</v>
      </c>
    </row>
    <row r="1272" spans="1:3" hidden="1">
      <c r="A1272" s="7" t="s">
        <v>3349</v>
      </c>
      <c r="B1272" s="6">
        <v>3</v>
      </c>
      <c r="C1272" s="43" t="s">
        <v>2923</v>
      </c>
    </row>
    <row r="1273" spans="1:3" hidden="1">
      <c r="A1273" s="7" t="s">
        <v>3349</v>
      </c>
      <c r="B1273" s="6">
        <v>4</v>
      </c>
      <c r="C1273" s="6" t="s">
        <v>2924</v>
      </c>
    </row>
    <row r="1274" spans="1:3" hidden="1">
      <c r="A1274" s="7" t="s">
        <v>3349</v>
      </c>
      <c r="B1274" s="6">
        <v>5</v>
      </c>
      <c r="C1274" s="6" t="s">
        <v>2925</v>
      </c>
    </row>
    <row r="1275" spans="1:3" hidden="1">
      <c r="A1275" s="7" t="s">
        <v>3349</v>
      </c>
      <c r="B1275" s="6">
        <v>6</v>
      </c>
      <c r="C1275" s="44" t="s">
        <v>2926</v>
      </c>
    </row>
    <row r="1276" spans="1:3" hidden="1">
      <c r="A1276" s="7" t="s">
        <v>3349</v>
      </c>
      <c r="B1276" s="6">
        <v>7</v>
      </c>
      <c r="C1276" s="43" t="s">
        <v>2941</v>
      </c>
    </row>
    <row r="1277" spans="1:3" hidden="1">
      <c r="A1277" s="7" t="s">
        <v>3349</v>
      </c>
      <c r="B1277" s="6">
        <v>8</v>
      </c>
      <c r="C1277" s="6" t="s">
        <v>2928</v>
      </c>
    </row>
    <row r="1278" spans="1:3" hidden="1">
      <c r="A1278" s="7" t="s">
        <v>3349</v>
      </c>
      <c r="B1278" s="6">
        <v>9</v>
      </c>
      <c r="C1278" s="6" t="s">
        <v>2942</v>
      </c>
    </row>
    <row r="1279" spans="1:3" hidden="1">
      <c r="A1279" s="7" t="s">
        <v>3349</v>
      </c>
      <c r="B1279" s="6">
        <v>10</v>
      </c>
      <c r="C1279" s="6" t="s">
        <v>2930</v>
      </c>
    </row>
    <row r="1280" spans="1:3" hidden="1">
      <c r="A1280" s="7" t="s">
        <v>3349</v>
      </c>
      <c r="B1280" s="6">
        <v>11</v>
      </c>
      <c r="C1280" s="44" t="s">
        <v>2931</v>
      </c>
    </row>
    <row r="1281" spans="1:8" hidden="1">
      <c r="A1281" s="7" t="s">
        <v>3349</v>
      </c>
      <c r="B1281" s="6">
        <v>12</v>
      </c>
      <c r="C1281" s="43" t="s">
        <v>2932</v>
      </c>
    </row>
    <row r="1282" spans="1:8" hidden="1">
      <c r="A1282" s="7" t="s">
        <v>3349</v>
      </c>
      <c r="B1282" s="6">
        <v>13</v>
      </c>
      <c r="C1282" s="6" t="s">
        <v>2933</v>
      </c>
    </row>
    <row r="1283" spans="1:8" hidden="1">
      <c r="A1283" s="7" t="s">
        <v>3349</v>
      </c>
      <c r="B1283" s="6">
        <v>14</v>
      </c>
      <c r="C1283" s="6" t="s">
        <v>2934</v>
      </c>
    </row>
    <row r="1284" spans="1:8" hidden="1">
      <c r="A1284" s="7" t="s">
        <v>3349</v>
      </c>
      <c r="B1284" s="6">
        <v>15</v>
      </c>
      <c r="C1284" s="6" t="s">
        <v>2935</v>
      </c>
    </row>
    <row r="1285" spans="1:8" hidden="1">
      <c r="A1285" s="7" t="s">
        <v>3349</v>
      </c>
      <c r="B1285" s="6">
        <v>16</v>
      </c>
      <c r="C1285" s="46" t="s">
        <v>3350</v>
      </c>
    </row>
    <row r="1286" spans="1:8" hidden="1">
      <c r="A1286" s="7" t="s">
        <v>3349</v>
      </c>
      <c r="B1286" s="6">
        <v>17</v>
      </c>
      <c r="C1286" s="1" t="s">
        <v>3351</v>
      </c>
    </row>
    <row r="1287" spans="1:8" hidden="1">
      <c r="A1287" s="7" t="s">
        <v>3349</v>
      </c>
      <c r="B1287" s="6">
        <v>19</v>
      </c>
      <c r="C1287" s="38" t="s">
        <v>3352</v>
      </c>
    </row>
    <row r="1288" spans="1:8" hidden="1">
      <c r="A1288" s="7" t="s">
        <v>3349</v>
      </c>
      <c r="B1288" s="6">
        <v>98</v>
      </c>
      <c r="C1288" s="1" t="s">
        <v>2467</v>
      </c>
    </row>
    <row r="1289" spans="1:8" hidden="1">
      <c r="A1289" s="44" t="s">
        <v>3353</v>
      </c>
      <c r="B1289" s="44">
        <v>1</v>
      </c>
      <c r="C1289" s="58" t="s">
        <v>3354</v>
      </c>
      <c r="D1289" s="44"/>
      <c r="E1289" s="44">
        <v>1</v>
      </c>
      <c r="F1289" s="47"/>
      <c r="G1289" s="47"/>
      <c r="H1289" s="47"/>
    </row>
    <row r="1290" spans="1:8" hidden="1">
      <c r="A1290" s="45" t="s">
        <v>3353</v>
      </c>
      <c r="B1290" s="43">
        <v>0</v>
      </c>
      <c r="C1290" t="s">
        <v>2965</v>
      </c>
      <c r="D1290" s="43"/>
      <c r="E1290" s="43">
        <v>0</v>
      </c>
    </row>
    <row r="1291" spans="1:8" hidden="1">
      <c r="A1291" s="45" t="s">
        <v>3355</v>
      </c>
      <c r="B1291" s="6">
        <v>1</v>
      </c>
      <c r="C1291" t="s">
        <v>3354</v>
      </c>
    </row>
    <row r="1292" spans="1:8" hidden="1">
      <c r="A1292" s="45" t="s">
        <v>3355</v>
      </c>
      <c r="B1292" s="6">
        <v>0</v>
      </c>
      <c r="C1292" t="s">
        <v>2965</v>
      </c>
    </row>
    <row r="1293" spans="1:8" hidden="1">
      <c r="A1293" s="45" t="s">
        <v>3355</v>
      </c>
      <c r="B1293" s="6">
        <v>-999</v>
      </c>
      <c r="C1293" t="s">
        <v>2242</v>
      </c>
    </row>
    <row r="1294" spans="1:8" hidden="1">
      <c r="A1294" s="45" t="s">
        <v>3356</v>
      </c>
      <c r="B1294" s="6">
        <v>1</v>
      </c>
      <c r="C1294" s="6" t="s">
        <v>3357</v>
      </c>
    </row>
    <row r="1295" spans="1:8" hidden="1">
      <c r="A1295" s="45" t="s">
        <v>3356</v>
      </c>
      <c r="B1295" s="6">
        <v>2</v>
      </c>
      <c r="C1295" s="6" t="s">
        <v>3358</v>
      </c>
    </row>
    <row r="1296" spans="1:8" hidden="1">
      <c r="A1296" s="45" t="s">
        <v>3356</v>
      </c>
      <c r="B1296" s="6">
        <v>3</v>
      </c>
      <c r="C1296" s="6" t="s">
        <v>3359</v>
      </c>
    </row>
    <row r="1297" spans="1:6" hidden="1">
      <c r="A1297" s="45" t="s">
        <v>3356</v>
      </c>
      <c r="B1297" s="6">
        <v>4</v>
      </c>
      <c r="C1297" s="6" t="s">
        <v>3360</v>
      </c>
    </row>
    <row r="1298" spans="1:6" hidden="1">
      <c r="A1298" s="45" t="s">
        <v>3361</v>
      </c>
      <c r="B1298" s="6">
        <v>1</v>
      </c>
      <c r="C1298" s="7" t="s">
        <v>3354</v>
      </c>
    </row>
    <row r="1299" spans="1:6" hidden="1">
      <c r="A1299" s="7" t="s">
        <v>3361</v>
      </c>
      <c r="B1299" s="6">
        <v>2</v>
      </c>
      <c r="C1299" s="7" t="s">
        <v>2965</v>
      </c>
    </row>
    <row r="1300" spans="1:6" hidden="1">
      <c r="A1300" s="7" t="s">
        <v>3361</v>
      </c>
      <c r="B1300" s="6">
        <v>9</v>
      </c>
      <c r="C1300" s="7" t="s">
        <v>3362</v>
      </c>
    </row>
    <row r="1301" spans="1:6" hidden="1">
      <c r="A1301" s="7" t="s">
        <v>3363</v>
      </c>
      <c r="B1301" s="6">
        <v>0</v>
      </c>
      <c r="C1301" s="6" t="s">
        <v>2583</v>
      </c>
    </row>
    <row r="1302" spans="1:6" hidden="1">
      <c r="A1302" s="7" t="s">
        <v>3363</v>
      </c>
      <c r="B1302" s="6">
        <v>1</v>
      </c>
      <c r="C1302" s="6" t="s">
        <v>2632</v>
      </c>
    </row>
    <row r="1303" spans="1:6" hidden="1">
      <c r="A1303" s="7" t="s">
        <v>3364</v>
      </c>
      <c r="B1303" s="6">
        <v>1</v>
      </c>
      <c r="C1303" s="56" t="s">
        <v>3365</v>
      </c>
    </row>
    <row r="1304" spans="1:6" hidden="1">
      <c r="A1304" s="7" t="s">
        <v>3364</v>
      </c>
      <c r="B1304" s="6">
        <v>2</v>
      </c>
      <c r="C1304" s="56" t="s">
        <v>3366</v>
      </c>
    </row>
    <row r="1305" spans="1:6" hidden="1">
      <c r="A1305" s="7" t="s">
        <v>3364</v>
      </c>
      <c r="B1305" s="6">
        <v>98</v>
      </c>
      <c r="C1305" s="56" t="s">
        <v>2611</v>
      </c>
    </row>
    <row r="1306" spans="1:6" hidden="1">
      <c r="A1306" s="6" t="s">
        <v>3367</v>
      </c>
      <c r="B1306" s="6">
        <v>1</v>
      </c>
      <c r="C1306" s="6" t="s">
        <v>3368</v>
      </c>
      <c r="E1306" s="6">
        <v>1</v>
      </c>
      <c r="F1306" s="1">
        <v>99</v>
      </c>
    </row>
    <row r="1307" spans="1:6" hidden="1">
      <c r="A1307" s="6" t="s">
        <v>3367</v>
      </c>
      <c r="B1307" s="6">
        <v>2</v>
      </c>
      <c r="C1307" s="6" t="s">
        <v>3369</v>
      </c>
      <c r="E1307" s="6">
        <v>2</v>
      </c>
      <c r="F1307" s="1">
        <v>99</v>
      </c>
    </row>
    <row r="1308" spans="1:6" hidden="1">
      <c r="A1308" s="6" t="s">
        <v>3367</v>
      </c>
      <c r="B1308" s="6">
        <v>3</v>
      </c>
      <c r="C1308" s="6" t="s">
        <v>3370</v>
      </c>
      <c r="E1308" s="6">
        <v>3</v>
      </c>
      <c r="F1308" s="1">
        <v>99</v>
      </c>
    </row>
    <row r="1309" spans="1:6" hidden="1">
      <c r="A1309" s="6" t="s">
        <v>3367</v>
      </c>
      <c r="B1309" s="6">
        <v>4</v>
      </c>
      <c r="C1309" s="6" t="s">
        <v>3371</v>
      </c>
      <c r="E1309" s="6">
        <v>4</v>
      </c>
      <c r="F1309" s="1">
        <v>99</v>
      </c>
    </row>
    <row r="1310" spans="1:6" hidden="1">
      <c r="A1310" s="6" t="s">
        <v>3367</v>
      </c>
      <c r="B1310" s="6">
        <v>5</v>
      </c>
      <c r="C1310" s="6" t="s">
        <v>3372</v>
      </c>
      <c r="E1310" s="6">
        <v>5</v>
      </c>
      <c r="F1310" s="1">
        <v>99</v>
      </c>
    </row>
    <row r="1311" spans="1:6" hidden="1">
      <c r="A1311" s="6" t="s">
        <v>3367</v>
      </c>
      <c r="B1311" s="6">
        <v>6</v>
      </c>
      <c r="C1311" s="6" t="s">
        <v>3373</v>
      </c>
      <c r="E1311" s="6">
        <v>6</v>
      </c>
      <c r="F1311" s="1">
        <v>99</v>
      </c>
    </row>
    <row r="1312" spans="1:6" hidden="1">
      <c r="A1312" s="6" t="s">
        <v>3367</v>
      </c>
      <c r="B1312" s="6">
        <v>7</v>
      </c>
      <c r="C1312" s="6" t="s">
        <v>3374</v>
      </c>
      <c r="E1312" s="6">
        <v>7</v>
      </c>
      <c r="F1312" s="1">
        <v>99</v>
      </c>
    </row>
    <row r="1313" spans="1:6" hidden="1">
      <c r="A1313" s="6" t="s">
        <v>3367</v>
      </c>
      <c r="B1313" s="6">
        <v>8</v>
      </c>
      <c r="C1313" s="6" t="s">
        <v>3375</v>
      </c>
      <c r="E1313" s="6">
        <v>8</v>
      </c>
      <c r="F1313" s="1">
        <v>99</v>
      </c>
    </row>
    <row r="1314" spans="1:6" hidden="1">
      <c r="A1314" s="6" t="s">
        <v>3367</v>
      </c>
      <c r="B1314" s="6">
        <v>9</v>
      </c>
      <c r="C1314" s="6" t="s">
        <v>3376</v>
      </c>
      <c r="E1314" s="6">
        <v>99</v>
      </c>
      <c r="F1314" s="1">
        <v>1</v>
      </c>
    </row>
    <row r="1315" spans="1:6" hidden="1">
      <c r="A1315" s="6" t="s">
        <v>3367</v>
      </c>
      <c r="B1315" s="6">
        <v>10</v>
      </c>
      <c r="C1315" s="6" t="s">
        <v>3377</v>
      </c>
      <c r="E1315" s="6">
        <v>99</v>
      </c>
      <c r="F1315" s="1">
        <v>2</v>
      </c>
    </row>
    <row r="1316" spans="1:6" hidden="1">
      <c r="A1316" s="6" t="s">
        <v>3367</v>
      </c>
      <c r="B1316" s="6">
        <v>11</v>
      </c>
      <c r="C1316" s="6" t="s">
        <v>3378</v>
      </c>
      <c r="E1316" s="6">
        <v>99</v>
      </c>
      <c r="F1316">
        <v>3</v>
      </c>
    </row>
    <row r="1317" spans="1:6" hidden="1">
      <c r="A1317" s="6" t="s">
        <v>3367</v>
      </c>
      <c r="B1317" s="6">
        <v>12</v>
      </c>
      <c r="C1317" s="6" t="s">
        <v>3379</v>
      </c>
      <c r="E1317" s="6">
        <v>99</v>
      </c>
      <c r="F1317">
        <v>4</v>
      </c>
    </row>
    <row r="1318" spans="1:6" hidden="1">
      <c r="A1318" s="6" t="s">
        <v>3367</v>
      </c>
      <c r="B1318" s="6">
        <v>13</v>
      </c>
      <c r="C1318" s="6" t="s">
        <v>3380</v>
      </c>
      <c r="E1318" s="6">
        <v>99</v>
      </c>
      <c r="F1318">
        <v>5</v>
      </c>
    </row>
    <row r="1319" spans="1:6" hidden="1">
      <c r="A1319" s="6" t="s">
        <v>3367</v>
      </c>
      <c r="B1319" s="6">
        <v>14</v>
      </c>
      <c r="C1319" s="6" t="s">
        <v>3381</v>
      </c>
      <c r="E1319" s="6">
        <v>99</v>
      </c>
      <c r="F1319">
        <v>6</v>
      </c>
    </row>
    <row r="1320" spans="1:6" hidden="1">
      <c r="A1320" s="6" t="s">
        <v>3367</v>
      </c>
      <c r="B1320" s="6">
        <v>15</v>
      </c>
      <c r="C1320" s="6" t="s">
        <v>3382</v>
      </c>
      <c r="E1320" s="6">
        <v>99</v>
      </c>
      <c r="F1320">
        <v>7</v>
      </c>
    </row>
    <row r="1321" spans="1:6" hidden="1">
      <c r="A1321" s="6" t="s">
        <v>3367</v>
      </c>
      <c r="B1321" s="6">
        <v>16</v>
      </c>
      <c r="C1321" s="6" t="s">
        <v>3383</v>
      </c>
      <c r="E1321" s="6">
        <v>99</v>
      </c>
      <c r="F1321">
        <v>8</v>
      </c>
    </row>
    <row r="1322" spans="1:6" hidden="1">
      <c r="A1322" s="6" t="s">
        <v>3384</v>
      </c>
      <c r="B1322" s="6">
        <v>1</v>
      </c>
      <c r="C1322" s="6" t="s">
        <v>3385</v>
      </c>
    </row>
    <row r="1323" spans="1:6" hidden="1">
      <c r="A1323" s="6" t="s">
        <v>3384</v>
      </c>
      <c r="B1323" s="6">
        <v>0</v>
      </c>
      <c r="C1323" s="6" t="s">
        <v>3386</v>
      </c>
    </row>
    <row r="1324" spans="1:6" hidden="1">
      <c r="A1324" s="6" t="s">
        <v>3387</v>
      </c>
      <c r="B1324" s="6">
        <v>1</v>
      </c>
      <c r="C1324" s="6" t="s">
        <v>3388</v>
      </c>
    </row>
    <row r="1325" spans="1:6" hidden="1">
      <c r="A1325" s="6" t="s">
        <v>3387</v>
      </c>
      <c r="B1325" s="6">
        <v>2</v>
      </c>
      <c r="C1325" s="6" t="s">
        <v>3389</v>
      </c>
    </row>
    <row r="1326" spans="1:6" hidden="1">
      <c r="A1326" s="6" t="s">
        <v>3387</v>
      </c>
      <c r="B1326" s="6">
        <v>3</v>
      </c>
      <c r="C1326" s="6" t="s">
        <v>3390</v>
      </c>
    </row>
    <row r="1327" spans="1:6" hidden="1">
      <c r="A1327" s="6" t="s">
        <v>3387</v>
      </c>
      <c r="B1327" s="6">
        <v>4</v>
      </c>
      <c r="C1327" s="6" t="s">
        <v>3391</v>
      </c>
    </row>
    <row r="1328" spans="1:6" hidden="1">
      <c r="A1328" s="6" t="s">
        <v>3392</v>
      </c>
      <c r="B1328" s="6">
        <v>1</v>
      </c>
      <c r="C1328" s="7" t="s">
        <v>3393</v>
      </c>
    </row>
    <row r="1329" spans="1:3" hidden="1">
      <c r="A1329" s="6" t="s">
        <v>3392</v>
      </c>
      <c r="B1329" s="6">
        <v>2</v>
      </c>
      <c r="C1329" s="7" t="s">
        <v>3394</v>
      </c>
    </row>
    <row r="1330" spans="1:3" hidden="1">
      <c r="A1330" s="6" t="s">
        <v>3392</v>
      </c>
      <c r="B1330" s="6">
        <v>3</v>
      </c>
      <c r="C1330" s="7" t="s">
        <v>3395</v>
      </c>
    </row>
    <row r="1331" spans="1:3" hidden="1">
      <c r="A1331" s="6" t="s">
        <v>3396</v>
      </c>
      <c r="B1331" s="6">
        <v>1</v>
      </c>
      <c r="C1331" t="s">
        <v>3397</v>
      </c>
    </row>
    <row r="1332" spans="1:3" hidden="1">
      <c r="A1332" s="6" t="s">
        <v>3396</v>
      </c>
      <c r="B1332" s="6">
        <v>2</v>
      </c>
      <c r="C1332" t="s">
        <v>3398</v>
      </c>
    </row>
    <row r="1333" spans="1:3" hidden="1">
      <c r="A1333" s="6" t="s">
        <v>3396</v>
      </c>
      <c r="B1333" s="6">
        <v>3</v>
      </c>
      <c r="C1333" t="s">
        <v>3399</v>
      </c>
    </row>
    <row r="1334" spans="1:3" hidden="1">
      <c r="A1334" s="6" t="s">
        <v>3396</v>
      </c>
      <c r="B1334" s="6">
        <v>4</v>
      </c>
      <c r="C1334" t="s">
        <v>3400</v>
      </c>
    </row>
    <row r="1335" spans="1:3" hidden="1">
      <c r="A1335" s="6" t="s">
        <v>3396</v>
      </c>
      <c r="B1335" s="6">
        <v>5</v>
      </c>
      <c r="C1335" t="s">
        <v>3401</v>
      </c>
    </row>
    <row r="1336" spans="1:3" hidden="1">
      <c r="A1336" s="6" t="s">
        <v>3396</v>
      </c>
      <c r="B1336" s="6">
        <v>6</v>
      </c>
      <c r="C1336" t="s">
        <v>3402</v>
      </c>
    </row>
    <row r="1337" spans="1:3" hidden="1">
      <c r="A1337" s="6" t="s">
        <v>3396</v>
      </c>
      <c r="B1337" s="6">
        <v>7</v>
      </c>
      <c r="C1337" t="s">
        <v>3403</v>
      </c>
    </row>
    <row r="1338" spans="1:3" hidden="1">
      <c r="A1338" s="6" t="s">
        <v>3396</v>
      </c>
      <c r="B1338" s="6">
        <v>8</v>
      </c>
      <c r="C1338" t="s">
        <v>3404</v>
      </c>
    </row>
    <row r="1339" spans="1:3" hidden="1">
      <c r="A1339" s="6" t="s">
        <v>3396</v>
      </c>
      <c r="B1339" s="6">
        <v>9</v>
      </c>
      <c r="C1339" t="s">
        <v>3405</v>
      </c>
    </row>
    <row r="1340" spans="1:3" hidden="1">
      <c r="A1340" s="6" t="s">
        <v>3396</v>
      </c>
      <c r="B1340" s="6">
        <v>10</v>
      </c>
      <c r="C1340" t="s">
        <v>3406</v>
      </c>
    </row>
    <row r="1341" spans="1:3" hidden="1">
      <c r="A1341" s="6" t="s">
        <v>3396</v>
      </c>
      <c r="B1341" s="6">
        <v>11</v>
      </c>
      <c r="C1341" t="s">
        <v>3407</v>
      </c>
    </row>
    <row r="1342" spans="1:3" hidden="1">
      <c r="A1342" s="6" t="s">
        <v>3396</v>
      </c>
      <c r="B1342" s="6">
        <v>12</v>
      </c>
      <c r="C1342" t="s">
        <v>3408</v>
      </c>
    </row>
    <row r="1343" spans="1:3" hidden="1">
      <c r="A1343" s="6" t="s">
        <v>3396</v>
      </c>
      <c r="B1343" s="6">
        <v>13</v>
      </c>
      <c r="C1343" t="s">
        <v>3409</v>
      </c>
    </row>
    <row r="1344" spans="1:3" hidden="1">
      <c r="A1344" s="6" t="s">
        <v>3396</v>
      </c>
      <c r="B1344" s="6">
        <v>14</v>
      </c>
      <c r="C1344" t="s">
        <v>3410</v>
      </c>
    </row>
    <row r="1345" spans="1:3" hidden="1">
      <c r="A1345" s="6" t="s">
        <v>3396</v>
      </c>
      <c r="B1345" s="6">
        <v>15</v>
      </c>
      <c r="C1345" t="s">
        <v>3411</v>
      </c>
    </row>
    <row r="1346" spans="1:3" hidden="1">
      <c r="A1346" s="6" t="s">
        <v>3396</v>
      </c>
      <c r="B1346" s="6">
        <v>16</v>
      </c>
      <c r="C1346" t="s">
        <v>3412</v>
      </c>
    </row>
    <row r="1347" spans="1:3" hidden="1">
      <c r="A1347" s="6" t="s">
        <v>3396</v>
      </c>
      <c r="B1347" s="6">
        <v>17</v>
      </c>
      <c r="C1347" t="s">
        <v>3413</v>
      </c>
    </row>
    <row r="1348" spans="1:3" hidden="1">
      <c r="A1348" s="6" t="s">
        <v>3396</v>
      </c>
      <c r="B1348" s="6">
        <v>18</v>
      </c>
      <c r="C1348" t="s">
        <v>3414</v>
      </c>
    </row>
    <row r="1349" spans="1:3" hidden="1">
      <c r="A1349" s="6" t="s">
        <v>3396</v>
      </c>
      <c r="B1349" s="6">
        <v>19</v>
      </c>
      <c r="C1349" t="s">
        <v>3415</v>
      </c>
    </row>
    <row r="1350" spans="1:3" hidden="1">
      <c r="A1350" s="6" t="s">
        <v>3396</v>
      </c>
      <c r="B1350" s="44">
        <v>20</v>
      </c>
      <c r="C1350" s="58" t="s">
        <v>3416</v>
      </c>
    </row>
    <row r="1351" spans="1:3" hidden="1">
      <c r="A1351" s="45" t="s">
        <v>3417</v>
      </c>
      <c r="B1351" s="43">
        <v>1</v>
      </c>
      <c r="C1351" s="66" t="s">
        <v>3418</v>
      </c>
    </row>
    <row r="1352" spans="1:3" hidden="1">
      <c r="A1352" s="45" t="s">
        <v>3417</v>
      </c>
      <c r="B1352" s="6">
        <v>2</v>
      </c>
      <c r="C1352" s="67" t="s">
        <v>3419</v>
      </c>
    </row>
    <row r="1353" spans="1:3" hidden="1">
      <c r="A1353" s="45" t="s">
        <v>3417</v>
      </c>
      <c r="B1353" s="6">
        <v>3</v>
      </c>
      <c r="C1353" s="7" t="s">
        <v>3420</v>
      </c>
    </row>
    <row r="1354" spans="1:3" hidden="1">
      <c r="A1354" s="45" t="s">
        <v>3417</v>
      </c>
      <c r="B1354" s="6">
        <v>4</v>
      </c>
      <c r="C1354" s="7" t="s">
        <v>3421</v>
      </c>
    </row>
    <row r="1355" spans="1:3" hidden="1">
      <c r="A1355" s="45" t="s">
        <v>3417</v>
      </c>
      <c r="B1355" s="6">
        <v>5</v>
      </c>
      <c r="C1355" s="7" t="s">
        <v>3422</v>
      </c>
    </row>
    <row r="1356" spans="1:3" hidden="1">
      <c r="A1356" s="45" t="s">
        <v>3417</v>
      </c>
      <c r="B1356" s="6">
        <v>98</v>
      </c>
      <c r="C1356" s="7" t="s">
        <v>3423</v>
      </c>
    </row>
    <row r="1357" spans="1:3" hidden="1">
      <c r="A1357" s="45" t="s">
        <v>3417</v>
      </c>
      <c r="B1357" s="6">
        <v>99</v>
      </c>
      <c r="C1357" s="7" t="s">
        <v>3424</v>
      </c>
    </row>
    <row r="1358" spans="1:3" hidden="1">
      <c r="A1358" s="3" t="s">
        <v>3425</v>
      </c>
      <c r="B1358" s="6">
        <v>1</v>
      </c>
      <c r="C1358" s="67" t="s">
        <v>3426</v>
      </c>
    </row>
    <row r="1359" spans="1:3" hidden="1">
      <c r="A1359" s="3" t="s">
        <v>3425</v>
      </c>
      <c r="B1359" s="6">
        <v>2</v>
      </c>
      <c r="C1359" s="6" t="s">
        <v>3427</v>
      </c>
    </row>
    <row r="1360" spans="1:3" hidden="1">
      <c r="A1360" s="3" t="s">
        <v>3425</v>
      </c>
      <c r="B1360" s="6">
        <v>3</v>
      </c>
      <c r="C1360" s="67" t="s">
        <v>3428</v>
      </c>
    </row>
    <row r="1361" spans="1:3" hidden="1">
      <c r="A1361" s="3" t="s">
        <v>3425</v>
      </c>
      <c r="B1361" s="6">
        <v>4</v>
      </c>
      <c r="C1361" s="6" t="s">
        <v>3429</v>
      </c>
    </row>
    <row r="1362" spans="1:3" hidden="1">
      <c r="A1362" s="3" t="s">
        <v>3425</v>
      </c>
      <c r="B1362" s="6">
        <v>5</v>
      </c>
      <c r="C1362" s="6" t="s">
        <v>3430</v>
      </c>
    </row>
    <row r="1363" spans="1:3" hidden="1">
      <c r="A1363" s="3" t="s">
        <v>3425</v>
      </c>
      <c r="B1363" s="6">
        <v>98</v>
      </c>
      <c r="C1363" s="6" t="s">
        <v>3423</v>
      </c>
    </row>
    <row r="1364" spans="1:3" hidden="1">
      <c r="A1364" s="3" t="s">
        <v>3425</v>
      </c>
      <c r="B1364" s="6">
        <v>99</v>
      </c>
      <c r="C1364" s="68" t="s">
        <v>3424</v>
      </c>
    </row>
    <row r="1365" spans="1:3" hidden="1">
      <c r="A1365" s="6" t="s">
        <v>3431</v>
      </c>
      <c r="B1365" s="6">
        <v>1</v>
      </c>
      <c r="C1365" s="63" t="s">
        <v>3432</v>
      </c>
    </row>
    <row r="1366" spans="1:3" hidden="1">
      <c r="A1366" s="6" t="s">
        <v>3431</v>
      </c>
      <c r="B1366" s="6">
        <v>2</v>
      </c>
      <c r="C1366" s="63" t="s">
        <v>3433</v>
      </c>
    </row>
    <row r="1367" spans="1:3" hidden="1">
      <c r="A1367" s="6" t="s">
        <v>3431</v>
      </c>
      <c r="B1367" s="6">
        <v>3</v>
      </c>
      <c r="C1367" s="63" t="s">
        <v>3434</v>
      </c>
    </row>
    <row r="1368" spans="1:3" hidden="1">
      <c r="A1368" s="6" t="s">
        <v>3431</v>
      </c>
      <c r="B1368" s="6">
        <v>4</v>
      </c>
      <c r="C1368" s="63" t="s">
        <v>3435</v>
      </c>
    </row>
    <row r="1369" spans="1:3" hidden="1">
      <c r="A1369" s="6" t="s">
        <v>3431</v>
      </c>
      <c r="B1369" s="6">
        <v>5</v>
      </c>
      <c r="C1369" s="63" t="s">
        <v>3436</v>
      </c>
    </row>
    <row r="1370" spans="1:3" hidden="1">
      <c r="A1370" s="6" t="s">
        <v>3437</v>
      </c>
      <c r="B1370" s="6">
        <v>1</v>
      </c>
      <c r="C1370" s="6" t="s">
        <v>3438</v>
      </c>
    </row>
    <row r="1371" spans="1:3" hidden="1">
      <c r="A1371" s="6" t="s">
        <v>3437</v>
      </c>
      <c r="B1371" s="6">
        <v>2</v>
      </c>
      <c r="C1371" s="6" t="s">
        <v>3439</v>
      </c>
    </row>
    <row r="1372" spans="1:3" hidden="1">
      <c r="A1372" s="6" t="s">
        <v>3437</v>
      </c>
      <c r="B1372" s="6">
        <v>3</v>
      </c>
      <c r="C1372" s="6" t="s">
        <v>3440</v>
      </c>
    </row>
    <row r="1373" spans="1:3" hidden="1">
      <c r="A1373" s="6" t="s">
        <v>3437</v>
      </c>
      <c r="B1373" s="6">
        <v>4</v>
      </c>
      <c r="C1373" s="6" t="s">
        <v>3441</v>
      </c>
    </row>
    <row r="1374" spans="1:3" hidden="1">
      <c r="A1374" s="6" t="s">
        <v>3437</v>
      </c>
      <c r="B1374" s="6">
        <v>5</v>
      </c>
      <c r="C1374" s="6" t="s">
        <v>3442</v>
      </c>
    </row>
    <row r="1375" spans="1:3" hidden="1">
      <c r="A1375" s="6" t="s">
        <v>3437</v>
      </c>
      <c r="B1375" s="6">
        <v>6</v>
      </c>
      <c r="C1375" s="6" t="s">
        <v>3443</v>
      </c>
    </row>
    <row r="1376" spans="1:3" hidden="1">
      <c r="A1376" s="6" t="s">
        <v>3444</v>
      </c>
      <c r="B1376" s="6">
        <v>1</v>
      </c>
      <c r="C1376" s="6" t="s">
        <v>3438</v>
      </c>
    </row>
    <row r="1377" spans="1:3" hidden="1">
      <c r="A1377" s="6" t="s">
        <v>3444</v>
      </c>
      <c r="B1377" s="6">
        <v>2</v>
      </c>
      <c r="C1377" s="6" t="s">
        <v>3445</v>
      </c>
    </row>
    <row r="1378" spans="1:3" hidden="1">
      <c r="A1378" s="6" t="s">
        <v>3444</v>
      </c>
      <c r="B1378" s="6">
        <v>3</v>
      </c>
      <c r="C1378" s="6" t="s">
        <v>3446</v>
      </c>
    </row>
    <row r="1379" spans="1:3" hidden="1">
      <c r="A1379" s="6" t="s">
        <v>3444</v>
      </c>
      <c r="B1379" s="6">
        <v>4</v>
      </c>
      <c r="C1379" s="6" t="s">
        <v>3447</v>
      </c>
    </row>
    <row r="1380" spans="1:3" hidden="1">
      <c r="A1380" s="6" t="s">
        <v>3444</v>
      </c>
      <c r="B1380" s="6">
        <v>5</v>
      </c>
      <c r="C1380" s="6" t="s">
        <v>3448</v>
      </c>
    </row>
    <row r="1381" spans="1:3" hidden="1">
      <c r="A1381" s="6" t="s">
        <v>3449</v>
      </c>
      <c r="B1381" s="6">
        <v>1</v>
      </c>
      <c r="C1381" t="s">
        <v>3450</v>
      </c>
    </row>
    <row r="1382" spans="1:3" hidden="1">
      <c r="A1382" s="6" t="s">
        <v>3449</v>
      </c>
      <c r="B1382" s="6">
        <v>2</v>
      </c>
      <c r="C1382" t="s">
        <v>3451</v>
      </c>
    </row>
    <row r="1383" spans="1:3" hidden="1">
      <c r="A1383" s="6" t="s">
        <v>3449</v>
      </c>
      <c r="B1383" s="6">
        <v>3</v>
      </c>
      <c r="C1383" t="s">
        <v>3452</v>
      </c>
    </row>
    <row r="1384" spans="1:3" hidden="1">
      <c r="A1384" s="6" t="s">
        <v>3453</v>
      </c>
      <c r="B1384" s="6">
        <v>1</v>
      </c>
      <c r="C1384" t="s">
        <v>3454</v>
      </c>
    </row>
    <row r="1385" spans="1:3" hidden="1">
      <c r="A1385" s="6" t="s">
        <v>3453</v>
      </c>
      <c r="B1385" s="6">
        <v>2</v>
      </c>
      <c r="C1385" t="s">
        <v>3455</v>
      </c>
    </row>
    <row r="1386" spans="1:3" hidden="1">
      <c r="A1386" s="6" t="s">
        <v>3453</v>
      </c>
      <c r="B1386" s="6">
        <v>3</v>
      </c>
      <c r="C1386" t="s">
        <v>3456</v>
      </c>
    </row>
    <row r="1387" spans="1:3" hidden="1">
      <c r="A1387" s="6" t="s">
        <v>3453</v>
      </c>
      <c r="B1387" s="6">
        <v>4</v>
      </c>
      <c r="C1387" t="s">
        <v>3457</v>
      </c>
    </row>
    <row r="1388" spans="1:3" hidden="1">
      <c r="A1388" s="6" t="s">
        <v>3453</v>
      </c>
      <c r="B1388" s="6">
        <v>5</v>
      </c>
      <c r="C1388" t="s">
        <v>3458</v>
      </c>
    </row>
    <row r="1389" spans="1:3" hidden="1">
      <c r="A1389" s="6" t="s">
        <v>3453</v>
      </c>
      <c r="B1389" s="6">
        <v>96</v>
      </c>
      <c r="C1389" t="s">
        <v>3459</v>
      </c>
    </row>
    <row r="1390" spans="1:3" hidden="1">
      <c r="A1390" s="6" t="s">
        <v>3460</v>
      </c>
      <c r="B1390" s="6">
        <v>1</v>
      </c>
      <c r="C1390" s="64" t="s">
        <v>3461</v>
      </c>
    </row>
    <row r="1391" spans="1:3" hidden="1">
      <c r="A1391" s="6" t="s">
        <v>3460</v>
      </c>
      <c r="B1391" s="6">
        <v>2</v>
      </c>
      <c r="C1391" s="6" t="s">
        <v>3462</v>
      </c>
    </row>
    <row r="1392" spans="1:3" hidden="1">
      <c r="A1392" s="6" t="s">
        <v>3460</v>
      </c>
      <c r="B1392" s="6">
        <v>3</v>
      </c>
      <c r="C1392" s="6" t="s">
        <v>3463</v>
      </c>
    </row>
    <row r="1393" spans="1:5" hidden="1">
      <c r="A1393" s="6" t="s">
        <v>3460</v>
      </c>
      <c r="B1393" s="6">
        <v>4</v>
      </c>
      <c r="C1393" s="6" t="s">
        <v>3464</v>
      </c>
    </row>
    <row r="1394" spans="1:5" hidden="1">
      <c r="A1394" s="6" t="s">
        <v>3460</v>
      </c>
      <c r="B1394" s="6">
        <v>5</v>
      </c>
      <c r="C1394" s="6" t="s">
        <v>3465</v>
      </c>
    </row>
    <row r="1395" spans="1:5" hidden="1">
      <c r="A1395" s="6" t="s">
        <v>3460</v>
      </c>
      <c r="B1395" s="6">
        <v>96</v>
      </c>
      <c r="C1395" s="6" t="s">
        <v>3466</v>
      </c>
    </row>
    <row r="1396" spans="1:5" hidden="1">
      <c r="A1396" s="6" t="s">
        <v>3467</v>
      </c>
      <c r="B1396" s="6">
        <v>1</v>
      </c>
      <c r="C1396" s="7" t="s">
        <v>3468</v>
      </c>
    </row>
    <row r="1397" spans="1:5" hidden="1">
      <c r="A1397" s="6" t="s">
        <v>3467</v>
      </c>
      <c r="B1397" s="6">
        <v>2</v>
      </c>
      <c r="C1397" s="6" t="s">
        <v>3469</v>
      </c>
    </row>
    <row r="1398" spans="1:5" hidden="1">
      <c r="A1398" s="6" t="s">
        <v>3467</v>
      </c>
      <c r="B1398" s="6">
        <v>3</v>
      </c>
      <c r="C1398" s="6" t="s">
        <v>3470</v>
      </c>
    </row>
    <row r="1399" spans="1:5" hidden="1">
      <c r="A1399" s="6" t="s">
        <v>3467</v>
      </c>
      <c r="B1399" s="6">
        <v>5</v>
      </c>
      <c r="C1399" s="6" t="s">
        <v>3471</v>
      </c>
    </row>
    <row r="1400" spans="1:5" hidden="1">
      <c r="A1400" s="6" t="s">
        <v>3467</v>
      </c>
      <c r="B1400" s="6">
        <v>6</v>
      </c>
      <c r="C1400" s="6" t="s">
        <v>3472</v>
      </c>
    </row>
    <row r="1401" spans="1:5" hidden="1">
      <c r="A1401" s="6" t="s">
        <v>3473</v>
      </c>
      <c r="B1401" s="6">
        <v>1</v>
      </c>
      <c r="C1401" s="69" t="s">
        <v>3474</v>
      </c>
    </row>
    <row r="1402" spans="1:5" hidden="1">
      <c r="A1402" s="6" t="s">
        <v>3473</v>
      </c>
      <c r="B1402" s="6">
        <v>96</v>
      </c>
      <c r="C1402" s="70" t="s">
        <v>3475</v>
      </c>
    </row>
    <row r="1403" spans="1:5" hidden="1">
      <c r="A1403" s="75" t="s">
        <v>340</v>
      </c>
      <c r="B1403" s="75">
        <v>1</v>
      </c>
      <c r="C1403" s="75" t="s">
        <v>3476</v>
      </c>
      <c r="D1403" s="75"/>
      <c r="E1403" s="75">
        <v>1</v>
      </c>
    </row>
    <row r="1404" spans="1:5" hidden="1">
      <c r="A1404" s="75" t="s">
        <v>340</v>
      </c>
      <c r="B1404" s="75">
        <v>2</v>
      </c>
      <c r="C1404" s="75" t="s">
        <v>3477</v>
      </c>
      <c r="D1404" s="75"/>
      <c r="E1404" s="75">
        <v>2</v>
      </c>
    </row>
    <row r="1405" spans="1:5" hidden="1">
      <c r="A1405" s="75" t="s">
        <v>340</v>
      </c>
      <c r="B1405" s="75">
        <v>3</v>
      </c>
      <c r="C1405" s="75" t="s">
        <v>3478</v>
      </c>
      <c r="D1405" s="75"/>
      <c r="E1405" s="75">
        <v>3</v>
      </c>
    </row>
    <row r="1406" spans="1:5" hidden="1">
      <c r="A1406" s="75" t="s">
        <v>340</v>
      </c>
      <c r="B1406" s="75">
        <v>4</v>
      </c>
      <c r="C1406" s="75" t="s">
        <v>3479</v>
      </c>
      <c r="D1406" s="75"/>
      <c r="E1406" s="75">
        <v>4</v>
      </c>
    </row>
    <row r="1407" spans="1:5" hidden="1">
      <c r="A1407" s="75" t="s">
        <v>340</v>
      </c>
      <c r="B1407" s="75">
        <v>5</v>
      </c>
      <c r="C1407" s="75" t="s">
        <v>3480</v>
      </c>
      <c r="D1407" s="75"/>
      <c r="E1407" s="75">
        <v>5</v>
      </c>
    </row>
    <row r="1408" spans="1:5" hidden="1">
      <c r="A1408" s="75" t="s">
        <v>340</v>
      </c>
      <c r="B1408" s="75">
        <v>6</v>
      </c>
      <c r="C1408" s="75" t="s">
        <v>3481</v>
      </c>
      <c r="D1408" s="75"/>
      <c r="E1408" s="75">
        <v>6</v>
      </c>
    </row>
    <row r="1409" spans="1:5" hidden="1">
      <c r="A1409" s="75" t="s">
        <v>340</v>
      </c>
      <c r="B1409" s="75">
        <v>111</v>
      </c>
      <c r="C1409" s="75" t="s">
        <v>3482</v>
      </c>
      <c r="D1409" s="75"/>
      <c r="E1409" s="75">
        <v>111</v>
      </c>
    </row>
    <row r="1410" spans="1:5" hidden="1">
      <c r="A1410" s="75" t="s">
        <v>340</v>
      </c>
      <c r="B1410" s="75">
        <v>555</v>
      </c>
      <c r="C1410" s="75" t="s">
        <v>3483</v>
      </c>
      <c r="D1410" s="75"/>
      <c r="E1410" s="75">
        <v>555</v>
      </c>
    </row>
    <row r="1411" spans="1:5" hidden="1">
      <c r="A1411" s="75" t="s">
        <v>340</v>
      </c>
      <c r="B1411" s="75">
        <v>888</v>
      </c>
      <c r="C1411" s="75" t="s">
        <v>3484</v>
      </c>
      <c r="D1411" s="75"/>
      <c r="E1411" s="75">
        <v>888</v>
      </c>
    </row>
    <row r="1412" spans="1:5" hidden="1">
      <c r="A1412" t="s">
        <v>426</v>
      </c>
      <c r="B1412" s="76">
        <v>1</v>
      </c>
      <c r="C1412" t="s">
        <v>3485</v>
      </c>
      <c r="D1412" s="75"/>
      <c r="E1412" s="75"/>
    </row>
    <row r="1413" spans="1:5" hidden="1">
      <c r="A1413" t="s">
        <v>426</v>
      </c>
      <c r="B1413" s="76">
        <v>2</v>
      </c>
      <c r="C1413" t="s">
        <v>3486</v>
      </c>
      <c r="D1413" s="75"/>
      <c r="E1413" s="75"/>
    </row>
    <row r="1414" spans="1:5" hidden="1">
      <c r="A1414" t="s">
        <v>426</v>
      </c>
      <c r="B1414" s="76">
        <v>3</v>
      </c>
      <c r="C1414" t="s">
        <v>3487</v>
      </c>
      <c r="D1414" s="75"/>
      <c r="E1414" s="75"/>
    </row>
    <row r="1415" spans="1:5" hidden="1">
      <c r="A1415" t="s">
        <v>426</v>
      </c>
      <c r="B1415" s="76">
        <v>4</v>
      </c>
      <c r="C1415" t="s">
        <v>3488</v>
      </c>
      <c r="D1415" s="75"/>
      <c r="E1415" s="75"/>
    </row>
    <row r="1416" spans="1:5" hidden="1">
      <c r="A1416" s="75" t="s">
        <v>3489</v>
      </c>
      <c r="B1416" s="75">
        <v>0</v>
      </c>
      <c r="C1416" s="75" t="s">
        <v>3490</v>
      </c>
      <c r="D1416" s="75"/>
      <c r="E1416" s="75">
        <v>0</v>
      </c>
    </row>
    <row r="1417" spans="1:5" hidden="1">
      <c r="A1417" s="75" t="s">
        <v>3489</v>
      </c>
      <c r="B1417" s="75">
        <v>1</v>
      </c>
      <c r="C1417" s="75" t="s">
        <v>3491</v>
      </c>
      <c r="D1417" s="75"/>
      <c r="E1417" s="75">
        <v>1</v>
      </c>
    </row>
    <row r="1418" spans="1:5" hidden="1">
      <c r="A1418" s="75" t="s">
        <v>3489</v>
      </c>
      <c r="B1418" s="75">
        <v>2</v>
      </c>
      <c r="C1418" s="75" t="s">
        <v>3492</v>
      </c>
      <c r="D1418" s="75"/>
      <c r="E1418" s="75">
        <v>2</v>
      </c>
    </row>
    <row r="1419" spans="1:5" hidden="1">
      <c r="A1419" s="75" t="s">
        <v>3489</v>
      </c>
      <c r="B1419" s="75">
        <v>3</v>
      </c>
      <c r="C1419" s="75" t="s">
        <v>3493</v>
      </c>
      <c r="D1419" s="75"/>
      <c r="E1419" s="75">
        <v>3</v>
      </c>
    </row>
    <row r="1420" spans="1:5" hidden="1">
      <c r="A1420" s="75" t="s">
        <v>3489</v>
      </c>
      <c r="B1420" s="75">
        <v>4</v>
      </c>
      <c r="C1420" s="75" t="s">
        <v>3494</v>
      </c>
      <c r="D1420" s="75"/>
      <c r="E1420" s="75">
        <v>4</v>
      </c>
    </row>
    <row r="1421" spans="1:5" hidden="1">
      <c r="A1421" s="75" t="s">
        <v>3489</v>
      </c>
      <c r="B1421" s="75">
        <v>888</v>
      </c>
      <c r="C1421" s="75" t="s">
        <v>3484</v>
      </c>
      <c r="D1421" s="75"/>
      <c r="E1421" s="75">
        <v>5</v>
      </c>
    </row>
    <row r="1422" spans="1:5" hidden="1">
      <c r="A1422" t="s">
        <v>3495</v>
      </c>
      <c r="B1422" s="76">
        <v>1</v>
      </c>
      <c r="C1422" t="s">
        <v>3496</v>
      </c>
      <c r="D1422" s="75"/>
      <c r="E1422" s="75"/>
    </row>
    <row r="1423" spans="1:5" hidden="1">
      <c r="A1423" t="s">
        <v>3495</v>
      </c>
      <c r="B1423" s="76">
        <v>2</v>
      </c>
      <c r="C1423" t="s">
        <v>3497</v>
      </c>
      <c r="D1423" s="75"/>
      <c r="E1423" s="75"/>
    </row>
    <row r="1424" spans="1:5" hidden="1">
      <c r="A1424" t="s">
        <v>3495</v>
      </c>
      <c r="B1424" s="76">
        <v>3</v>
      </c>
      <c r="C1424" t="s">
        <v>3498</v>
      </c>
      <c r="D1424" s="75"/>
      <c r="E1424" s="75"/>
    </row>
    <row r="1425" spans="1:5" hidden="1">
      <c r="A1425" t="s">
        <v>3495</v>
      </c>
      <c r="B1425" s="76">
        <v>4</v>
      </c>
      <c r="C1425" t="s">
        <v>3487</v>
      </c>
      <c r="D1425" s="75"/>
      <c r="E1425" s="75"/>
    </row>
    <row r="1426" spans="1:5" hidden="1">
      <c r="A1426" t="s">
        <v>3495</v>
      </c>
      <c r="B1426" s="76">
        <v>5</v>
      </c>
      <c r="C1426" t="s">
        <v>3499</v>
      </c>
      <c r="D1426" s="75"/>
      <c r="E1426" s="75"/>
    </row>
    <row r="1427" spans="1:5" hidden="1">
      <c r="A1427" t="s">
        <v>2763</v>
      </c>
      <c r="B1427" s="76">
        <v>1</v>
      </c>
      <c r="C1427" t="s">
        <v>3500</v>
      </c>
      <c r="D1427" s="75"/>
      <c r="E1427" s="75"/>
    </row>
    <row r="1428" spans="1:5" hidden="1">
      <c r="A1428" t="s">
        <v>2763</v>
      </c>
      <c r="B1428" s="76">
        <v>2</v>
      </c>
      <c r="C1428" t="s">
        <v>3452</v>
      </c>
      <c r="D1428" s="75"/>
      <c r="E1428" s="75"/>
    </row>
    <row r="1429" spans="1:5" hidden="1">
      <c r="A1429" t="s">
        <v>2763</v>
      </c>
      <c r="B1429" s="76">
        <v>3</v>
      </c>
      <c r="C1429" t="s">
        <v>3501</v>
      </c>
      <c r="D1429" s="75"/>
      <c r="E1429" s="75"/>
    </row>
    <row r="1430" spans="1:5" hidden="1">
      <c r="A1430" t="s">
        <v>2763</v>
      </c>
      <c r="B1430" s="76">
        <v>4</v>
      </c>
      <c r="C1430" t="s">
        <v>3502</v>
      </c>
      <c r="D1430" s="75"/>
      <c r="E1430" s="75"/>
    </row>
    <row r="1431" spans="1:5" hidden="1">
      <c r="A1431" t="s">
        <v>2763</v>
      </c>
      <c r="B1431" s="76">
        <v>5</v>
      </c>
      <c r="C1431" t="s">
        <v>3503</v>
      </c>
      <c r="D1431" s="75"/>
      <c r="E1431" s="75"/>
    </row>
    <row r="1432" spans="1:5" hidden="1">
      <c r="A1432" s="75" t="s">
        <v>1916</v>
      </c>
      <c r="B1432" s="75">
        <v>1</v>
      </c>
      <c r="C1432" s="75" t="s">
        <v>3504</v>
      </c>
      <c r="D1432" s="75"/>
      <c r="E1432" s="75"/>
    </row>
    <row r="1433" spans="1:5" hidden="1">
      <c r="A1433" s="75" t="s">
        <v>1916</v>
      </c>
      <c r="B1433" s="75">
        <v>2</v>
      </c>
      <c r="C1433" s="75" t="s">
        <v>3505</v>
      </c>
      <c r="D1433" s="75"/>
      <c r="E1433" s="75"/>
    </row>
    <row r="1434" spans="1:5" hidden="1">
      <c r="A1434" s="6" t="s">
        <v>3506</v>
      </c>
      <c r="B1434" s="6">
        <v>1</v>
      </c>
      <c r="C1434" s="6" t="s">
        <v>3507</v>
      </c>
    </row>
    <row r="1435" spans="1:5" hidden="1">
      <c r="A1435" s="6" t="s">
        <v>3506</v>
      </c>
      <c r="B1435" s="6">
        <v>2</v>
      </c>
      <c r="C1435" s="6" t="s">
        <v>3508</v>
      </c>
    </row>
    <row r="1436" spans="1:5" hidden="1">
      <c r="A1436" s="6" t="s">
        <v>3506</v>
      </c>
      <c r="B1436" s="6">
        <v>3</v>
      </c>
      <c r="C1436" s="6" t="s">
        <v>3509</v>
      </c>
    </row>
    <row r="1437" spans="1:5" hidden="1">
      <c r="A1437" s="6" t="s">
        <v>3506</v>
      </c>
      <c r="B1437" s="6">
        <v>4</v>
      </c>
      <c r="C1437" s="6" t="s">
        <v>3510</v>
      </c>
    </row>
    <row r="1438" spans="1:5" hidden="1">
      <c r="A1438" s="6" t="s">
        <v>3506</v>
      </c>
      <c r="B1438" s="6">
        <v>5</v>
      </c>
      <c r="C1438" s="6" t="s">
        <v>3511</v>
      </c>
    </row>
    <row r="1439" spans="1:5" hidden="1">
      <c r="A1439" s="6" t="s">
        <v>3506</v>
      </c>
      <c r="B1439" s="6">
        <v>6</v>
      </c>
      <c r="C1439" s="6" t="s">
        <v>3512</v>
      </c>
    </row>
    <row r="1440" spans="1:5" hidden="1">
      <c r="A1440" s="6" t="s">
        <v>3513</v>
      </c>
      <c r="B1440" s="6">
        <v>1</v>
      </c>
      <c r="C1440" s="6" t="s">
        <v>3514</v>
      </c>
    </row>
    <row r="1441" spans="1:6" hidden="1">
      <c r="A1441" s="6" t="s">
        <v>3513</v>
      </c>
      <c r="B1441" s="6">
        <v>2</v>
      </c>
      <c r="C1441" s="6" t="s">
        <v>3515</v>
      </c>
    </row>
    <row r="1442" spans="1:6" hidden="1">
      <c r="A1442" s="6" t="s">
        <v>3513</v>
      </c>
      <c r="B1442" s="6">
        <v>3</v>
      </c>
      <c r="C1442" s="6" t="s">
        <v>3516</v>
      </c>
    </row>
    <row r="1443" spans="1:6" hidden="1">
      <c r="A1443" s="6" t="s">
        <v>3513</v>
      </c>
      <c r="B1443" s="6">
        <v>4</v>
      </c>
      <c r="C1443" s="6" t="s">
        <v>3517</v>
      </c>
    </row>
    <row r="1444" spans="1:6" hidden="1">
      <c r="A1444" s="6" t="s">
        <v>3513</v>
      </c>
      <c r="B1444" s="6">
        <v>5</v>
      </c>
      <c r="C1444" s="6" t="s">
        <v>3518</v>
      </c>
    </row>
    <row r="1445" spans="1:6" hidden="1">
      <c r="A1445" s="6" t="s">
        <v>3513</v>
      </c>
      <c r="B1445" s="6">
        <v>6</v>
      </c>
      <c r="C1445" s="6" t="s">
        <v>3519</v>
      </c>
    </row>
    <row r="1446" spans="1:6" hidden="1">
      <c r="A1446" s="7" t="s">
        <v>3520</v>
      </c>
      <c r="B1446" s="6" t="s">
        <v>3521</v>
      </c>
      <c r="C1446" s="7" t="s">
        <v>3522</v>
      </c>
    </row>
    <row r="1447" spans="1:6" hidden="1">
      <c r="A1447" s="7" t="s">
        <v>3520</v>
      </c>
      <c r="B1447" s="6" t="s">
        <v>3523</v>
      </c>
      <c r="C1447" s="7" t="s">
        <v>3524</v>
      </c>
    </row>
    <row r="1448" spans="1:6" hidden="1">
      <c r="A1448" s="7" t="s">
        <v>3520</v>
      </c>
      <c r="B1448" s="6" t="s">
        <v>3525</v>
      </c>
      <c r="C1448" s="7" t="s">
        <v>3526</v>
      </c>
    </row>
    <row r="1449" spans="1:6" hidden="1">
      <c r="A1449" s="7" t="s">
        <v>3520</v>
      </c>
      <c r="B1449" s="6" t="s">
        <v>3527</v>
      </c>
      <c r="C1449" s="7" t="s">
        <v>3528</v>
      </c>
    </row>
    <row r="1450" spans="1:6" hidden="1">
      <c r="A1450" s="7" t="s">
        <v>3520</v>
      </c>
      <c r="B1450" s="6" t="s">
        <v>3529</v>
      </c>
      <c r="C1450" s="7" t="s">
        <v>3530</v>
      </c>
    </row>
    <row r="1451" spans="1:6" hidden="1">
      <c r="A1451" s="7" t="s">
        <v>3520</v>
      </c>
      <c r="B1451" s="6" t="s">
        <v>3531</v>
      </c>
      <c r="C1451" s="7" t="s">
        <v>3532</v>
      </c>
    </row>
    <row r="1452" spans="1:6" hidden="1">
      <c r="A1452" s="7" t="s">
        <v>3520</v>
      </c>
      <c r="B1452" s="6" t="s">
        <v>3533</v>
      </c>
      <c r="C1452" s="7" t="s">
        <v>3534</v>
      </c>
    </row>
    <row r="1453" spans="1:6" hidden="1">
      <c r="A1453" s="6" t="s">
        <v>3535</v>
      </c>
      <c r="B1453" s="6">
        <v>1</v>
      </c>
      <c r="C1453" s="6" t="s">
        <v>3536</v>
      </c>
      <c r="E1453" s="6">
        <v>1</v>
      </c>
      <c r="F1453" s="1">
        <v>99</v>
      </c>
    </row>
    <row r="1454" spans="1:6" hidden="1">
      <c r="A1454" s="6" t="s">
        <v>3535</v>
      </c>
      <c r="B1454" s="6">
        <v>2</v>
      </c>
      <c r="C1454" s="6" t="s">
        <v>3537</v>
      </c>
      <c r="E1454" s="6">
        <v>2</v>
      </c>
      <c r="F1454" s="1">
        <v>99</v>
      </c>
    </row>
    <row r="1455" spans="1:6" hidden="1">
      <c r="A1455" s="6" t="s">
        <v>3535</v>
      </c>
      <c r="B1455" s="6">
        <v>3</v>
      </c>
      <c r="C1455" s="6" t="s">
        <v>3538</v>
      </c>
      <c r="E1455" s="6">
        <v>3</v>
      </c>
      <c r="F1455" s="1">
        <v>99</v>
      </c>
    </row>
    <row r="1456" spans="1:6" hidden="1">
      <c r="A1456" s="6" t="s">
        <v>3535</v>
      </c>
      <c r="B1456" s="6">
        <v>4</v>
      </c>
      <c r="C1456" s="6" t="s">
        <v>3539</v>
      </c>
      <c r="E1456" s="6">
        <v>4</v>
      </c>
      <c r="F1456" s="1">
        <v>99</v>
      </c>
    </row>
    <row r="1457" spans="1:6" hidden="1">
      <c r="A1457" s="6" t="s">
        <v>3535</v>
      </c>
      <c r="B1457" s="6">
        <v>5</v>
      </c>
      <c r="C1457" s="6" t="s">
        <v>3540</v>
      </c>
      <c r="E1457" s="6">
        <v>5</v>
      </c>
      <c r="F1457" s="1">
        <v>99</v>
      </c>
    </row>
    <row r="1458" spans="1:6" hidden="1">
      <c r="A1458" s="6" t="s">
        <v>3535</v>
      </c>
      <c r="B1458" s="6">
        <v>6</v>
      </c>
      <c r="C1458" s="6" t="s">
        <v>3541</v>
      </c>
      <c r="E1458" s="6">
        <v>6</v>
      </c>
      <c r="F1458" s="1">
        <v>99</v>
      </c>
    </row>
    <row r="1459" spans="1:6" hidden="1">
      <c r="A1459" s="6" t="s">
        <v>3535</v>
      </c>
      <c r="B1459" s="6">
        <v>7</v>
      </c>
      <c r="C1459" s="6" t="s">
        <v>3542</v>
      </c>
      <c r="E1459" s="6">
        <v>7</v>
      </c>
      <c r="F1459" s="1">
        <v>99</v>
      </c>
    </row>
    <row r="1460" spans="1:6" hidden="1">
      <c r="A1460" s="6" t="s">
        <v>3535</v>
      </c>
      <c r="B1460" s="6">
        <v>8</v>
      </c>
      <c r="C1460" s="6" t="s">
        <v>3543</v>
      </c>
      <c r="E1460" s="6">
        <v>8</v>
      </c>
      <c r="F1460" s="1">
        <v>99</v>
      </c>
    </row>
    <row r="1461" spans="1:6" hidden="1">
      <c r="A1461" s="6" t="s">
        <v>3535</v>
      </c>
      <c r="B1461" s="6">
        <v>9</v>
      </c>
      <c r="C1461" s="6" t="s">
        <v>3544</v>
      </c>
      <c r="E1461" s="6">
        <v>99</v>
      </c>
      <c r="F1461" s="1">
        <v>1</v>
      </c>
    </row>
    <row r="1462" spans="1:6" hidden="1">
      <c r="A1462" s="6" t="s">
        <v>3535</v>
      </c>
      <c r="B1462" s="6">
        <v>10</v>
      </c>
      <c r="C1462" s="6" t="s">
        <v>3545</v>
      </c>
      <c r="E1462" s="6">
        <v>99</v>
      </c>
      <c r="F1462" s="1">
        <v>2</v>
      </c>
    </row>
    <row r="1463" spans="1:6" hidden="1">
      <c r="A1463" s="6" t="s">
        <v>3535</v>
      </c>
      <c r="B1463" s="6">
        <v>11</v>
      </c>
      <c r="C1463" s="6" t="s">
        <v>3546</v>
      </c>
      <c r="E1463" s="6">
        <v>99</v>
      </c>
      <c r="F1463">
        <v>3</v>
      </c>
    </row>
    <row r="1464" spans="1:6" hidden="1">
      <c r="A1464" s="6" t="s">
        <v>3535</v>
      </c>
      <c r="B1464" s="6">
        <v>12</v>
      </c>
      <c r="C1464" s="6" t="s">
        <v>3547</v>
      </c>
      <c r="E1464" s="6">
        <v>99</v>
      </c>
      <c r="F1464">
        <v>4</v>
      </c>
    </row>
    <row r="1465" spans="1:6" hidden="1">
      <c r="A1465" s="6" t="s">
        <v>3535</v>
      </c>
      <c r="B1465" s="6">
        <v>13</v>
      </c>
      <c r="C1465" s="6" t="s">
        <v>3548</v>
      </c>
      <c r="E1465" s="6">
        <v>99</v>
      </c>
      <c r="F1465">
        <v>5</v>
      </c>
    </row>
    <row r="1466" spans="1:6" hidden="1">
      <c r="A1466" s="6" t="s">
        <v>3535</v>
      </c>
      <c r="B1466" s="6">
        <v>14</v>
      </c>
      <c r="C1466" s="6" t="s">
        <v>3549</v>
      </c>
      <c r="E1466" s="6">
        <v>99</v>
      </c>
      <c r="F1466">
        <v>6</v>
      </c>
    </row>
    <row r="1467" spans="1:6" hidden="1">
      <c r="A1467" s="6" t="s">
        <v>3535</v>
      </c>
      <c r="B1467" s="6">
        <v>15</v>
      </c>
      <c r="C1467" s="6" t="s">
        <v>3550</v>
      </c>
      <c r="E1467" s="6">
        <v>99</v>
      </c>
      <c r="F1467">
        <v>7</v>
      </c>
    </row>
    <row r="1468" spans="1:6" hidden="1">
      <c r="A1468" s="6" t="s">
        <v>3535</v>
      </c>
      <c r="B1468" s="6">
        <v>16</v>
      </c>
      <c r="C1468" s="6" t="s">
        <v>3551</v>
      </c>
      <c r="E1468" s="6">
        <v>99</v>
      </c>
      <c r="F1468">
        <v>8</v>
      </c>
    </row>
    <row r="1469" spans="1:6" hidden="1">
      <c r="A1469" s="6" t="s">
        <v>3552</v>
      </c>
      <c r="B1469" s="6">
        <v>0</v>
      </c>
      <c r="C1469" s="6" t="s">
        <v>2965</v>
      </c>
    </row>
    <row r="1470" spans="1:6" hidden="1">
      <c r="A1470" s="6" t="s">
        <v>3552</v>
      </c>
      <c r="B1470" s="6">
        <v>1</v>
      </c>
      <c r="C1470" s="6" t="s">
        <v>3354</v>
      </c>
    </row>
    <row r="1471" spans="1:6" hidden="1">
      <c r="A1471" s="6" t="s">
        <v>3552</v>
      </c>
      <c r="B1471" s="6">
        <v>3</v>
      </c>
      <c r="C1471" s="6" t="s">
        <v>3553</v>
      </c>
    </row>
    <row r="1472" spans="1:6" hidden="1">
      <c r="A1472" s="6" t="s">
        <v>3552</v>
      </c>
      <c r="B1472" s="6">
        <v>4</v>
      </c>
      <c r="C1472" s="6" t="s">
        <v>3554</v>
      </c>
    </row>
    <row r="1473" spans="1:3" hidden="1">
      <c r="A1473" s="6" t="s">
        <v>3555</v>
      </c>
      <c r="B1473" s="6">
        <v>1</v>
      </c>
      <c r="C1473" s="6" t="s">
        <v>3556</v>
      </c>
    </row>
    <row r="1474" spans="1:3" hidden="1">
      <c r="A1474" s="6" t="s">
        <v>3555</v>
      </c>
      <c r="B1474" s="6">
        <v>2</v>
      </c>
      <c r="C1474" s="6" t="s">
        <v>3557</v>
      </c>
    </row>
    <row r="1475" spans="1:3" hidden="1">
      <c r="A1475" s="6" t="s">
        <v>3555</v>
      </c>
      <c r="B1475" s="6">
        <v>3</v>
      </c>
      <c r="C1475" s="6" t="s">
        <v>3558</v>
      </c>
    </row>
    <row r="1476" spans="1:3" hidden="1">
      <c r="A1476" s="6" t="s">
        <v>737</v>
      </c>
      <c r="B1476" s="6" t="s">
        <v>3559</v>
      </c>
      <c r="C1476" s="6" t="s">
        <v>3560</v>
      </c>
    </row>
    <row r="1477" spans="1:3" hidden="1">
      <c r="A1477" s="6" t="s">
        <v>737</v>
      </c>
      <c r="B1477" s="6">
        <v>0</v>
      </c>
      <c r="C1477" s="6" t="s">
        <v>3561</v>
      </c>
    </row>
    <row r="1478" spans="1:3" hidden="1">
      <c r="A1478" s="6" t="s">
        <v>3562</v>
      </c>
      <c r="B1478" s="6" t="s">
        <v>3563</v>
      </c>
      <c r="C1478" s="6" t="s">
        <v>3564</v>
      </c>
    </row>
    <row r="1479" spans="1:3" hidden="1">
      <c r="A1479" s="6" t="s">
        <v>3562</v>
      </c>
      <c r="B1479" s="6" t="s">
        <v>3565</v>
      </c>
      <c r="C1479" s="6" t="s">
        <v>3566</v>
      </c>
    </row>
    <row r="1480" spans="1:3" hidden="1">
      <c r="A1480" s="6" t="s">
        <v>3562</v>
      </c>
      <c r="B1480" s="6" t="s">
        <v>3567</v>
      </c>
      <c r="C1480" s="6" t="s">
        <v>3568</v>
      </c>
    </row>
    <row r="1481" spans="1:3" hidden="1">
      <c r="A1481" s="6" t="s">
        <v>3562</v>
      </c>
      <c r="B1481" s="6" t="s">
        <v>3569</v>
      </c>
      <c r="C1481" s="6" t="s">
        <v>3570</v>
      </c>
    </row>
    <row r="1482" spans="1:3" hidden="1">
      <c r="A1482" s="6" t="s">
        <v>3562</v>
      </c>
      <c r="B1482" s="6" t="s">
        <v>3571</v>
      </c>
      <c r="C1482" s="6" t="s">
        <v>3572</v>
      </c>
    </row>
    <row r="1483" spans="1:3" hidden="1">
      <c r="A1483" s="6" t="s">
        <v>3573</v>
      </c>
      <c r="B1483" s="6">
        <v>1</v>
      </c>
      <c r="C1483" s="6" t="s">
        <v>3574</v>
      </c>
    </row>
    <row r="1484" spans="1:3" hidden="1">
      <c r="A1484" s="6" t="s">
        <v>3573</v>
      </c>
      <c r="B1484" s="6">
        <v>2</v>
      </c>
      <c r="C1484" s="6" t="s">
        <v>3575</v>
      </c>
    </row>
    <row r="1485" spans="1:3" hidden="1">
      <c r="A1485" s="6" t="s">
        <v>3573</v>
      </c>
      <c r="B1485" s="6">
        <v>3</v>
      </c>
      <c r="C1485" s="6" t="s">
        <v>3576</v>
      </c>
    </row>
    <row r="1486" spans="1:3" hidden="1">
      <c r="A1486" s="6" t="s">
        <v>3573</v>
      </c>
      <c r="B1486" s="6">
        <v>4</v>
      </c>
      <c r="C1486" s="6" t="s">
        <v>3577</v>
      </c>
    </row>
  </sheetData>
  <sheetProtection selectLockedCells="1" selectUnlockedCells="1"/>
  <autoFilter ref="A1:H1486" xr:uid="{12A42ECB-5E60-4328-88CF-45963FDB4FE6}">
    <filterColumn colId="0">
      <filters>
        <filter val="enqueteur"/>
      </filters>
    </filterColumn>
    <filterColumn colId="4">
      <filters>
        <filter val="1"/>
        <filter val="2"/>
        <filter val="3"/>
        <filter val="4"/>
      </filters>
    </filterColumn>
    <sortState xmlns:xlrd2="http://schemas.microsoft.com/office/spreadsheetml/2017/richdata2" ref="A2:H1305">
      <sortCondition ref="A1:A1305"/>
    </sortState>
  </autoFilter>
  <sortState xmlns:xlrd2="http://schemas.microsoft.com/office/spreadsheetml/2017/richdata2" ref="A677:C720">
    <sortCondition ref="C677:C720"/>
  </sortState>
  <phoneticPr fontId="2" type="noConversion"/>
  <conditionalFormatting sqref="A448:A449 D450:H467 A451:A467 B398:H398 B552:H557 B545:H550 B525:H533 A602:B602 D602:H602 A628:A629 B628:H628 A724:A748 C724:D748 A755:A779 C755:D779 F750:H753 F724:H748 F755:H779 A781 C781:D781 F781:H781 A750:D753 A469:H478 A1048:A1054 C1048:H1054 C1056:H1060 A1056:A1061 A1069 C1069:H1069 A219 C219:H219 A221:A232 C221:H232 B219:B232 D1203:H1204 A1202:A1204 E1202:H1202 A262:H279 A233:H260 A400:H447 A604:H611 A613:H627 A1207:H1207 A1270:B1272 D1270:H1272 A1273:H1275 D1276:H1281 A1276:B1281 A535:H542 A1040:H1044 A1071:H1082 C1083:H1085 A1083:A1085 B1083:B1086 A1282:H1285 D1291:H1293 C1294:H1294 A1037:H1038 A1017:H1035 B1295:H1298 A786:H800 A1087:H1162 A1179:H1180 A1190:H1201 A123:A161 C123:H161 A163:H218 B88:H88 B86:H86 B78:H84 B72:H76 A72:A90 A806:H806 A808:H823 A1289:B1289 D1286:H1287 D1289:H1289 C1287 A1286:B1287 B1067:B1070 B1046:B1064 A586:H598 A559:H582 B583:H583 A583:A584 A1299:H1306 G1307:H1321 F1307:F1313 D1322:H1402 A1307:E1321 A802:H804 A827:H963 A1434:H1445 A1188:H1188 A1182:H1186 A1469:H1472 A118:A121 C118:H121 B118:B161 A102:H116 A514:H524 A1208:A1211 D1208:H1211 A1213:H1269 A1169:H1177 A1164:H1165 A1167:B1167 A630:H654 A656:H722 A601:H601 F1404:H1408 F1410:H1433 A985:H1015 A965:H983 A347:H397 A281:H341 A6:H18 A1474:H2037 A479:C484 E479:H484 A486:C488 A490:C503 E486:H488 E490:H503 A507:C512 E507:H512">
    <cfRule type="expression" dxfId="890" priority="61">
      <formula>NOT($A6=$A5)</formula>
    </cfRule>
  </conditionalFormatting>
  <conditionalFormatting sqref="A122 C122:H122 A4:H4">
    <cfRule type="expression" dxfId="889" priority="160">
      <formula>NOT($A4=#REF!)</formula>
    </cfRule>
  </conditionalFormatting>
  <conditionalFormatting sqref="A1070 C1070:H1070 A346:H346 A5:H5">
    <cfRule type="expression" dxfId="888" priority="162">
      <formula>NOT($A5=$A1)</formula>
    </cfRule>
  </conditionalFormatting>
  <conditionalFormatting sqref="B449:H449 D468:H468 A468 A399:H399 A398 B534:H534 B558:H558 A599:H599 A603:H603 B629:H629 C783:D784 F783:H784 A1047 C1047:H1047 C1061:H1061 A220 C220:H220 A280:H280 A1205:H1205 A261:H261 A543:H543 A1016:H1016 A1086 C1086:H1086 A1036:H1036 A1181:H1181 A1163:H1163 A1178:H1178 A1189:H1189 A101:H101 A1288:B1288 D1288:H1288 A964:H964 B1065 B584:H584 A824:H824 A826:H826 D825:H825 A825 A1187:H1187 F1409:H1409 A984:H984 A343:H345 A2:H3 A785:D785 A783:A784">
    <cfRule type="expression" dxfId="887" priority="165">
      <formula>NOT($A2=$A1048576)</formula>
    </cfRule>
  </conditionalFormatting>
  <conditionalFormatting sqref="B448 D448:XFD448">
    <cfRule type="expression" dxfId="886" priority="58">
      <formula>NOT($A448=$A447)</formula>
    </cfRule>
  </conditionalFormatting>
  <conditionalFormatting sqref="C466:C467">
    <cfRule type="expression" dxfId="885" priority="53">
      <formula>NOT($A466=$A465)</formula>
    </cfRule>
  </conditionalFormatting>
  <conditionalFormatting sqref="C448">
    <cfRule type="expression" dxfId="884" priority="57">
      <formula>NOT($A448=$A447)</formula>
    </cfRule>
  </conditionalFormatting>
  <conditionalFormatting sqref="A450:C450 B451:C465">
    <cfRule type="expression" dxfId="883" priority="55">
      <formula>NOT($A450=$A449)</formula>
    </cfRule>
  </conditionalFormatting>
  <conditionalFormatting sqref="B468:C468 A1206:H1206 A1066:H1066 A585:H585 A805:H805 A117:H117">
    <cfRule type="expression" dxfId="882" priority="56">
      <formula>NOT($A117=$A114)</formula>
    </cfRule>
  </conditionalFormatting>
  <conditionalFormatting sqref="B466:B467">
    <cfRule type="expression" dxfId="881" priority="54">
      <formula>NOT($A466=$A465)</formula>
    </cfRule>
  </conditionalFormatting>
  <conditionalFormatting sqref="A552:A558">
    <cfRule type="expression" dxfId="880" priority="52">
      <formula>NOT($A552=$A551)</formula>
    </cfRule>
  </conditionalFormatting>
  <conditionalFormatting sqref="A1055 C1055:H1055 A550">
    <cfRule type="expression" dxfId="879" priority="173">
      <formula>NOT($A550=$A541)</formula>
    </cfRule>
  </conditionalFormatting>
  <conditionalFormatting sqref="A544:H544 A545:A549">
    <cfRule type="expression" dxfId="878" priority="51">
      <formula>NOT($A544=$A534)</formula>
    </cfRule>
  </conditionalFormatting>
  <conditionalFormatting sqref="A551:H551 A99:H100">
    <cfRule type="expression" dxfId="877" priority="174">
      <formula>NOT($A99=$A91)</formula>
    </cfRule>
  </conditionalFormatting>
  <conditionalFormatting sqref="A525:A534">
    <cfRule type="expression" dxfId="876" priority="45">
      <formula>NOT($A525=$A524)</formula>
    </cfRule>
  </conditionalFormatting>
  <conditionalFormatting sqref="C602">
    <cfRule type="expression" dxfId="875" priority="44">
      <formula>NOT($A602=$A600)</formula>
    </cfRule>
  </conditionalFormatting>
  <conditionalFormatting sqref="A723:H723 A749:D749 B724:B748 A754:H754 A780 C780:D780 B755:B781 F749:H749 E724:E753 F780:H780 A807:H807 B783:B784">
    <cfRule type="expression" dxfId="874" priority="178">
      <formula>NOT($A723=#REF!)</formula>
    </cfRule>
  </conditionalFormatting>
  <conditionalFormatting sqref="E755:E781 E783:E784">
    <cfRule type="expression" dxfId="873" priority="43">
      <formula>NOT($A755=#REF!)</formula>
    </cfRule>
  </conditionalFormatting>
  <conditionalFormatting sqref="A782 C782:D782 F782:H782">
    <cfRule type="expression" dxfId="872" priority="41">
      <formula>NOT($A782=$A780)</formula>
    </cfRule>
  </conditionalFormatting>
  <conditionalFormatting sqref="B782">
    <cfRule type="expression" dxfId="871" priority="42">
      <formula>NOT($A782=#REF!)</formula>
    </cfRule>
  </conditionalFormatting>
  <conditionalFormatting sqref="E782">
    <cfRule type="expression" dxfId="870" priority="40">
      <formula>NOT($A782=#REF!)</formula>
    </cfRule>
  </conditionalFormatting>
  <conditionalFormatting sqref="F785:H785">
    <cfRule type="expression" dxfId="869" priority="38">
      <formula>NOT($A785=$A783)</formula>
    </cfRule>
  </conditionalFormatting>
  <conditionalFormatting sqref="E785">
    <cfRule type="expression" dxfId="868" priority="39">
      <formula>NOT($A785=#REF!)</formula>
    </cfRule>
  </conditionalFormatting>
  <conditionalFormatting sqref="A1046 C1046:H1046">
    <cfRule type="expression" dxfId="867" priority="181">
      <formula>NOT($A1046=$A1054)</formula>
    </cfRule>
  </conditionalFormatting>
  <conditionalFormatting sqref="A1062 C1062:H1062">
    <cfRule type="expression" dxfId="866" priority="185">
      <formula>NOT($A1062=$A1069)</formula>
    </cfRule>
  </conditionalFormatting>
  <conditionalFormatting sqref="C1068:H1068">
    <cfRule type="expression" dxfId="865" priority="186">
      <formula>NOT($A1068=$A1059)</formula>
    </cfRule>
  </conditionalFormatting>
  <conditionalFormatting sqref="A1067 C1067:H1067">
    <cfRule type="expression" dxfId="864" priority="197">
      <formula>NOT($A1067=$A1062)</formula>
    </cfRule>
  </conditionalFormatting>
  <conditionalFormatting sqref="C1065:H1065">
    <cfRule type="expression" dxfId="863" priority="202">
      <formula>NOT($A1065=$A1068)</formula>
    </cfRule>
  </conditionalFormatting>
  <conditionalFormatting sqref="C1167:H1167">
    <cfRule type="expression" dxfId="862" priority="204">
      <formula>NOT($A1167=#REF!)</formula>
    </cfRule>
  </conditionalFormatting>
  <conditionalFormatting sqref="B1204:C1204 B1203 B1292:B1294">
    <cfRule type="expression" dxfId="861" priority="206">
      <formula>NOT($A1202=$A1201)</formula>
    </cfRule>
  </conditionalFormatting>
  <conditionalFormatting sqref="C1202">
    <cfRule type="expression" dxfId="860" priority="36">
      <formula>NOT($A1201=$A1200)</formula>
    </cfRule>
  </conditionalFormatting>
  <conditionalFormatting sqref="A1045:H1045">
    <cfRule type="expression" dxfId="859" priority="208">
      <formula>NOT($A1045=#REF!)</formula>
    </cfRule>
  </conditionalFormatting>
  <conditionalFormatting sqref="A612:H612">
    <cfRule type="expression" dxfId="858" priority="210">
      <formula>NOT($A612=#REF!)</formula>
    </cfRule>
  </conditionalFormatting>
  <conditionalFormatting sqref="C1270:C1271 C1276:C1280 F1314:F1321">
    <cfRule type="expression" dxfId="857" priority="212">
      <formula>NOT($A1271=$A1270)</formula>
    </cfRule>
  </conditionalFormatting>
  <conditionalFormatting sqref="A1039:H1039">
    <cfRule type="expression" dxfId="856" priority="214">
      <formula>NOT($A1039=#REF!)</formula>
    </cfRule>
  </conditionalFormatting>
  <conditionalFormatting sqref="A1290:B1290 D1290:H1290 A1291:A1298">
    <cfRule type="expression" dxfId="855" priority="215">
      <formula>NOT($A1290=#REF!)</formula>
    </cfRule>
  </conditionalFormatting>
  <conditionalFormatting sqref="B1291">
    <cfRule type="expression" dxfId="854" priority="220">
      <formula>NOT($A1290=#REF!)</formula>
    </cfRule>
  </conditionalFormatting>
  <conditionalFormatting sqref="A801:H801">
    <cfRule type="expression" dxfId="853" priority="224">
      <formula>NOT($A801=#REF!)</formula>
    </cfRule>
  </conditionalFormatting>
  <conditionalFormatting sqref="A162:H162">
    <cfRule type="expression" dxfId="852" priority="228">
      <formula>NOT($A162=#REF!)</formula>
    </cfRule>
  </conditionalFormatting>
  <conditionalFormatting sqref="A91:H96 D97:H98 A97:A98">
    <cfRule type="expression" dxfId="851" priority="259">
      <formula>NOT($A91=#REF!)</formula>
    </cfRule>
  </conditionalFormatting>
  <conditionalFormatting sqref="B99:C100">
    <cfRule type="expression" dxfId="850" priority="262">
      <formula>NOT($A97=#REF!)</formula>
    </cfRule>
  </conditionalFormatting>
  <conditionalFormatting sqref="B97:C98">
    <cfRule type="expression" dxfId="849" priority="266">
      <formula>NOT(#REF!=#REF!)</formula>
    </cfRule>
  </conditionalFormatting>
  <conditionalFormatting sqref="A1068">
    <cfRule type="expression" dxfId="848" priority="293">
      <formula>NOT($A1068=$A1061)</formula>
    </cfRule>
  </conditionalFormatting>
  <conditionalFormatting sqref="C1063:H1064 A1063:A1065">
    <cfRule type="expression" dxfId="847" priority="300">
      <formula>NOT($A1063=$A1067)</formula>
    </cfRule>
  </conditionalFormatting>
  <conditionalFormatting sqref="C1391:C1395 A1385:A1389 A1390:B1395 B1385:C1388 A1365:B1365 A1366:C1384 A1331:C1350 B1352:C1363 A1325:A1330 A1322:C1324 B1325:C1325">
    <cfRule type="expression" dxfId="846" priority="32">
      <formula>NOT($A1322=$A1321)</formula>
    </cfRule>
  </conditionalFormatting>
  <conditionalFormatting sqref="B1389:C1389 B1364:C1364 B1326:C1326">
    <cfRule type="expression" dxfId="845" priority="33">
      <formula>NOT($A1326=$A1324)</formula>
    </cfRule>
  </conditionalFormatting>
  <conditionalFormatting sqref="B1327:C1327">
    <cfRule type="expression" dxfId="844" priority="34">
      <formula>NOT($A1327=$A1323)</formula>
    </cfRule>
  </conditionalFormatting>
  <conditionalFormatting sqref="B1328:B1330">
    <cfRule type="expression" dxfId="843" priority="29">
      <formula>NOT($A1328=#REF!)</formula>
    </cfRule>
  </conditionalFormatting>
  <conditionalFormatting sqref="C1328">
    <cfRule type="expression" dxfId="842" priority="30">
      <formula>NOT($A1328=#REF!)</formula>
    </cfRule>
  </conditionalFormatting>
  <conditionalFormatting sqref="C1329">
    <cfRule type="expression" dxfId="841" priority="31">
      <formula>NOT($A1329=#REF!)</formula>
    </cfRule>
  </conditionalFormatting>
  <conditionalFormatting sqref="A1352:A1357 A1351:C1351">
    <cfRule type="expression" dxfId="840" priority="28">
      <formula>NOT($A1351=#REF!)</formula>
    </cfRule>
  </conditionalFormatting>
  <conditionalFormatting sqref="A1396:C1396 B1400:C1400 B1397:C1398 A1397:A1400">
    <cfRule type="expression" dxfId="839" priority="26">
      <formula>NOT($A1396=$A1395)</formula>
    </cfRule>
  </conditionalFormatting>
  <conditionalFormatting sqref="B1399:C1399">
    <cfRule type="expression" dxfId="838" priority="27">
      <formula>NOT($A1399=#REF!)</formula>
    </cfRule>
  </conditionalFormatting>
  <conditionalFormatting sqref="A1402:B1402">
    <cfRule type="expression" dxfId="837" priority="24">
      <formula>NOT($A1402=$A1401)</formula>
    </cfRule>
  </conditionalFormatting>
  <conditionalFormatting sqref="A1401:B1401">
    <cfRule type="expression" dxfId="836" priority="25">
      <formula>NOT($A1401=$A1399)</formula>
    </cfRule>
  </conditionalFormatting>
  <conditionalFormatting sqref="A1410:E1433 A1404:E1408">
    <cfRule type="expression" dxfId="835" priority="23">
      <formula>NOT($A1404=$A1403)</formula>
    </cfRule>
  </conditionalFormatting>
  <conditionalFormatting sqref="B825:C825">
    <cfRule type="expression" dxfId="834" priority="22">
      <formula>NOT($A825=$A824)</formula>
    </cfRule>
  </conditionalFormatting>
  <conditionalFormatting sqref="A1448:B1450 D1448:E1450 A1451:E1452">
    <cfRule type="expression" dxfId="833" priority="17">
      <formula>NOT($A1448=$A1447)</formula>
    </cfRule>
  </conditionalFormatting>
  <conditionalFormatting sqref="C1448:C1449">
    <cfRule type="expression" dxfId="832" priority="18">
      <formula>NOT($A1449=$A1448)</formula>
    </cfRule>
  </conditionalFormatting>
  <conditionalFormatting sqref="B1446">
    <cfRule type="expression" dxfId="831" priority="19">
      <formula>NOT($A1443=$A1442)</formula>
    </cfRule>
  </conditionalFormatting>
  <conditionalFormatting sqref="A1447:E1447 A1446 C1446">
    <cfRule type="expression" dxfId="830" priority="20">
      <formula>NOT($A1446=$A1439)</formula>
    </cfRule>
  </conditionalFormatting>
  <conditionalFormatting sqref="D1446:E1446">
    <cfRule type="expression" dxfId="829" priority="21">
      <formula>NOT($A1446=$A1442)</formula>
    </cfRule>
  </conditionalFormatting>
  <conditionalFormatting sqref="A1453:H1453 G1454:H1468 F1454:F1460 A1454:E1468">
    <cfRule type="expression" dxfId="828" priority="15">
      <formula>NOT($A1453=$A1452)</formula>
    </cfRule>
  </conditionalFormatting>
  <conditionalFormatting sqref="F1461:F1468">
    <cfRule type="expression" dxfId="827" priority="16">
      <formula>NOT($A1462=$A1461)</formula>
    </cfRule>
  </conditionalFormatting>
  <conditionalFormatting sqref="F1403:H1403">
    <cfRule type="expression" dxfId="826" priority="3889">
      <formula>NOT($A1403=#REF!)</formula>
    </cfRule>
  </conditionalFormatting>
  <conditionalFormatting sqref="A1403:E1403">
    <cfRule type="expression" dxfId="825" priority="3892">
      <formula>NOT($A1403=#REF!)</formula>
    </cfRule>
  </conditionalFormatting>
  <conditionalFormatting sqref="A513:H513">
    <cfRule type="expression" dxfId="824" priority="3893">
      <formula>NOT($A513=#REF!)</formula>
    </cfRule>
  </conditionalFormatting>
  <conditionalFormatting sqref="B1208:C1211">
    <cfRule type="expression" dxfId="823" priority="12">
      <formula>NOT($A1208=$A1207)</formula>
    </cfRule>
  </conditionalFormatting>
  <conditionalFormatting sqref="A1212:H1212">
    <cfRule type="expression" dxfId="822" priority="3894">
      <formula>NOT($A1212=#REF!)</formula>
    </cfRule>
  </conditionalFormatting>
  <conditionalFormatting sqref="A1168:H1168 A1166:H1166 A655:H655 A600:H600">
    <cfRule type="expression" dxfId="821" priority="3895">
      <formula>NOT($A600=#REF!)</formula>
    </cfRule>
  </conditionalFormatting>
  <conditionalFormatting sqref="A1409:E1409">
    <cfRule type="expression" dxfId="820" priority="3900">
      <formula>NOT($A1409=$A1407)</formula>
    </cfRule>
  </conditionalFormatting>
  <conditionalFormatting sqref="A342:H342">
    <cfRule type="expression" dxfId="819" priority="3903">
      <formula>NOT($A342=$A343)</formula>
    </cfRule>
  </conditionalFormatting>
  <conditionalFormatting sqref="B47:H53 B42:H45 A23:H40 B55:H59 B61:H62 A42:A59 A61:A69">
    <cfRule type="expression" dxfId="818" priority="1">
      <formula>NOT($A23=$A22)</formula>
    </cfRule>
  </conditionalFormatting>
  <conditionalFormatting sqref="A60:H60">
    <cfRule type="expression" dxfId="817" priority="2">
      <formula>NOT($A60=$A58)</formula>
    </cfRule>
  </conditionalFormatting>
  <conditionalFormatting sqref="A41:H41">
    <cfRule type="expression" dxfId="816" priority="3">
      <formula>NOT($A41=$A33)</formula>
    </cfRule>
  </conditionalFormatting>
  <conditionalFormatting sqref="A21:H21">
    <cfRule type="expression" dxfId="815" priority="4">
      <formula>NOT($A21=#REF!)</formula>
    </cfRule>
  </conditionalFormatting>
  <conditionalFormatting sqref="A22:H22">
    <cfRule type="expression" dxfId="814" priority="5">
      <formula>NOT($A22=#REF!)</formula>
    </cfRule>
  </conditionalFormatting>
  <conditionalFormatting sqref="B63:H69">
    <cfRule type="expression" dxfId="813" priority="6">
      <formula>NOT($A63=$A30)</formula>
    </cfRule>
  </conditionalFormatting>
  <conditionalFormatting sqref="B54:H54">
    <cfRule type="expression" dxfId="812" priority="7">
      <formula>NOT($A54=$A30)</formula>
    </cfRule>
  </conditionalFormatting>
  <conditionalFormatting sqref="B46:H46">
    <cfRule type="expression" dxfId="811" priority="8">
      <formula>NOT($A46=$A30)</formula>
    </cfRule>
  </conditionalFormatting>
  <conditionalFormatting sqref="A70 D70:H70">
    <cfRule type="expression" dxfId="810" priority="9">
      <formula>NOT($A70=$A63)</formula>
    </cfRule>
  </conditionalFormatting>
  <conditionalFormatting sqref="B70:C70">
    <cfRule type="expression" dxfId="809" priority="10">
      <formula>NOT($A70=$A35)</formula>
    </cfRule>
  </conditionalFormatting>
  <conditionalFormatting sqref="A19:H20 A1473:H1473">
    <cfRule type="expression" dxfId="808" priority="11">
      <formula>NOT($A19=#REF!)</formula>
    </cfRule>
  </conditionalFormatting>
  <conditionalFormatting sqref="A485:C485 E485:H485 A489:C489 E489:H489 A504:C506 E504:H506">
    <cfRule type="expression" dxfId="807" priority="4083">
      <formula>NOT($A485=#REF!)</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extLst>
    <ext xmlns:x14="http://schemas.microsoft.com/office/spreadsheetml/2009/9/main" uri="{78C0D931-6437-407d-A8EE-F0AAD7539E65}">
      <x14:conditionalFormattings>
        <x14:conditionalFormatting xmlns:xm="http://schemas.microsoft.com/office/excel/2006/main">
          <x14:cfRule type="expression" priority="3990" id="{00000000-000E-0000-0100-000032000000}">
            <xm:f>NOT($A71=Classement!$A53)</xm:f>
            <x14:dxf>
              <font>
                <color auto="1"/>
              </font>
              <fill>
                <patternFill patternType="none">
                  <fgColor indexed="64"/>
                  <bgColor auto="1"/>
                </patternFill>
              </fill>
              <border>
                <top style="thin">
                  <color auto="1"/>
                </top>
              </border>
            </x14:dxf>
          </x14:cfRule>
          <xm:sqref>A71:H71</xm:sqref>
        </x14:conditionalFormatting>
        <x14:conditionalFormatting xmlns:xm="http://schemas.microsoft.com/office/excel/2006/main">
          <x14:cfRule type="expression" priority="3994" id="{00000000-000E-0000-0100-000095070000}">
            <xm:f>NOT($A87=Classement!$A13)</xm:f>
            <x14:dxf>
              <font>
                <color auto="1"/>
              </font>
              <fill>
                <patternFill patternType="none">
                  <fgColor indexed="64"/>
                  <bgColor auto="1"/>
                </patternFill>
              </fill>
              <border>
                <top style="thin">
                  <color auto="1"/>
                </top>
              </border>
            </x14:dxf>
          </x14:cfRule>
          <xm:sqref>B87:H87</xm:sqref>
        </x14:conditionalFormatting>
        <x14:conditionalFormatting xmlns:xm="http://schemas.microsoft.com/office/excel/2006/main">
          <x14:cfRule type="expression" priority="3995" id="{00000000-000E-0000-0100-000096070000}">
            <xm:f>NOT($A85=Classement!$A13)</xm:f>
            <x14:dxf>
              <font>
                <color auto="1"/>
              </font>
              <fill>
                <patternFill patternType="none">
                  <fgColor indexed="64"/>
                  <bgColor auto="1"/>
                </patternFill>
              </fill>
              <border>
                <top style="thin">
                  <color auto="1"/>
                </top>
              </border>
            </x14:dxf>
          </x14:cfRule>
          <xm:sqref>B85:H85</xm:sqref>
        </x14:conditionalFormatting>
        <x14:conditionalFormatting xmlns:xm="http://schemas.microsoft.com/office/excel/2006/main">
          <x14:cfRule type="expression" priority="3996" id="{00000000-000E-0000-0100-000097070000}">
            <xm:f>NOT($A77=Classement!$A13)</xm:f>
            <x14:dxf>
              <font>
                <color auto="1"/>
              </font>
              <fill>
                <patternFill patternType="none">
                  <fgColor indexed="64"/>
                  <bgColor auto="1"/>
                </patternFill>
              </fill>
              <border>
                <top style="thin">
                  <color auto="1"/>
                </top>
              </border>
            </x14:dxf>
          </x14:cfRule>
          <xm:sqref>B77:H77</xm:sqref>
        </x14:conditionalFormatting>
        <x14:conditionalFormatting xmlns:xm="http://schemas.microsoft.com/office/excel/2006/main">
          <x14:cfRule type="expression" priority="3997" id="{00000000-000E-0000-0100-000098070000}">
            <xm:f>NOT($A89=Classement!$A13)</xm:f>
            <x14:dxf>
              <font>
                <color auto="1"/>
              </font>
              <fill>
                <patternFill patternType="none">
                  <fgColor indexed="64"/>
                  <bgColor auto="1"/>
                </patternFill>
              </fill>
              <border>
                <top style="thin">
                  <color auto="1"/>
                </top>
              </border>
            </x14:dxf>
          </x14:cfRule>
          <xm:sqref>B89:H90</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
  <sheetViews>
    <sheetView workbookViewId="0">
      <selection activeCell="B3" sqref="B3"/>
    </sheetView>
  </sheetViews>
  <sheetFormatPr defaultColWidth="8.75" defaultRowHeight="15.5"/>
  <cols>
    <col min="1" max="1" width="24" bestFit="1" customWidth="1"/>
    <col min="2" max="2" width="13.25" bestFit="1" customWidth="1"/>
    <col min="3" max="3" width="13.25" customWidth="1"/>
    <col min="4" max="4" width="27" customWidth="1"/>
    <col min="5" max="5" width="33" bestFit="1" customWidth="1"/>
    <col min="6" max="6" width="15.58203125" bestFit="1" customWidth="1"/>
  </cols>
  <sheetData>
    <row r="1" spans="1:7" s="2" customFormat="1" ht="18" customHeight="1">
      <c r="A1" s="4" t="s">
        <v>3578</v>
      </c>
      <c r="B1" s="4" t="s">
        <v>3579</v>
      </c>
      <c r="C1" s="72" t="s">
        <v>60</v>
      </c>
      <c r="D1" s="4" t="s">
        <v>3580</v>
      </c>
      <c r="E1" s="4" t="s">
        <v>3581</v>
      </c>
      <c r="F1" s="73" t="s">
        <v>3582</v>
      </c>
      <c r="G1" s="2" t="s">
        <v>3583</v>
      </c>
    </row>
    <row r="2" spans="1:7">
      <c r="A2" s="7" t="s">
        <v>3584</v>
      </c>
      <c r="B2" s="7" t="s">
        <v>3584</v>
      </c>
      <c r="C2" s="7" t="str">
        <f ca="1">TEXT(YEAR(NOW())-2000, "00") &amp; TEXT(MONTH(NOW()), "00") &amp; TEXT(DAY(NOW()), "00") &amp; TEXT(HOUR(NOW()), "00") &amp; TEXT(MINUTE(NOW()), "00")</f>
        <v>2405231407</v>
      </c>
      <c r="D2" s="74" t="s">
        <v>3585</v>
      </c>
      <c r="E2" s="8" t="s">
        <v>3586</v>
      </c>
      <c r="F2" s="7" t="s">
        <v>3587</v>
      </c>
      <c r="G2" t="s">
        <v>3588</v>
      </c>
    </row>
  </sheetData>
  <pageMargins left="0.7" right="0.7" top="0.75" bottom="0.75" header="0.3" footer="0.3"/>
  <pageSetup orientation="portrait" horizontalDpi="4294967292" verticalDpi="4294967292"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D154"/>
  <sheetViews>
    <sheetView topLeftCell="A121" workbookViewId="0">
      <selection activeCell="B109" sqref="B109"/>
    </sheetView>
  </sheetViews>
  <sheetFormatPr defaultColWidth="11" defaultRowHeight="15.5"/>
  <cols>
    <col min="1" max="2" width="36" customWidth="1" collapsed="1"/>
    <col min="3" max="3" width="36" style="10" customWidth="1" collapsed="1"/>
    <col min="4" max="30" width="36" customWidth="1" collapsed="1"/>
  </cols>
  <sheetData>
    <row r="1" spans="1:30" ht="15" customHeight="1">
      <c r="A1" s="137" t="s">
        <v>3589</v>
      </c>
      <c r="B1" s="138"/>
    </row>
    <row r="2" spans="1:30">
      <c r="A2" s="139"/>
      <c r="B2" s="140"/>
    </row>
    <row r="3" spans="1:30" ht="97.15" customHeight="1">
      <c r="A3" s="141" t="s">
        <v>3590</v>
      </c>
      <c r="B3" s="142"/>
    </row>
    <row r="5" spans="1:30" s="2" customFormat="1" ht="18" customHeight="1">
      <c r="A5" s="20" t="s">
        <v>3</v>
      </c>
      <c r="B5" s="20" t="s">
        <v>4</v>
      </c>
      <c r="C5" s="21" t="s">
        <v>7</v>
      </c>
      <c r="D5" s="21" t="s">
        <v>3591</v>
      </c>
      <c r="E5" s="20" t="s">
        <v>8</v>
      </c>
      <c r="F5" s="20" t="s">
        <v>3592</v>
      </c>
      <c r="G5" s="20" t="s">
        <v>9</v>
      </c>
      <c r="H5" s="22" t="s">
        <v>10</v>
      </c>
      <c r="I5" s="20" t="s">
        <v>11</v>
      </c>
      <c r="J5" s="21" t="s">
        <v>12</v>
      </c>
      <c r="K5" s="21" t="s">
        <v>3593</v>
      </c>
      <c r="L5" s="20" t="s">
        <v>13</v>
      </c>
      <c r="M5" s="20" t="s">
        <v>14</v>
      </c>
      <c r="N5" s="20" t="s">
        <v>15</v>
      </c>
      <c r="O5" s="20" t="s">
        <v>16</v>
      </c>
      <c r="P5" s="20" t="s">
        <v>3594</v>
      </c>
      <c r="Q5" s="20" t="s">
        <v>17</v>
      </c>
      <c r="R5" s="20" t="s">
        <v>18</v>
      </c>
      <c r="S5" s="20" t="s">
        <v>19</v>
      </c>
      <c r="T5" s="20" t="s">
        <v>20</v>
      </c>
      <c r="U5" s="20" t="s">
        <v>21</v>
      </c>
      <c r="V5" s="20" t="s">
        <v>22</v>
      </c>
      <c r="W5" s="20" t="s">
        <v>3595</v>
      </c>
      <c r="X5" s="20" t="s">
        <v>3596</v>
      </c>
      <c r="Y5" s="20" t="s">
        <v>3597</v>
      </c>
      <c r="Z5" s="20" t="s">
        <v>23</v>
      </c>
      <c r="AA5" s="20" t="s">
        <v>24</v>
      </c>
      <c r="AB5" s="20" t="s">
        <v>25</v>
      </c>
      <c r="AC5" s="20" t="s">
        <v>26</v>
      </c>
      <c r="AD5" s="20" t="s">
        <v>27</v>
      </c>
    </row>
    <row r="6" spans="1:30" s="24" customFormat="1" ht="186">
      <c r="A6" s="23" t="s">
        <v>3598</v>
      </c>
      <c r="B6" s="23" t="s">
        <v>3599</v>
      </c>
      <c r="C6" s="23" t="s">
        <v>3600</v>
      </c>
      <c r="D6" s="23" t="s">
        <v>3601</v>
      </c>
      <c r="E6" s="23" t="s">
        <v>3602</v>
      </c>
      <c r="F6" s="23" t="s">
        <v>3603</v>
      </c>
      <c r="G6" s="23" t="s">
        <v>3604</v>
      </c>
      <c r="H6" s="23" t="s">
        <v>3605</v>
      </c>
      <c r="I6" s="23" t="s">
        <v>3606</v>
      </c>
      <c r="J6" s="23" t="s">
        <v>3607</v>
      </c>
      <c r="K6" s="23" t="s">
        <v>3608</v>
      </c>
      <c r="L6" s="23" t="s">
        <v>3609</v>
      </c>
      <c r="M6" s="23" t="s">
        <v>3610</v>
      </c>
      <c r="N6" s="23" t="s">
        <v>3611</v>
      </c>
      <c r="O6" s="23" t="s">
        <v>3612</v>
      </c>
      <c r="P6" s="23" t="s">
        <v>3613</v>
      </c>
      <c r="Q6" s="23" t="s">
        <v>3614</v>
      </c>
      <c r="R6" s="23" t="s">
        <v>3615</v>
      </c>
      <c r="S6" s="23" t="s">
        <v>3616</v>
      </c>
      <c r="T6" s="23" t="s">
        <v>3617</v>
      </c>
      <c r="U6" s="23" t="s">
        <v>3618</v>
      </c>
      <c r="V6" s="23" t="s">
        <v>3619</v>
      </c>
      <c r="W6" s="23" t="s">
        <v>3620</v>
      </c>
      <c r="X6" s="23" t="s">
        <v>3621</v>
      </c>
      <c r="Y6" s="23" t="s">
        <v>3622</v>
      </c>
      <c r="Z6" s="23" t="s">
        <v>3623</v>
      </c>
      <c r="AA6" s="23" t="s">
        <v>3624</v>
      </c>
      <c r="AB6" s="23" t="s">
        <v>3625</v>
      </c>
      <c r="AC6" s="23" t="s">
        <v>3626</v>
      </c>
      <c r="AD6" s="23" t="s">
        <v>3627</v>
      </c>
    </row>
    <row r="8" spans="1:30" s="27" customFormat="1">
      <c r="A8" s="143" t="s">
        <v>3628</v>
      </c>
      <c r="B8" s="143"/>
      <c r="C8" s="25"/>
      <c r="D8" s="26"/>
      <c r="E8" s="26"/>
      <c r="F8" s="26"/>
      <c r="G8" s="26"/>
      <c r="H8" s="26"/>
      <c r="I8" s="26"/>
      <c r="J8" s="26"/>
      <c r="K8" s="26"/>
      <c r="L8" s="26"/>
      <c r="M8" s="26"/>
      <c r="N8" s="26"/>
      <c r="O8" s="26"/>
      <c r="P8" s="26"/>
      <c r="Q8" s="26"/>
      <c r="R8" s="26"/>
      <c r="S8" s="26"/>
      <c r="T8" s="26"/>
      <c r="U8" s="26"/>
      <c r="V8" s="26"/>
      <c r="W8" s="26"/>
      <c r="X8" s="26"/>
      <c r="Y8" s="26"/>
      <c r="Z8" s="26"/>
      <c r="AA8" s="26"/>
      <c r="AB8" s="26"/>
      <c r="AC8" s="26"/>
      <c r="AD8" s="26"/>
    </row>
    <row r="10" spans="1:30" s="27" customFormat="1">
      <c r="A10" s="28" t="s">
        <v>81</v>
      </c>
      <c r="B10" s="28" t="s">
        <v>3629</v>
      </c>
      <c r="C10" s="29" t="s">
        <v>3630</v>
      </c>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row>
    <row r="11" spans="1:30" s="27" customFormat="1">
      <c r="A11" s="28" t="s">
        <v>81</v>
      </c>
      <c r="B11" s="28" t="s">
        <v>3629</v>
      </c>
      <c r="C11" s="29" t="s">
        <v>3631</v>
      </c>
      <c r="D11" s="28"/>
      <c r="E11" s="28"/>
      <c r="F11" s="28"/>
      <c r="G11" s="28"/>
      <c r="H11" s="28" t="s">
        <v>1942</v>
      </c>
      <c r="I11" s="28"/>
      <c r="J11" s="28"/>
      <c r="K11" s="28"/>
      <c r="L11" s="28"/>
      <c r="M11" s="28"/>
      <c r="N11" s="28"/>
      <c r="O11" s="28"/>
      <c r="P11" s="28"/>
      <c r="Q11" s="28"/>
      <c r="R11" s="28"/>
      <c r="S11" s="28"/>
      <c r="T11" s="28"/>
      <c r="U11" s="28"/>
      <c r="V11" s="28"/>
      <c r="W11" s="28"/>
      <c r="X11" s="28"/>
      <c r="Y11" s="28"/>
      <c r="Z11" s="28"/>
      <c r="AA11" s="28"/>
      <c r="AB11" s="28"/>
      <c r="AC11" s="28"/>
      <c r="AD11" s="28"/>
    </row>
    <row r="12" spans="1:30" s="27" customFormat="1">
      <c r="A12" s="28" t="s">
        <v>124</v>
      </c>
      <c r="B12" s="28" t="s">
        <v>3629</v>
      </c>
      <c r="C12" s="29" t="s">
        <v>3632</v>
      </c>
      <c r="D12" s="28"/>
      <c r="E12" s="28"/>
      <c r="F12" s="28"/>
      <c r="G12" s="28"/>
      <c r="H12" s="28"/>
      <c r="I12" s="28"/>
      <c r="J12" s="28"/>
      <c r="K12" s="28"/>
      <c r="L12" s="28"/>
      <c r="M12" s="28"/>
      <c r="N12" s="28"/>
      <c r="O12" s="28"/>
      <c r="P12" s="28"/>
      <c r="Q12" s="28"/>
      <c r="R12" s="28"/>
      <c r="S12" s="28"/>
      <c r="T12" s="28"/>
      <c r="U12" s="28"/>
      <c r="V12" s="28"/>
      <c r="W12" s="28"/>
      <c r="X12" s="28"/>
      <c r="Y12" s="28"/>
      <c r="Z12" s="28"/>
      <c r="AA12" s="28"/>
      <c r="AB12" s="28"/>
      <c r="AC12" s="28"/>
      <c r="AD12" s="28"/>
    </row>
    <row r="13" spans="1:30" s="27" customFormat="1">
      <c r="A13" s="28" t="s">
        <v>1072</v>
      </c>
      <c r="B13" s="28" t="s">
        <v>3629</v>
      </c>
      <c r="C13" s="29" t="s">
        <v>3633</v>
      </c>
      <c r="D13" s="28"/>
      <c r="E13" s="28"/>
      <c r="F13" s="28"/>
      <c r="G13" s="28"/>
      <c r="H13" s="28"/>
      <c r="I13" s="28"/>
      <c r="J13" s="28"/>
      <c r="K13" s="28"/>
      <c r="L13" s="28"/>
      <c r="M13" s="28"/>
      <c r="N13" s="28"/>
      <c r="O13" s="28"/>
      <c r="P13" s="28"/>
      <c r="Q13" s="28"/>
      <c r="R13" s="28"/>
      <c r="S13" s="28"/>
      <c r="T13" s="28"/>
      <c r="U13" s="28"/>
      <c r="V13" s="28"/>
      <c r="W13" s="28"/>
      <c r="X13" s="28"/>
      <c r="Y13" s="28"/>
      <c r="Z13" s="28"/>
      <c r="AA13" s="28"/>
      <c r="AB13" s="28"/>
      <c r="AC13" s="28"/>
      <c r="AD13" s="28"/>
    </row>
    <row r="14" spans="1:30" s="27" customFormat="1" ht="46.5">
      <c r="A14" s="28" t="s">
        <v>3634</v>
      </c>
      <c r="B14" s="28" t="s">
        <v>3629</v>
      </c>
      <c r="C14" s="29" t="s">
        <v>3635</v>
      </c>
      <c r="D14" s="28"/>
      <c r="E14" s="28"/>
      <c r="F14" s="28"/>
      <c r="G14" s="28"/>
      <c r="H14" s="28"/>
      <c r="I14" s="28"/>
      <c r="J14" s="28"/>
      <c r="K14" s="28"/>
      <c r="L14" s="28"/>
      <c r="M14" s="28"/>
      <c r="N14" s="28"/>
      <c r="O14" s="28"/>
      <c r="P14" s="28"/>
      <c r="Q14" s="28"/>
      <c r="R14" s="28"/>
      <c r="S14" s="28"/>
      <c r="T14" s="28"/>
      <c r="U14" s="28"/>
      <c r="V14" s="28"/>
      <c r="W14" s="28"/>
      <c r="X14" s="28"/>
      <c r="Y14" s="28"/>
      <c r="Z14" s="28"/>
      <c r="AA14" s="28"/>
      <c r="AB14" s="28"/>
      <c r="AC14" s="28"/>
      <c r="AD14" s="28"/>
    </row>
    <row r="15" spans="1:30" s="27" customFormat="1" ht="46.5">
      <c r="A15" s="28" t="s">
        <v>3634</v>
      </c>
      <c r="B15" s="28" t="s">
        <v>3629</v>
      </c>
      <c r="C15" s="29" t="s">
        <v>3636</v>
      </c>
      <c r="D15" s="28"/>
      <c r="E15" s="28"/>
      <c r="F15" s="28"/>
      <c r="G15" s="28"/>
      <c r="H15" s="28" t="s">
        <v>3637</v>
      </c>
      <c r="I15" s="28"/>
      <c r="J15" s="28"/>
      <c r="K15" s="28"/>
      <c r="L15" s="28"/>
      <c r="M15" s="28"/>
      <c r="N15" s="28"/>
      <c r="O15" s="28"/>
      <c r="P15" s="28"/>
      <c r="Q15" s="28"/>
      <c r="R15" s="28"/>
      <c r="S15" s="28"/>
      <c r="T15" s="28"/>
      <c r="U15" s="28"/>
      <c r="V15" s="28"/>
      <c r="W15" s="28"/>
      <c r="X15" s="28"/>
      <c r="Y15" s="28"/>
      <c r="Z15" s="28"/>
      <c r="AA15" s="28"/>
      <c r="AB15" s="28"/>
      <c r="AC15" s="28"/>
      <c r="AD15" s="28"/>
    </row>
    <row r="16" spans="1:30" s="27" customFormat="1" ht="62">
      <c r="A16" s="28" t="s">
        <v>3634</v>
      </c>
      <c r="B16" s="28" t="s">
        <v>3629</v>
      </c>
      <c r="C16" s="29" t="s">
        <v>3638</v>
      </c>
      <c r="D16" s="28"/>
      <c r="E16" s="28"/>
      <c r="F16" s="28"/>
      <c r="G16" s="28"/>
      <c r="H16" s="28" t="s">
        <v>3639</v>
      </c>
      <c r="I16" s="28"/>
      <c r="J16" s="28"/>
      <c r="K16" s="28"/>
      <c r="L16" s="28"/>
      <c r="M16" s="28"/>
      <c r="N16" s="28"/>
      <c r="O16" s="28"/>
      <c r="P16" s="28"/>
      <c r="Q16" s="28"/>
      <c r="R16" s="28"/>
      <c r="S16" s="28"/>
      <c r="T16" s="28"/>
      <c r="U16" s="28"/>
      <c r="V16" s="28"/>
      <c r="W16" s="28"/>
      <c r="X16" s="28"/>
      <c r="Y16" s="28"/>
      <c r="Z16" s="28"/>
      <c r="AA16" s="28"/>
      <c r="AB16" s="28"/>
      <c r="AC16" s="28"/>
      <c r="AD16" s="28"/>
    </row>
    <row r="17" spans="1:30" s="27" customFormat="1" ht="62">
      <c r="A17" s="28" t="s">
        <v>3634</v>
      </c>
      <c r="B17" s="28" t="s">
        <v>3629</v>
      </c>
      <c r="C17" s="29" t="s">
        <v>3640</v>
      </c>
      <c r="D17" s="28"/>
      <c r="E17" s="28"/>
      <c r="F17" s="28"/>
      <c r="G17" s="28"/>
      <c r="H17" s="28" t="s">
        <v>3641</v>
      </c>
      <c r="I17" s="28"/>
      <c r="J17" s="28"/>
      <c r="K17" s="28"/>
      <c r="L17" s="28"/>
      <c r="M17" s="28"/>
      <c r="N17" s="28"/>
      <c r="O17" s="28"/>
      <c r="P17" s="28"/>
      <c r="Q17" s="28"/>
      <c r="R17" s="28"/>
      <c r="S17" s="28"/>
      <c r="T17" s="28"/>
      <c r="U17" s="28"/>
      <c r="V17" s="28"/>
      <c r="W17" s="28"/>
      <c r="X17" s="28"/>
      <c r="Y17" s="28"/>
      <c r="Z17" s="28"/>
      <c r="AA17" s="28"/>
      <c r="AB17" s="28"/>
      <c r="AC17" s="28"/>
      <c r="AD17" s="28"/>
    </row>
    <row r="18" spans="1:30" s="27" customFormat="1" ht="46.5">
      <c r="A18" s="28" t="s">
        <v>3634</v>
      </c>
      <c r="B18" s="28" t="s">
        <v>3629</v>
      </c>
      <c r="C18" s="29" t="s">
        <v>3642</v>
      </c>
      <c r="D18" s="28"/>
      <c r="E18" s="28"/>
      <c r="F18" s="28"/>
      <c r="G18" s="28"/>
      <c r="H18" s="28" t="s">
        <v>90</v>
      </c>
      <c r="I18" s="28"/>
      <c r="J18" s="28"/>
      <c r="K18" s="28"/>
      <c r="L18" s="28"/>
      <c r="M18" s="28"/>
      <c r="N18" s="28"/>
      <c r="O18" s="28"/>
      <c r="P18" s="28"/>
      <c r="Q18" s="28"/>
      <c r="R18" s="28"/>
      <c r="S18" s="28"/>
      <c r="T18" s="28"/>
      <c r="U18" s="28"/>
      <c r="V18" s="28"/>
      <c r="W18" s="28"/>
      <c r="X18" s="28"/>
      <c r="Y18" s="28"/>
      <c r="Z18" s="28"/>
      <c r="AA18" s="28"/>
      <c r="AB18" s="28"/>
      <c r="AC18" s="28"/>
      <c r="AD18" s="28"/>
    </row>
    <row r="19" spans="1:30" s="27" customFormat="1" ht="46.5">
      <c r="A19" s="28" t="s">
        <v>3634</v>
      </c>
      <c r="B19" s="28" t="s">
        <v>3629</v>
      </c>
      <c r="C19" s="29" t="s">
        <v>3643</v>
      </c>
      <c r="D19" s="28"/>
      <c r="E19" s="28"/>
      <c r="F19" s="28"/>
      <c r="G19" s="28"/>
      <c r="H19" s="28" t="s">
        <v>688</v>
      </c>
      <c r="I19" s="28"/>
      <c r="J19" s="28"/>
      <c r="K19" s="28"/>
      <c r="L19" s="28"/>
      <c r="M19" s="28"/>
      <c r="N19" s="28"/>
      <c r="O19" s="28"/>
      <c r="P19" s="28"/>
      <c r="Q19" s="28"/>
      <c r="R19" s="28"/>
      <c r="S19" s="28"/>
      <c r="T19" s="28"/>
      <c r="U19" s="28"/>
      <c r="V19" s="28"/>
      <c r="W19" s="28"/>
      <c r="X19" s="28"/>
      <c r="Y19" s="28"/>
      <c r="Z19" s="28"/>
      <c r="AA19" s="28"/>
      <c r="AB19" s="28"/>
      <c r="AC19" s="28"/>
      <c r="AD19" s="28"/>
    </row>
    <row r="20" spans="1:30" s="27" customFormat="1" ht="46.5">
      <c r="A20" s="28" t="s">
        <v>3634</v>
      </c>
      <c r="B20" s="28" t="s">
        <v>3629</v>
      </c>
      <c r="C20" s="29" t="s">
        <v>3644</v>
      </c>
      <c r="D20" s="28"/>
      <c r="E20" s="28"/>
      <c r="F20" s="28"/>
      <c r="G20" s="28"/>
      <c r="H20" s="28" t="s">
        <v>1241</v>
      </c>
      <c r="I20" s="28"/>
      <c r="J20" s="28"/>
      <c r="K20" s="28"/>
      <c r="L20" s="28"/>
      <c r="M20" s="28"/>
      <c r="N20" s="28"/>
      <c r="O20" s="28"/>
      <c r="P20" s="28"/>
      <c r="Q20" s="28"/>
      <c r="R20" s="28"/>
      <c r="S20" s="28"/>
      <c r="T20" s="28"/>
      <c r="U20" s="28"/>
      <c r="V20" s="28"/>
      <c r="W20" s="28"/>
      <c r="X20" s="28"/>
      <c r="Y20" s="28"/>
      <c r="Z20" s="28"/>
      <c r="AA20" s="28"/>
      <c r="AB20" s="28"/>
      <c r="AC20" s="28"/>
      <c r="AD20" s="28"/>
    </row>
    <row r="21" spans="1:30" s="27" customFormat="1" ht="46.5">
      <c r="A21" s="28" t="s">
        <v>3634</v>
      </c>
      <c r="B21" s="28" t="s">
        <v>3629</v>
      </c>
      <c r="C21" s="29" t="s">
        <v>3645</v>
      </c>
      <c r="D21" s="28"/>
      <c r="E21" s="28"/>
      <c r="F21" s="28"/>
      <c r="G21" s="28"/>
      <c r="H21" s="28" t="s">
        <v>3646</v>
      </c>
      <c r="I21" s="28"/>
      <c r="J21" s="28"/>
      <c r="K21" s="28"/>
      <c r="L21" s="28"/>
      <c r="M21" s="28"/>
      <c r="N21" s="28"/>
      <c r="O21" s="28"/>
      <c r="P21" s="28"/>
      <c r="Q21" s="28"/>
      <c r="R21" s="28"/>
      <c r="S21" s="28"/>
      <c r="T21" s="28"/>
      <c r="U21" s="28"/>
      <c r="V21" s="28"/>
      <c r="W21" s="28"/>
      <c r="X21" s="28"/>
      <c r="Y21" s="28"/>
      <c r="Z21" s="28"/>
      <c r="AA21" s="28"/>
      <c r="AB21" s="28"/>
      <c r="AC21" s="28"/>
      <c r="AD21" s="28"/>
    </row>
    <row r="22" spans="1:30" s="27" customFormat="1" ht="62">
      <c r="A22" s="28" t="s">
        <v>3634</v>
      </c>
      <c r="B22" s="28" t="s">
        <v>3629</v>
      </c>
      <c r="C22" s="29" t="s">
        <v>3647</v>
      </c>
      <c r="D22" s="28"/>
      <c r="E22" s="28"/>
      <c r="F22" s="28"/>
      <c r="G22" s="28"/>
      <c r="H22" s="28" t="s">
        <v>94</v>
      </c>
      <c r="I22" s="28"/>
      <c r="J22" s="28"/>
      <c r="K22" s="28"/>
      <c r="L22" s="28"/>
      <c r="M22" s="28"/>
      <c r="N22" s="28"/>
      <c r="O22" s="28"/>
      <c r="P22" s="28"/>
      <c r="Q22" s="28"/>
      <c r="R22" s="28"/>
      <c r="S22" s="28"/>
      <c r="T22" s="28"/>
      <c r="U22" s="28"/>
      <c r="V22" s="28"/>
      <c r="W22" s="28"/>
      <c r="X22" s="28"/>
      <c r="Y22" s="28"/>
      <c r="Z22" s="28"/>
      <c r="AA22" s="28"/>
      <c r="AB22" s="28"/>
      <c r="AC22" s="28"/>
      <c r="AD22" s="28"/>
    </row>
    <row r="23" spans="1:30" s="27" customFormat="1" ht="77.5">
      <c r="A23" s="28" t="s">
        <v>3634</v>
      </c>
      <c r="B23" s="28" t="s">
        <v>3629</v>
      </c>
      <c r="C23" s="29" t="s">
        <v>3648</v>
      </c>
      <c r="D23" s="28"/>
      <c r="E23" s="28"/>
      <c r="F23" s="28"/>
      <c r="G23" s="28"/>
      <c r="H23" s="28" t="s">
        <v>3649</v>
      </c>
      <c r="I23" s="28"/>
      <c r="J23" s="28"/>
      <c r="K23" s="28"/>
      <c r="L23" s="28"/>
      <c r="M23" s="28"/>
      <c r="N23" s="28"/>
      <c r="O23" s="28"/>
      <c r="P23" s="28"/>
      <c r="Q23" s="28"/>
      <c r="R23" s="28"/>
      <c r="S23" s="28"/>
      <c r="T23" s="28"/>
      <c r="U23" s="28"/>
      <c r="V23" s="28"/>
      <c r="W23" s="28"/>
      <c r="X23" s="28"/>
      <c r="Y23" s="28"/>
      <c r="Z23" s="28"/>
      <c r="AA23" s="28"/>
      <c r="AB23" s="28"/>
      <c r="AC23" s="28"/>
      <c r="AD23" s="28"/>
    </row>
    <row r="24" spans="1:30" s="27" customFormat="1" ht="62">
      <c r="A24" s="28" t="s">
        <v>3634</v>
      </c>
      <c r="B24" s="28" t="s">
        <v>3629</v>
      </c>
      <c r="C24" s="29" t="s">
        <v>3650</v>
      </c>
      <c r="D24" s="28"/>
      <c r="E24" s="28"/>
      <c r="F24" s="28"/>
      <c r="G24" s="28"/>
      <c r="H24" s="28" t="s">
        <v>3651</v>
      </c>
      <c r="I24" s="28"/>
      <c r="J24" s="28"/>
      <c r="K24" s="28"/>
      <c r="L24" s="28"/>
      <c r="M24" s="28"/>
      <c r="N24" s="28"/>
      <c r="O24" s="28"/>
      <c r="P24" s="28"/>
      <c r="Q24" s="28"/>
      <c r="R24" s="28"/>
      <c r="S24" s="28"/>
      <c r="T24" s="28"/>
      <c r="U24" s="28"/>
      <c r="V24" s="28"/>
      <c r="W24" s="28"/>
      <c r="X24" s="28"/>
      <c r="Y24" s="28"/>
      <c r="Z24" s="28"/>
      <c r="AA24" s="28"/>
      <c r="AB24" s="28"/>
      <c r="AC24" s="28"/>
      <c r="AD24" s="28"/>
    </row>
    <row r="25" spans="1:30" s="27" customFormat="1" ht="62">
      <c r="A25" s="28" t="s">
        <v>3634</v>
      </c>
      <c r="B25" s="28" t="s">
        <v>3629</v>
      </c>
      <c r="C25" s="29" t="s">
        <v>3652</v>
      </c>
      <c r="D25" s="28"/>
      <c r="E25" s="28"/>
      <c r="F25" s="28"/>
      <c r="G25" s="28"/>
      <c r="H25" s="28" t="s">
        <v>3653</v>
      </c>
      <c r="I25" s="28"/>
      <c r="J25" s="28"/>
      <c r="K25" s="28"/>
      <c r="L25" s="28"/>
      <c r="M25" s="28"/>
      <c r="N25" s="28"/>
      <c r="O25" s="28"/>
      <c r="P25" s="28"/>
      <c r="Q25" s="28"/>
      <c r="R25" s="28"/>
      <c r="S25" s="28"/>
      <c r="T25" s="28"/>
      <c r="U25" s="28"/>
      <c r="V25" s="28"/>
      <c r="W25" s="28"/>
      <c r="X25" s="28"/>
      <c r="Y25" s="28"/>
      <c r="Z25" s="28"/>
      <c r="AA25" s="28"/>
      <c r="AB25" s="28"/>
      <c r="AC25" s="28"/>
      <c r="AD25" s="28"/>
    </row>
    <row r="26" spans="1:30" s="27" customFormat="1" ht="62">
      <c r="A26" s="28" t="s">
        <v>3634</v>
      </c>
      <c r="B26" s="28" t="s">
        <v>3629</v>
      </c>
      <c r="C26" s="35" t="s">
        <v>3654</v>
      </c>
      <c r="D26" s="28"/>
      <c r="E26" s="28"/>
      <c r="F26" s="28"/>
      <c r="G26" s="28"/>
      <c r="H26" s="28" t="s">
        <v>3655</v>
      </c>
      <c r="I26" s="28"/>
      <c r="J26" s="28"/>
      <c r="K26" s="28"/>
      <c r="L26" s="28"/>
      <c r="M26" s="28"/>
      <c r="N26" s="28"/>
      <c r="O26" s="28"/>
      <c r="P26" s="28"/>
      <c r="Q26" s="28"/>
      <c r="R26" s="28"/>
      <c r="S26" s="28"/>
      <c r="T26" s="28"/>
      <c r="U26" s="28"/>
      <c r="V26" s="28"/>
      <c r="W26" s="28"/>
      <c r="X26" s="28"/>
      <c r="Y26" s="28"/>
      <c r="Z26" s="28"/>
      <c r="AA26" s="28"/>
      <c r="AB26" s="28"/>
      <c r="AC26" s="28"/>
      <c r="AD26" s="28"/>
    </row>
    <row r="27" spans="1:30" s="27" customFormat="1" ht="62">
      <c r="A27" s="28" t="s">
        <v>3634</v>
      </c>
      <c r="B27" s="28" t="s">
        <v>3629</v>
      </c>
      <c r="C27" s="29" t="s">
        <v>3656</v>
      </c>
      <c r="D27" s="28"/>
      <c r="E27" s="28"/>
      <c r="F27" s="28"/>
      <c r="G27" s="28"/>
      <c r="H27" s="28" t="s">
        <v>3657</v>
      </c>
      <c r="I27" s="28"/>
      <c r="J27" s="28"/>
      <c r="K27" s="28"/>
      <c r="L27" s="28"/>
      <c r="M27" s="28"/>
      <c r="N27" s="28"/>
      <c r="O27" s="28"/>
      <c r="P27" s="28"/>
      <c r="Q27" s="28"/>
      <c r="R27" s="28"/>
      <c r="S27" s="28"/>
      <c r="T27" s="28"/>
      <c r="U27" s="28"/>
      <c r="V27" s="28"/>
      <c r="W27" s="28"/>
      <c r="X27" s="28"/>
      <c r="Y27" s="28"/>
      <c r="Z27" s="28"/>
      <c r="AA27" s="28"/>
      <c r="AB27" s="28"/>
      <c r="AC27" s="28"/>
      <c r="AD27" s="28"/>
    </row>
    <row r="28" spans="1:30" s="27" customFormat="1" ht="77.5">
      <c r="A28" s="28" t="s">
        <v>3634</v>
      </c>
      <c r="B28" s="28" t="s">
        <v>3629</v>
      </c>
      <c r="C28" s="29" t="s">
        <v>3658</v>
      </c>
      <c r="D28" s="28"/>
      <c r="E28" s="28"/>
      <c r="F28" s="28"/>
      <c r="G28" s="28"/>
      <c r="H28" s="28" t="s">
        <v>3659</v>
      </c>
      <c r="I28" s="28"/>
      <c r="J28" s="28"/>
      <c r="K28" s="28"/>
      <c r="L28" s="28"/>
      <c r="M28" s="28"/>
      <c r="N28" s="28"/>
      <c r="O28" s="28"/>
      <c r="P28" s="28"/>
      <c r="Q28" s="28"/>
      <c r="R28" s="28"/>
      <c r="S28" s="28"/>
      <c r="T28" s="28"/>
      <c r="U28" s="28"/>
      <c r="V28" s="28"/>
      <c r="W28" s="28"/>
      <c r="X28" s="28"/>
      <c r="Y28" s="28"/>
      <c r="Z28" s="28"/>
      <c r="AA28" s="28"/>
      <c r="AB28" s="28"/>
      <c r="AC28" s="28"/>
      <c r="AD28" s="28"/>
    </row>
    <row r="29" spans="1:30" s="27" customFormat="1" ht="46.5">
      <c r="A29" s="28" t="s">
        <v>3660</v>
      </c>
      <c r="B29" s="28" t="s">
        <v>3629</v>
      </c>
      <c r="C29" s="29" t="s">
        <v>3661</v>
      </c>
      <c r="D29" s="28"/>
      <c r="E29" s="28"/>
      <c r="F29" s="28"/>
      <c r="G29" s="28"/>
      <c r="H29" s="28"/>
      <c r="I29" s="28"/>
      <c r="J29" s="28"/>
      <c r="K29" s="28"/>
      <c r="L29" s="28"/>
      <c r="M29" s="28"/>
      <c r="N29" s="28"/>
      <c r="O29" s="28"/>
      <c r="P29" s="28"/>
      <c r="Q29" s="28"/>
      <c r="R29" s="28"/>
      <c r="S29" s="28"/>
      <c r="T29" s="28"/>
      <c r="U29" s="28"/>
      <c r="V29" s="28"/>
      <c r="W29" s="28"/>
      <c r="X29" s="28"/>
      <c r="Y29" s="28"/>
      <c r="Z29" s="28"/>
      <c r="AA29" s="28"/>
      <c r="AB29" s="28"/>
      <c r="AC29" s="28"/>
      <c r="AD29" s="28"/>
    </row>
    <row r="30" spans="1:30" s="27" customFormat="1" ht="31">
      <c r="A30" s="28" t="s">
        <v>3660</v>
      </c>
      <c r="B30" s="28" t="s">
        <v>3629</v>
      </c>
      <c r="C30" s="29" t="s">
        <v>3662</v>
      </c>
      <c r="D30" s="28"/>
      <c r="E30" s="28"/>
      <c r="F30" s="28"/>
      <c r="G30" s="28"/>
      <c r="H30" s="28" t="s">
        <v>688</v>
      </c>
      <c r="I30" s="28"/>
      <c r="J30" s="28"/>
      <c r="K30" s="28"/>
      <c r="L30" s="28"/>
      <c r="M30" s="28"/>
      <c r="N30" s="28"/>
      <c r="O30" s="28"/>
      <c r="P30" s="28"/>
      <c r="Q30" s="28"/>
      <c r="R30" s="28"/>
      <c r="S30" s="28"/>
      <c r="T30" s="28"/>
      <c r="U30" s="28"/>
      <c r="V30" s="28"/>
      <c r="W30" s="28"/>
      <c r="X30" s="28"/>
      <c r="Y30" s="28"/>
      <c r="Z30" s="28"/>
      <c r="AA30" s="28"/>
      <c r="AB30" s="28"/>
      <c r="AC30" s="28"/>
      <c r="AD30" s="28"/>
    </row>
    <row r="31" spans="1:30" s="27" customFormat="1" ht="46.5">
      <c r="A31" s="28" t="s">
        <v>3660</v>
      </c>
      <c r="B31" s="28" t="s">
        <v>3629</v>
      </c>
      <c r="C31" s="29" t="s">
        <v>3663</v>
      </c>
      <c r="D31" s="28"/>
      <c r="E31" s="28"/>
      <c r="F31" s="28"/>
      <c r="G31" s="28"/>
      <c r="H31" s="28" t="s">
        <v>1241</v>
      </c>
      <c r="I31" s="28"/>
      <c r="J31" s="28"/>
      <c r="K31" s="28"/>
      <c r="L31" s="28"/>
      <c r="M31" s="28"/>
      <c r="N31" s="28"/>
      <c r="O31" s="28"/>
      <c r="P31" s="28"/>
      <c r="Q31" s="28"/>
      <c r="R31" s="28"/>
      <c r="S31" s="28"/>
      <c r="T31" s="28"/>
      <c r="U31" s="28"/>
      <c r="V31" s="28"/>
      <c r="W31" s="28"/>
      <c r="X31" s="28"/>
      <c r="Y31" s="28"/>
      <c r="Z31" s="28"/>
      <c r="AA31" s="28"/>
      <c r="AB31" s="28"/>
      <c r="AC31" s="28"/>
      <c r="AD31" s="28"/>
    </row>
    <row r="32" spans="1:30" s="27" customFormat="1" ht="46.5">
      <c r="A32" s="28" t="s">
        <v>3660</v>
      </c>
      <c r="B32" s="28" t="s">
        <v>3629</v>
      </c>
      <c r="C32" s="29" t="s">
        <v>3664</v>
      </c>
      <c r="D32" s="28"/>
      <c r="E32" s="28"/>
      <c r="F32" s="28"/>
      <c r="G32" s="28"/>
      <c r="H32" s="28" t="s">
        <v>3646</v>
      </c>
      <c r="I32" s="28"/>
      <c r="J32" s="28"/>
      <c r="K32" s="28"/>
      <c r="L32" s="28"/>
      <c r="M32" s="28"/>
      <c r="N32" s="28"/>
      <c r="O32" s="28"/>
      <c r="P32" s="28"/>
      <c r="Q32" s="28"/>
      <c r="R32" s="28"/>
      <c r="S32" s="28"/>
      <c r="T32" s="28"/>
      <c r="U32" s="28"/>
      <c r="V32" s="28"/>
      <c r="W32" s="28"/>
      <c r="X32" s="28"/>
      <c r="Y32" s="28"/>
      <c r="Z32" s="28"/>
      <c r="AA32" s="28"/>
      <c r="AB32" s="28"/>
      <c r="AC32" s="28"/>
      <c r="AD32" s="28"/>
    </row>
    <row r="33" spans="1:30" s="27" customFormat="1" ht="62">
      <c r="A33" s="28" t="s">
        <v>3660</v>
      </c>
      <c r="B33" s="28" t="s">
        <v>3629</v>
      </c>
      <c r="C33" s="29" t="s">
        <v>3665</v>
      </c>
      <c r="D33" s="28"/>
      <c r="E33" s="28"/>
      <c r="F33" s="28"/>
      <c r="G33" s="28"/>
      <c r="H33" s="28" t="s">
        <v>3651</v>
      </c>
      <c r="I33" s="28"/>
      <c r="J33" s="28"/>
      <c r="K33" s="28"/>
      <c r="L33" s="28"/>
      <c r="M33" s="28"/>
      <c r="N33" s="28"/>
      <c r="O33" s="28"/>
      <c r="P33" s="28"/>
      <c r="Q33" s="28"/>
      <c r="R33" s="28"/>
      <c r="S33" s="28"/>
      <c r="T33" s="28"/>
      <c r="U33" s="28"/>
      <c r="V33" s="28"/>
      <c r="W33" s="28"/>
      <c r="X33" s="28"/>
      <c r="Y33" s="28"/>
      <c r="Z33" s="28"/>
      <c r="AA33" s="28"/>
      <c r="AB33" s="28"/>
      <c r="AC33" s="28"/>
      <c r="AD33" s="28"/>
    </row>
    <row r="34" spans="1:30" s="27" customFormat="1" ht="62">
      <c r="A34" s="28" t="s">
        <v>3660</v>
      </c>
      <c r="B34" s="28" t="s">
        <v>3629</v>
      </c>
      <c r="C34" s="29" t="s">
        <v>3666</v>
      </c>
      <c r="D34" s="28"/>
      <c r="E34" s="28"/>
      <c r="F34" s="28"/>
      <c r="G34" s="28"/>
      <c r="H34" s="28" t="s">
        <v>3653</v>
      </c>
      <c r="I34" s="28"/>
      <c r="J34" s="28"/>
      <c r="K34" s="28"/>
      <c r="L34" s="28"/>
      <c r="M34" s="28"/>
      <c r="N34" s="28"/>
      <c r="O34" s="28"/>
      <c r="P34" s="28"/>
      <c r="Q34" s="28"/>
      <c r="R34" s="28"/>
      <c r="S34" s="28"/>
      <c r="T34" s="28"/>
      <c r="U34" s="28"/>
      <c r="V34" s="28"/>
      <c r="W34" s="28"/>
      <c r="X34" s="28"/>
      <c r="Y34" s="28"/>
      <c r="Z34" s="28"/>
      <c r="AA34" s="28"/>
      <c r="AB34" s="28"/>
      <c r="AC34" s="28"/>
      <c r="AD34" s="28"/>
    </row>
    <row r="35" spans="1:30" s="27" customFormat="1" ht="62">
      <c r="A35" s="28" t="s">
        <v>3660</v>
      </c>
      <c r="B35" s="28" t="s">
        <v>3629</v>
      </c>
      <c r="C35" s="35" t="s">
        <v>3667</v>
      </c>
      <c r="D35" s="28"/>
      <c r="E35" s="28"/>
      <c r="F35" s="28"/>
      <c r="G35" s="28"/>
      <c r="H35" s="28" t="s">
        <v>3655</v>
      </c>
      <c r="I35" s="28"/>
      <c r="J35" s="28"/>
      <c r="K35" s="28"/>
      <c r="L35" s="28"/>
      <c r="M35" s="28"/>
      <c r="N35" s="28"/>
      <c r="O35" s="28"/>
      <c r="P35" s="28"/>
      <c r="Q35" s="28"/>
      <c r="R35" s="28"/>
      <c r="S35" s="28"/>
      <c r="T35" s="28"/>
      <c r="U35" s="28"/>
      <c r="V35" s="28"/>
      <c r="W35" s="28"/>
      <c r="X35" s="28"/>
      <c r="Y35" s="28"/>
      <c r="Z35" s="28"/>
      <c r="AA35" s="28"/>
      <c r="AB35" s="28"/>
      <c r="AC35" s="28"/>
      <c r="AD35" s="28"/>
    </row>
    <row r="36" spans="1:30" s="27" customFormat="1" ht="62">
      <c r="A36" s="28" t="s">
        <v>3660</v>
      </c>
      <c r="B36" s="28" t="s">
        <v>3629</v>
      </c>
      <c r="C36" s="29" t="s">
        <v>3668</v>
      </c>
      <c r="D36" s="28"/>
      <c r="E36" s="28"/>
      <c r="F36" s="28"/>
      <c r="G36" s="28"/>
      <c r="H36" s="28" t="s">
        <v>3657</v>
      </c>
      <c r="I36" s="28"/>
      <c r="J36" s="28"/>
      <c r="K36" s="28"/>
      <c r="L36" s="28"/>
      <c r="M36" s="28"/>
      <c r="N36" s="28"/>
      <c r="O36" s="28"/>
      <c r="P36" s="28"/>
      <c r="Q36" s="28"/>
      <c r="R36" s="28"/>
      <c r="S36" s="28"/>
      <c r="T36" s="28"/>
      <c r="U36" s="28"/>
      <c r="V36" s="28"/>
      <c r="W36" s="28"/>
      <c r="X36" s="28"/>
      <c r="Y36" s="28"/>
      <c r="Z36" s="28"/>
      <c r="AA36" s="28"/>
      <c r="AB36" s="28"/>
      <c r="AC36" s="28"/>
      <c r="AD36" s="28"/>
    </row>
    <row r="37" spans="1:30" s="27" customFormat="1" ht="77.5">
      <c r="A37" s="28" t="s">
        <v>3660</v>
      </c>
      <c r="B37" s="28" t="s">
        <v>3629</v>
      </c>
      <c r="C37" s="29" t="s">
        <v>3669</v>
      </c>
      <c r="D37" s="28"/>
      <c r="E37" s="28"/>
      <c r="F37" s="28"/>
      <c r="G37" s="28"/>
      <c r="H37" s="28" t="s">
        <v>3659</v>
      </c>
      <c r="I37" s="28"/>
      <c r="J37" s="28"/>
      <c r="K37" s="28"/>
      <c r="L37" s="28"/>
      <c r="M37" s="28"/>
      <c r="N37" s="28"/>
      <c r="O37" s="28"/>
      <c r="P37" s="28"/>
      <c r="Q37" s="28"/>
      <c r="R37" s="28"/>
      <c r="S37" s="28"/>
      <c r="T37" s="28"/>
      <c r="U37" s="28"/>
      <c r="V37" s="28"/>
      <c r="W37" s="28"/>
      <c r="X37" s="28"/>
      <c r="Y37" s="28"/>
      <c r="Z37" s="28"/>
      <c r="AA37" s="28"/>
      <c r="AB37" s="28"/>
      <c r="AC37" s="28"/>
      <c r="AD37" s="28"/>
    </row>
    <row r="38" spans="1:30" s="27" customFormat="1">
      <c r="A38" s="28" t="s">
        <v>1889</v>
      </c>
      <c r="B38" s="28" t="s">
        <v>3629</v>
      </c>
      <c r="C38" s="29" t="s">
        <v>3670</v>
      </c>
      <c r="D38" s="28"/>
      <c r="E38" s="28"/>
      <c r="F38" s="28"/>
      <c r="G38" s="28"/>
      <c r="H38" s="28"/>
      <c r="I38" s="28"/>
      <c r="J38" s="28"/>
      <c r="K38" s="28"/>
      <c r="L38" s="28"/>
      <c r="M38" s="28"/>
      <c r="N38" s="28"/>
      <c r="O38" s="28"/>
      <c r="P38" s="28"/>
      <c r="Q38" s="28"/>
      <c r="R38" s="28"/>
      <c r="S38" s="28"/>
      <c r="T38" s="28"/>
      <c r="U38" s="28"/>
      <c r="V38" s="28"/>
      <c r="W38" s="28"/>
      <c r="X38" s="28"/>
      <c r="Y38" s="28"/>
      <c r="Z38" s="28"/>
      <c r="AA38" s="28"/>
      <c r="AB38" s="28"/>
      <c r="AC38" s="28"/>
      <c r="AD38" s="28"/>
    </row>
    <row r="39" spans="1:30" s="27" customFormat="1">
      <c r="A39" s="28" t="s">
        <v>3671</v>
      </c>
      <c r="B39" s="28" t="s">
        <v>3629</v>
      </c>
      <c r="C39" s="29" t="s">
        <v>3672</v>
      </c>
      <c r="D39" s="28"/>
      <c r="E39" s="28"/>
      <c r="F39" s="28"/>
      <c r="G39" s="28"/>
      <c r="H39" s="28"/>
      <c r="I39" s="28"/>
      <c r="J39" s="28"/>
      <c r="K39" s="28"/>
      <c r="L39" s="28"/>
      <c r="M39" s="28"/>
      <c r="N39" s="28"/>
      <c r="O39" s="28"/>
      <c r="P39" s="28"/>
      <c r="Q39" s="28"/>
      <c r="R39" s="28"/>
      <c r="S39" s="28"/>
      <c r="T39" s="28"/>
      <c r="U39" s="28"/>
      <c r="V39" s="28"/>
      <c r="W39" s="28"/>
      <c r="X39" s="28"/>
      <c r="Y39" s="28"/>
      <c r="Z39" s="28"/>
      <c r="AA39" s="28"/>
      <c r="AB39" s="28"/>
      <c r="AC39" s="28"/>
      <c r="AD39" s="28"/>
    </row>
    <row r="40" spans="1:30" s="27" customFormat="1" ht="31">
      <c r="A40" s="28" t="s">
        <v>3673</v>
      </c>
      <c r="B40" s="28" t="s">
        <v>3629</v>
      </c>
      <c r="C40" s="29" t="s">
        <v>3674</v>
      </c>
      <c r="D40" s="28"/>
      <c r="E40" s="28"/>
      <c r="F40" s="28"/>
      <c r="G40" s="28"/>
      <c r="H40" s="28"/>
      <c r="I40" s="28"/>
      <c r="J40" s="28"/>
      <c r="K40" s="28"/>
      <c r="L40" s="28"/>
      <c r="M40" s="28"/>
      <c r="N40" s="28"/>
      <c r="O40" s="28"/>
      <c r="P40" s="28"/>
      <c r="Q40" s="28"/>
      <c r="R40" s="28"/>
      <c r="S40" s="28"/>
      <c r="T40" s="28"/>
      <c r="U40" s="28"/>
      <c r="V40" s="28"/>
      <c r="W40" s="28"/>
      <c r="X40" s="28"/>
      <c r="Y40" s="28"/>
      <c r="Z40" s="28"/>
      <c r="AA40" s="28"/>
      <c r="AB40" s="28"/>
      <c r="AC40" s="28"/>
      <c r="AD40" s="28"/>
    </row>
    <row r="41" spans="1:30" s="27" customFormat="1">
      <c r="A41" s="28" t="s">
        <v>3675</v>
      </c>
      <c r="B41" s="28" t="s">
        <v>3629</v>
      </c>
      <c r="C41" s="29" t="s">
        <v>3676</v>
      </c>
      <c r="D41" s="28"/>
      <c r="E41" s="28"/>
      <c r="F41" s="28"/>
      <c r="G41" s="28"/>
      <c r="H41" s="28"/>
      <c r="I41" s="28"/>
      <c r="J41" s="28"/>
      <c r="K41" s="28"/>
      <c r="L41" s="28"/>
      <c r="M41" s="28"/>
      <c r="N41" s="28"/>
      <c r="O41" s="28"/>
      <c r="P41" s="28"/>
      <c r="Q41" s="28"/>
      <c r="R41" s="28"/>
      <c r="S41" s="28"/>
      <c r="T41" s="28"/>
      <c r="U41" s="28"/>
      <c r="V41" s="28"/>
      <c r="W41" s="28"/>
      <c r="X41" s="28"/>
      <c r="Y41" s="28"/>
      <c r="Z41" s="28"/>
      <c r="AA41" s="28"/>
      <c r="AB41" s="28"/>
      <c r="AC41" s="28"/>
      <c r="AD41" s="28"/>
    </row>
    <row r="42" spans="1:30" s="27" customFormat="1">
      <c r="A42" s="28" t="s">
        <v>561</v>
      </c>
      <c r="B42" s="28" t="s">
        <v>3629</v>
      </c>
      <c r="C42" s="29" t="s">
        <v>3677</v>
      </c>
      <c r="D42" s="28"/>
      <c r="E42" s="28"/>
      <c r="F42" s="28"/>
      <c r="G42" s="28"/>
      <c r="H42" s="28"/>
      <c r="I42" s="28"/>
      <c r="J42" s="28"/>
      <c r="K42" s="28"/>
      <c r="L42" s="28"/>
      <c r="M42" s="28"/>
      <c r="N42" s="28"/>
      <c r="O42" s="28"/>
      <c r="P42" s="28"/>
      <c r="Q42" s="28"/>
      <c r="R42" s="28"/>
      <c r="S42" s="28"/>
      <c r="T42" s="28"/>
      <c r="U42" s="28"/>
      <c r="V42" s="28"/>
      <c r="W42" s="28"/>
      <c r="X42" s="28"/>
      <c r="Y42" s="28"/>
      <c r="Z42" s="28"/>
      <c r="AA42" s="28"/>
      <c r="AB42" s="28"/>
      <c r="AC42" s="28"/>
      <c r="AD42" s="28"/>
    </row>
    <row r="43" spans="1:30" s="27" customFormat="1">
      <c r="A43" s="28" t="s">
        <v>561</v>
      </c>
      <c r="B43" s="28" t="s">
        <v>3629</v>
      </c>
      <c r="C43" s="29" t="s">
        <v>3678</v>
      </c>
      <c r="D43" s="28"/>
      <c r="E43" s="28"/>
      <c r="F43" s="28"/>
      <c r="G43" s="28"/>
      <c r="H43" s="28" t="s">
        <v>3679</v>
      </c>
      <c r="I43" s="28"/>
      <c r="J43" s="28"/>
      <c r="K43" s="28"/>
      <c r="L43" s="28"/>
      <c r="M43" s="28"/>
      <c r="N43" s="28"/>
      <c r="O43" s="28"/>
      <c r="P43" s="28"/>
      <c r="Q43" s="28"/>
      <c r="R43" s="28"/>
      <c r="S43" s="28"/>
      <c r="T43" s="28"/>
      <c r="U43" s="28"/>
      <c r="V43" s="28"/>
      <c r="W43" s="28"/>
      <c r="X43" s="28"/>
      <c r="Y43" s="28"/>
      <c r="Z43" s="28"/>
      <c r="AA43" s="28"/>
      <c r="AB43" s="28"/>
      <c r="AC43" s="28"/>
      <c r="AD43" s="28"/>
    </row>
    <row r="44" spans="1:30" s="27" customFormat="1">
      <c r="A44" s="28" t="s">
        <v>1915</v>
      </c>
      <c r="B44" s="28" t="s">
        <v>3629</v>
      </c>
      <c r="C44" s="29" t="s">
        <v>3680</v>
      </c>
      <c r="D44" s="28"/>
      <c r="E44" s="28"/>
      <c r="F44" s="28"/>
      <c r="G44" s="28"/>
      <c r="H44" s="28"/>
      <c r="I44" s="28"/>
      <c r="J44" s="28"/>
      <c r="K44" s="28"/>
      <c r="L44" s="28"/>
      <c r="M44" s="28"/>
      <c r="N44" s="28"/>
      <c r="O44" s="28"/>
      <c r="P44" s="28"/>
      <c r="Q44" s="28"/>
      <c r="R44" s="28"/>
      <c r="S44" s="28"/>
      <c r="T44" s="28"/>
      <c r="U44" s="28"/>
      <c r="V44" s="28"/>
      <c r="W44" s="28"/>
      <c r="X44" s="28"/>
      <c r="Y44" s="28"/>
      <c r="Z44" s="28"/>
      <c r="AA44" s="28"/>
      <c r="AB44" s="28"/>
      <c r="AC44" s="28"/>
      <c r="AD44" s="28"/>
    </row>
    <row r="45" spans="1:30" s="27" customFormat="1">
      <c r="A45" s="28" t="s">
        <v>1915</v>
      </c>
      <c r="B45" s="28" t="s">
        <v>3629</v>
      </c>
      <c r="C45" s="29" t="s">
        <v>3681</v>
      </c>
      <c r="D45" s="28"/>
      <c r="E45" s="28"/>
      <c r="F45" s="28"/>
      <c r="G45" s="28"/>
      <c r="H45" s="28" t="s">
        <v>3679</v>
      </c>
      <c r="I45" s="28"/>
      <c r="J45" s="28"/>
      <c r="K45" s="28"/>
      <c r="L45" s="28"/>
      <c r="M45" s="28"/>
      <c r="N45" s="28"/>
      <c r="O45" s="28"/>
      <c r="P45" s="28"/>
      <c r="Q45" s="28"/>
      <c r="R45" s="28"/>
      <c r="S45" s="28"/>
      <c r="T45" s="28"/>
      <c r="U45" s="28"/>
      <c r="V45" s="28"/>
      <c r="W45" s="28"/>
      <c r="X45" s="28"/>
      <c r="Y45" s="28"/>
      <c r="Z45" s="28"/>
      <c r="AA45" s="28"/>
      <c r="AB45" s="28"/>
      <c r="AC45" s="28"/>
      <c r="AD45" s="28"/>
    </row>
    <row r="46" spans="1:30" s="27" customFormat="1">
      <c r="A46" s="28" t="s">
        <v>2188</v>
      </c>
      <c r="B46" s="28" t="s">
        <v>3629</v>
      </c>
      <c r="C46" s="29" t="s">
        <v>3682</v>
      </c>
      <c r="D46" s="28"/>
      <c r="E46" s="28"/>
      <c r="F46" s="28"/>
      <c r="G46" s="28"/>
      <c r="H46" s="28"/>
      <c r="I46" s="28"/>
      <c r="J46" s="28"/>
      <c r="K46" s="28"/>
      <c r="L46" s="28"/>
      <c r="M46" s="28"/>
      <c r="N46" s="28"/>
      <c r="O46" s="28"/>
      <c r="P46" s="28"/>
      <c r="Q46" s="28"/>
      <c r="R46" s="28"/>
      <c r="S46" s="28"/>
      <c r="T46" s="28"/>
      <c r="U46" s="28"/>
      <c r="V46" s="28"/>
      <c r="W46" s="28"/>
      <c r="X46" s="28"/>
      <c r="Y46" s="28"/>
      <c r="Z46" s="28"/>
      <c r="AA46" s="28"/>
      <c r="AB46" s="28"/>
      <c r="AC46" s="28"/>
      <c r="AD46" s="28"/>
    </row>
    <row r="47" spans="1:30" s="27" customFormat="1" ht="31">
      <c r="A47" s="28" t="s">
        <v>2188</v>
      </c>
      <c r="B47" s="28" t="s">
        <v>3629</v>
      </c>
      <c r="C47" s="29" t="s">
        <v>3683</v>
      </c>
      <c r="D47" s="28"/>
      <c r="E47" s="28"/>
      <c r="F47" s="28"/>
      <c r="G47" s="28"/>
      <c r="H47" s="28" t="s">
        <v>3684</v>
      </c>
      <c r="I47" s="28"/>
      <c r="J47" s="28"/>
      <c r="K47" s="28"/>
      <c r="L47" s="28"/>
      <c r="M47" s="28"/>
      <c r="N47" s="28"/>
      <c r="O47" s="28"/>
      <c r="P47" s="28"/>
      <c r="Q47" s="28"/>
      <c r="R47" s="28"/>
      <c r="S47" s="28"/>
      <c r="T47" s="28"/>
      <c r="U47" s="28"/>
      <c r="V47" s="28"/>
      <c r="W47" s="28"/>
      <c r="X47" s="28"/>
      <c r="Y47" s="28"/>
      <c r="Z47" s="28"/>
      <c r="AA47" s="28"/>
      <c r="AB47" s="28"/>
      <c r="AC47" s="28"/>
      <c r="AD47" s="28"/>
    </row>
    <row r="48" spans="1:30" s="27" customFormat="1" ht="31">
      <c r="A48" s="28" t="s">
        <v>2188</v>
      </c>
      <c r="B48" s="28" t="s">
        <v>3629</v>
      </c>
      <c r="C48" s="29" t="s">
        <v>3685</v>
      </c>
      <c r="D48" s="28"/>
      <c r="E48" s="28"/>
      <c r="F48" s="28"/>
      <c r="G48" s="28"/>
      <c r="H48" s="28" t="s">
        <v>3686</v>
      </c>
      <c r="I48" s="28"/>
      <c r="J48" s="28"/>
      <c r="K48" s="28"/>
      <c r="L48" s="28"/>
      <c r="M48" s="28"/>
      <c r="N48" s="28"/>
      <c r="O48" s="28"/>
      <c r="P48" s="28"/>
      <c r="Q48" s="28"/>
      <c r="R48" s="28"/>
      <c r="S48" s="28"/>
      <c r="T48" s="28"/>
      <c r="U48" s="28"/>
      <c r="V48" s="28"/>
      <c r="W48" s="28"/>
      <c r="X48" s="28"/>
      <c r="Y48" s="28"/>
      <c r="Z48" s="28"/>
      <c r="AA48" s="28"/>
      <c r="AB48" s="28"/>
      <c r="AC48" s="28"/>
      <c r="AD48" s="28"/>
    </row>
    <row r="49" spans="1:30" s="27" customFormat="1" ht="31">
      <c r="A49" s="28" t="s">
        <v>2188</v>
      </c>
      <c r="B49" s="28" t="s">
        <v>3629</v>
      </c>
      <c r="C49" s="29" t="s">
        <v>3687</v>
      </c>
      <c r="D49" s="28"/>
      <c r="E49" s="28"/>
      <c r="F49" s="28"/>
      <c r="G49" s="28"/>
      <c r="H49" s="28" t="s">
        <v>3688</v>
      </c>
      <c r="I49" s="28"/>
      <c r="J49" s="28"/>
      <c r="K49" s="28"/>
      <c r="L49" s="28"/>
      <c r="M49" s="28"/>
      <c r="N49" s="28"/>
      <c r="O49" s="28"/>
      <c r="P49" s="28"/>
      <c r="Q49" s="28"/>
      <c r="R49" s="28"/>
      <c r="S49" s="28"/>
      <c r="T49" s="28"/>
      <c r="U49" s="28"/>
      <c r="V49" s="28"/>
      <c r="W49" s="28"/>
      <c r="X49" s="28"/>
      <c r="Y49" s="28"/>
      <c r="Z49" s="28"/>
      <c r="AA49" s="28"/>
      <c r="AB49" s="28"/>
      <c r="AC49" s="28"/>
      <c r="AD49" s="28"/>
    </row>
    <row r="50" spans="1:30" s="27" customFormat="1">
      <c r="A50" s="28" t="s">
        <v>3689</v>
      </c>
      <c r="B50" s="28" t="s">
        <v>3629</v>
      </c>
      <c r="C50" s="29" t="s">
        <v>3690</v>
      </c>
      <c r="D50" s="28"/>
      <c r="E50" s="28"/>
      <c r="F50" s="28"/>
      <c r="G50" s="28"/>
      <c r="H50" s="28"/>
      <c r="I50" s="28"/>
      <c r="J50" s="28"/>
      <c r="K50" s="28"/>
      <c r="L50" s="28"/>
      <c r="M50" s="28"/>
      <c r="N50" s="28"/>
      <c r="O50" s="28"/>
      <c r="P50" s="28"/>
      <c r="Q50" s="28"/>
      <c r="R50" s="28"/>
      <c r="S50" s="28"/>
      <c r="T50" s="28"/>
      <c r="U50" s="28"/>
      <c r="V50" s="28"/>
      <c r="W50" s="28"/>
      <c r="X50" s="28"/>
      <c r="Y50" s="28"/>
      <c r="Z50" s="28"/>
      <c r="AA50" s="28"/>
      <c r="AB50" s="28"/>
      <c r="AC50" s="28"/>
      <c r="AD50" s="28"/>
    </row>
    <row r="51" spans="1:30" s="27" customFormat="1">
      <c r="A51" s="28" t="s">
        <v>3691</v>
      </c>
      <c r="B51" s="28" t="s">
        <v>3629</v>
      </c>
      <c r="C51" s="29" t="s">
        <v>3692</v>
      </c>
      <c r="D51" s="28"/>
      <c r="E51" s="28"/>
      <c r="F51" s="28"/>
      <c r="G51" s="28"/>
      <c r="H51" s="28"/>
      <c r="I51" s="28"/>
      <c r="J51" s="28"/>
      <c r="K51" s="28"/>
      <c r="L51" s="28"/>
      <c r="M51" s="28"/>
      <c r="N51" s="28"/>
      <c r="O51" s="28"/>
      <c r="P51" s="28"/>
      <c r="Q51" s="28"/>
      <c r="R51" s="28"/>
      <c r="S51" s="28"/>
      <c r="T51" s="28"/>
      <c r="U51" s="28"/>
      <c r="V51" s="28"/>
      <c r="W51" s="28"/>
      <c r="X51" s="28"/>
      <c r="Y51" s="28"/>
      <c r="Z51" s="28"/>
      <c r="AA51" s="28"/>
      <c r="AB51" s="28"/>
      <c r="AC51" s="28"/>
      <c r="AD51" s="28"/>
    </row>
    <row r="52" spans="1:30" s="27" customFormat="1" ht="31">
      <c r="A52" s="28" t="s">
        <v>3693</v>
      </c>
      <c r="B52" s="28" t="s">
        <v>3629</v>
      </c>
      <c r="C52" s="29" t="s">
        <v>3694</v>
      </c>
      <c r="D52" s="28"/>
      <c r="E52" s="28"/>
      <c r="F52" s="28"/>
      <c r="G52" s="28"/>
      <c r="H52" s="28"/>
      <c r="I52" s="28"/>
      <c r="J52" s="28"/>
      <c r="K52" s="28"/>
      <c r="L52" s="28"/>
      <c r="M52" s="28"/>
      <c r="N52" s="28"/>
      <c r="O52" s="28"/>
      <c r="P52" s="28"/>
      <c r="Q52" s="28"/>
      <c r="R52" s="28"/>
      <c r="S52" s="28"/>
      <c r="T52" s="28"/>
      <c r="U52" s="28"/>
      <c r="V52" s="28"/>
      <c r="W52" s="28"/>
      <c r="X52" s="28"/>
      <c r="Y52" s="28"/>
      <c r="Z52" s="28"/>
      <c r="AA52" s="28"/>
      <c r="AB52" s="28"/>
      <c r="AC52" s="28"/>
      <c r="AD52" s="28"/>
    </row>
    <row r="53" spans="1:30" s="27" customFormat="1">
      <c r="A53" s="28" t="s">
        <v>24</v>
      </c>
      <c r="B53" s="28" t="s">
        <v>3629</v>
      </c>
      <c r="C53" s="29" t="s">
        <v>3695</v>
      </c>
      <c r="D53" s="28"/>
      <c r="E53" s="28"/>
      <c r="F53" s="28"/>
      <c r="G53" s="28"/>
      <c r="H53" s="28"/>
      <c r="I53" s="28"/>
      <c r="J53" s="28"/>
      <c r="K53" s="28"/>
      <c r="L53" s="28"/>
      <c r="M53" s="28"/>
      <c r="N53" s="28"/>
      <c r="O53" s="28"/>
      <c r="P53" s="28"/>
      <c r="Q53" s="28"/>
      <c r="R53" s="28"/>
      <c r="S53" s="28"/>
      <c r="T53" s="28"/>
      <c r="U53" s="28"/>
      <c r="V53" s="28"/>
      <c r="W53" s="28"/>
      <c r="X53" s="28"/>
      <c r="Y53" s="28"/>
      <c r="Z53" s="28"/>
      <c r="AA53" s="28"/>
      <c r="AB53" s="28"/>
      <c r="AC53" s="28"/>
      <c r="AD53" s="28"/>
    </row>
    <row r="54" spans="1:30" s="27" customFormat="1">
      <c r="A54" s="28" t="s">
        <v>28</v>
      </c>
      <c r="B54" s="28" t="s">
        <v>3629</v>
      </c>
      <c r="C54" s="29"/>
      <c r="D54" s="28"/>
      <c r="E54" s="28"/>
      <c r="F54" s="28"/>
      <c r="G54" s="28"/>
      <c r="H54" s="28"/>
      <c r="I54" s="28"/>
      <c r="J54" s="28"/>
      <c r="K54" s="28"/>
      <c r="L54" s="28"/>
      <c r="M54" s="28"/>
      <c r="N54" s="28"/>
      <c r="O54" s="28"/>
      <c r="P54" s="28"/>
      <c r="Q54" s="28"/>
      <c r="R54" s="28"/>
      <c r="S54" s="28"/>
      <c r="T54" s="28"/>
      <c r="U54" s="28"/>
      <c r="V54" s="28"/>
      <c r="W54" s="28"/>
      <c r="X54" s="28"/>
      <c r="Y54" s="28"/>
      <c r="Z54" s="28"/>
      <c r="AA54" s="28"/>
      <c r="AB54" s="28"/>
      <c r="AC54" s="28"/>
      <c r="AD54" s="28"/>
    </row>
    <row r="55" spans="1:30" s="27" customFormat="1">
      <c r="A55" s="28" t="s">
        <v>30</v>
      </c>
      <c r="B55" s="28" t="s">
        <v>3629</v>
      </c>
      <c r="C55" s="29"/>
      <c r="D55" s="28"/>
      <c r="E55" s="28"/>
      <c r="F55" s="28"/>
      <c r="G55" s="28"/>
      <c r="H55" s="28"/>
      <c r="I55" s="28"/>
      <c r="J55" s="28"/>
      <c r="K55" s="28"/>
      <c r="L55" s="28"/>
      <c r="M55" s="28"/>
      <c r="N55" s="28"/>
      <c r="O55" s="28"/>
      <c r="P55" s="28"/>
      <c r="Q55" s="28"/>
      <c r="R55" s="28"/>
      <c r="S55" s="28"/>
      <c r="T55" s="28"/>
      <c r="U55" s="28"/>
      <c r="V55" s="28"/>
      <c r="W55" s="28"/>
      <c r="X55" s="28"/>
      <c r="Y55" s="28"/>
      <c r="Z55" s="28"/>
      <c r="AA55" s="28"/>
      <c r="AB55" s="28"/>
      <c r="AC55" s="28"/>
      <c r="AD55" s="28"/>
    </row>
    <row r="56" spans="1:30" s="27" customFormat="1">
      <c r="A56" s="28" t="s">
        <v>32</v>
      </c>
      <c r="B56" s="28" t="s">
        <v>3629</v>
      </c>
      <c r="C56" s="29"/>
      <c r="D56" s="28"/>
      <c r="E56" s="28"/>
      <c r="F56" s="28"/>
      <c r="G56" s="28"/>
      <c r="H56" s="28"/>
      <c r="I56" s="28"/>
      <c r="J56" s="28"/>
      <c r="K56" s="28"/>
      <c r="L56" s="28"/>
      <c r="M56" s="28"/>
      <c r="N56" s="28"/>
      <c r="O56" s="28"/>
      <c r="P56" s="28"/>
      <c r="Q56" s="28"/>
      <c r="R56" s="28"/>
      <c r="S56" s="28"/>
      <c r="T56" s="28"/>
      <c r="U56" s="28"/>
      <c r="V56" s="28"/>
      <c r="W56" s="28"/>
      <c r="X56" s="28"/>
      <c r="Y56" s="28"/>
      <c r="Z56" s="28"/>
      <c r="AA56" s="28"/>
      <c r="AB56" s="28"/>
      <c r="AC56" s="28"/>
      <c r="AD56" s="28"/>
    </row>
    <row r="57" spans="1:30" s="27" customFormat="1">
      <c r="A57" s="28" t="s">
        <v>34</v>
      </c>
      <c r="B57" s="28" t="s">
        <v>3629</v>
      </c>
      <c r="C57" s="29"/>
      <c r="D57" s="28"/>
      <c r="E57" s="28"/>
      <c r="F57" s="28"/>
      <c r="G57" s="28"/>
      <c r="H57" s="28"/>
      <c r="I57" s="28"/>
      <c r="J57" s="28"/>
      <c r="K57" s="28"/>
      <c r="L57" s="28"/>
      <c r="M57" s="28"/>
      <c r="N57" s="28"/>
      <c r="O57" s="28"/>
      <c r="P57" s="28"/>
      <c r="Q57" s="28"/>
      <c r="R57" s="28"/>
      <c r="S57" s="28"/>
      <c r="T57" s="28"/>
      <c r="U57" s="28"/>
      <c r="V57" s="28"/>
      <c r="W57" s="28"/>
      <c r="X57" s="28"/>
      <c r="Y57" s="28"/>
      <c r="Z57" s="28"/>
      <c r="AA57" s="28"/>
      <c r="AB57" s="28"/>
      <c r="AC57" s="28"/>
      <c r="AD57" s="28"/>
    </row>
    <row r="58" spans="1:30" s="27" customFormat="1">
      <c r="A58" s="28" t="s">
        <v>36</v>
      </c>
      <c r="B58" s="28" t="s">
        <v>3629</v>
      </c>
      <c r="C58" s="29"/>
      <c r="D58" s="28"/>
      <c r="E58" s="28"/>
      <c r="F58" s="28"/>
      <c r="G58" s="28"/>
      <c r="H58" s="28"/>
      <c r="I58" s="28"/>
      <c r="J58" s="28"/>
      <c r="K58" s="28"/>
      <c r="L58" s="28"/>
      <c r="M58" s="28"/>
      <c r="N58" s="28"/>
      <c r="O58" s="28"/>
      <c r="P58" s="28"/>
      <c r="Q58" s="28"/>
      <c r="R58" s="28"/>
      <c r="S58" s="28"/>
      <c r="T58" s="28"/>
      <c r="U58" s="28"/>
      <c r="V58" s="28"/>
      <c r="W58" s="28"/>
      <c r="X58" s="28"/>
      <c r="Y58" s="28"/>
      <c r="Z58" s="28"/>
      <c r="AA58" s="28"/>
      <c r="AB58" s="28"/>
      <c r="AC58" s="28"/>
      <c r="AD58" s="28"/>
    </row>
    <row r="59" spans="1:30" s="27" customFormat="1">
      <c r="A59" s="28" t="s">
        <v>44</v>
      </c>
      <c r="B59" s="28" t="s">
        <v>3629</v>
      </c>
      <c r="C59" s="29"/>
      <c r="D59" s="28"/>
      <c r="E59" s="28"/>
      <c r="F59" s="28"/>
      <c r="G59" s="28"/>
      <c r="H59" s="28"/>
      <c r="I59" s="28"/>
      <c r="J59" s="28"/>
      <c r="K59" s="28"/>
      <c r="L59" s="28"/>
      <c r="M59" s="28"/>
      <c r="N59" s="28"/>
      <c r="O59" s="28"/>
      <c r="P59" s="28"/>
      <c r="Q59" s="28"/>
      <c r="R59" s="28"/>
      <c r="S59" s="28"/>
      <c r="T59" s="28"/>
      <c r="U59" s="28"/>
      <c r="V59" s="28"/>
      <c r="W59" s="28"/>
      <c r="X59" s="28"/>
      <c r="Y59" s="28"/>
      <c r="Z59" s="28"/>
      <c r="AA59" s="28"/>
      <c r="AB59" s="28"/>
      <c r="AC59" s="28"/>
      <c r="AD59" s="28"/>
    </row>
    <row r="60" spans="1:30" s="27" customFormat="1">
      <c r="A60" s="28" t="s">
        <v>38</v>
      </c>
      <c r="B60" s="28" t="s">
        <v>3629</v>
      </c>
      <c r="C60" s="29"/>
      <c r="D60" s="28"/>
      <c r="E60" s="28"/>
      <c r="F60" s="28"/>
      <c r="G60" s="28"/>
      <c r="H60" s="28"/>
      <c r="I60" s="28"/>
      <c r="J60" s="28"/>
      <c r="K60" s="28"/>
      <c r="L60" s="28"/>
      <c r="M60" s="28"/>
      <c r="N60" s="28"/>
      <c r="O60" s="28"/>
      <c r="P60" s="28"/>
      <c r="Q60" s="28"/>
      <c r="R60" s="28"/>
      <c r="S60" s="28"/>
      <c r="T60" s="28"/>
      <c r="U60" s="28"/>
      <c r="V60" s="28"/>
      <c r="W60" s="28"/>
      <c r="X60" s="28"/>
      <c r="Y60" s="28"/>
      <c r="Z60" s="28"/>
      <c r="AA60" s="28"/>
      <c r="AB60" s="28"/>
      <c r="AC60" s="28"/>
      <c r="AD60" s="28"/>
    </row>
    <row r="61" spans="1:30" s="27" customFormat="1">
      <c r="A61" s="28" t="s">
        <v>40</v>
      </c>
      <c r="B61" s="28" t="s">
        <v>3629</v>
      </c>
      <c r="C61" s="29"/>
      <c r="D61" s="28"/>
      <c r="E61" s="28"/>
      <c r="F61" s="28"/>
      <c r="G61" s="28"/>
      <c r="H61" s="28"/>
      <c r="I61" s="28"/>
      <c r="J61" s="28"/>
      <c r="K61" s="28"/>
      <c r="L61" s="28"/>
      <c r="M61" s="28"/>
      <c r="N61" s="28"/>
      <c r="O61" s="28"/>
      <c r="P61" s="28"/>
      <c r="Q61" s="28"/>
      <c r="R61" s="28"/>
      <c r="S61" s="28"/>
      <c r="T61" s="28"/>
      <c r="U61" s="28"/>
      <c r="V61" s="28"/>
      <c r="W61" s="28"/>
      <c r="X61" s="28"/>
      <c r="Y61" s="28"/>
      <c r="Z61" s="28"/>
      <c r="AA61" s="28"/>
      <c r="AB61" s="28"/>
      <c r="AC61" s="28"/>
      <c r="AD61" s="28"/>
    </row>
    <row r="62" spans="1:30" s="27" customFormat="1">
      <c r="A62" s="28" t="s">
        <v>47</v>
      </c>
      <c r="B62" s="28" t="s">
        <v>3629</v>
      </c>
      <c r="C62" s="29"/>
      <c r="D62" s="28"/>
      <c r="E62" s="28"/>
      <c r="F62" s="28"/>
      <c r="G62" s="28"/>
      <c r="H62" s="28"/>
      <c r="I62" s="28"/>
      <c r="J62" s="28"/>
      <c r="K62" s="28"/>
      <c r="L62" s="28"/>
      <c r="M62" s="28"/>
      <c r="N62" s="28"/>
      <c r="O62" s="28"/>
      <c r="P62" s="28"/>
      <c r="Q62" s="28"/>
      <c r="R62" s="28" t="s">
        <v>3696</v>
      </c>
      <c r="S62" s="28"/>
      <c r="T62" s="28"/>
      <c r="U62" s="28"/>
      <c r="V62" s="28"/>
      <c r="W62" s="28"/>
      <c r="X62" s="28"/>
      <c r="Y62" s="28"/>
      <c r="Z62" s="28"/>
      <c r="AA62" s="28"/>
      <c r="AB62" s="28"/>
      <c r="AC62" s="28"/>
      <c r="AD62" s="28"/>
    </row>
    <row r="63" spans="1:30" s="27" customFormat="1">
      <c r="A63" s="28" t="s">
        <v>56</v>
      </c>
      <c r="B63" s="28" t="s">
        <v>3629</v>
      </c>
      <c r="C63" s="29"/>
      <c r="D63" s="28"/>
      <c r="E63" s="28"/>
      <c r="F63" s="28"/>
      <c r="G63" s="28"/>
      <c r="H63" s="28"/>
      <c r="I63" s="28"/>
      <c r="J63" s="28"/>
      <c r="K63" s="28"/>
      <c r="L63" s="28"/>
      <c r="M63" s="28"/>
      <c r="N63" s="28"/>
      <c r="O63" s="28"/>
      <c r="P63" s="28"/>
      <c r="Q63" s="28"/>
      <c r="R63" s="28" t="s">
        <v>121</v>
      </c>
      <c r="S63" s="28"/>
      <c r="T63" s="28"/>
      <c r="U63" s="28"/>
      <c r="V63" s="28"/>
      <c r="W63" s="28"/>
      <c r="X63" s="28"/>
      <c r="Y63" s="28"/>
      <c r="Z63" s="28"/>
      <c r="AA63" s="28"/>
      <c r="AB63" s="28"/>
      <c r="AC63" s="28"/>
      <c r="AD63" s="28"/>
    </row>
    <row r="64" spans="1:30" s="27" customFormat="1">
      <c r="A64" s="28" t="s">
        <v>42</v>
      </c>
      <c r="B64" s="28" t="s">
        <v>3629</v>
      </c>
      <c r="C64" s="29"/>
      <c r="D64" s="28"/>
      <c r="E64" s="28"/>
      <c r="F64" s="28"/>
      <c r="G64" s="28"/>
      <c r="H64" s="28" t="s">
        <v>3697</v>
      </c>
      <c r="I64" s="28"/>
      <c r="J64" s="28"/>
      <c r="K64" s="28"/>
      <c r="L64" s="28"/>
      <c r="M64" s="28"/>
      <c r="N64" s="28"/>
      <c r="O64" s="28"/>
      <c r="P64" s="28"/>
      <c r="Q64" s="28"/>
      <c r="R64" s="28"/>
      <c r="S64" s="28"/>
      <c r="T64" s="28"/>
      <c r="U64" s="28"/>
      <c r="V64" s="28"/>
      <c r="W64" s="28"/>
      <c r="X64" s="28"/>
      <c r="Y64" s="28"/>
      <c r="Z64" s="28"/>
      <c r="AA64" s="28"/>
      <c r="AB64" s="28"/>
      <c r="AC64" s="28"/>
      <c r="AD64" s="28"/>
    </row>
    <row r="65" spans="1:30" s="27" customFormat="1">
      <c r="A65" s="28" t="s">
        <v>177</v>
      </c>
      <c r="B65" s="28" t="s">
        <v>3629</v>
      </c>
      <c r="C65" s="29"/>
      <c r="D65" s="28"/>
      <c r="E65" s="28"/>
      <c r="F65" s="28"/>
      <c r="G65" s="28"/>
      <c r="H65" s="28" t="s">
        <v>3698</v>
      </c>
      <c r="I65" s="28"/>
      <c r="J65" s="28"/>
      <c r="K65" s="28"/>
      <c r="L65" s="28"/>
      <c r="M65" s="28"/>
      <c r="N65" s="28"/>
      <c r="O65" s="28"/>
      <c r="P65" s="28"/>
      <c r="Q65" s="28"/>
      <c r="R65" s="28"/>
      <c r="S65" s="28"/>
      <c r="T65" s="28"/>
      <c r="U65" s="28"/>
      <c r="V65" s="28"/>
      <c r="W65" s="28"/>
      <c r="X65" s="28"/>
      <c r="Y65" s="28"/>
      <c r="Z65" s="28"/>
      <c r="AA65" s="28"/>
      <c r="AB65" s="28"/>
      <c r="AC65" s="28"/>
      <c r="AD65" s="28"/>
    </row>
    <row r="66" spans="1:30" s="27" customFormat="1">
      <c r="A66" s="28" t="s">
        <v>177</v>
      </c>
      <c r="B66" s="28" t="s">
        <v>3629</v>
      </c>
      <c r="C66" s="29"/>
      <c r="D66" s="28"/>
      <c r="E66" s="28"/>
      <c r="F66" s="28"/>
      <c r="G66" s="28"/>
      <c r="H66" s="28" t="s">
        <v>3699</v>
      </c>
      <c r="I66" s="28"/>
      <c r="J66" s="28"/>
      <c r="K66" s="28"/>
      <c r="L66" s="28"/>
      <c r="M66" s="28"/>
      <c r="N66" s="28"/>
      <c r="O66" s="28"/>
      <c r="P66" s="28"/>
      <c r="Q66" s="28"/>
      <c r="R66" s="28"/>
      <c r="S66" s="28"/>
      <c r="T66" s="28"/>
      <c r="U66" s="28"/>
      <c r="V66" s="28"/>
      <c r="W66" s="28"/>
      <c r="X66" s="28"/>
      <c r="Y66" s="28"/>
      <c r="Z66" s="28"/>
      <c r="AA66" s="28"/>
      <c r="AB66" s="28"/>
      <c r="AC66" s="28"/>
      <c r="AD66" s="28"/>
    </row>
    <row r="67" spans="1:30" s="27" customFormat="1">
      <c r="A67" s="28" t="s">
        <v>177</v>
      </c>
      <c r="B67" s="28" t="s">
        <v>3629</v>
      </c>
      <c r="C67" s="29"/>
      <c r="D67" s="28"/>
      <c r="E67" s="28"/>
      <c r="F67" s="28"/>
      <c r="G67" s="28"/>
      <c r="H67" s="28" t="s">
        <v>3700</v>
      </c>
      <c r="I67" s="28"/>
      <c r="J67" s="28"/>
      <c r="K67" s="28"/>
      <c r="L67" s="28"/>
      <c r="M67" s="28"/>
      <c r="N67" s="28"/>
      <c r="O67" s="28"/>
      <c r="P67" s="28"/>
      <c r="Q67" s="28"/>
      <c r="R67" s="28"/>
      <c r="S67" s="28"/>
      <c r="T67" s="28"/>
      <c r="U67" s="28"/>
      <c r="V67" s="28"/>
      <c r="W67" s="28"/>
      <c r="X67" s="28"/>
      <c r="Y67" s="28"/>
      <c r="Z67" s="28"/>
      <c r="AA67" s="28"/>
      <c r="AB67" s="28"/>
      <c r="AC67" s="28"/>
      <c r="AD67" s="28"/>
    </row>
    <row r="68" spans="1:30" s="27" customFormat="1">
      <c r="A68" s="28" t="s">
        <v>63</v>
      </c>
      <c r="B68" s="28" t="s">
        <v>3701</v>
      </c>
      <c r="C68" s="29" t="s">
        <v>3702</v>
      </c>
      <c r="D68" s="28"/>
      <c r="E68" s="28"/>
      <c r="F68" s="28"/>
      <c r="G68" s="28"/>
      <c r="H68" s="28"/>
      <c r="I68" s="28"/>
      <c r="J68" s="28"/>
      <c r="K68" s="28"/>
      <c r="L68" s="28"/>
      <c r="M68" s="28"/>
      <c r="N68" s="28"/>
      <c r="O68" s="28"/>
      <c r="P68" s="28"/>
      <c r="Q68" s="28"/>
      <c r="R68" s="28"/>
      <c r="S68" s="28"/>
      <c r="T68" s="28"/>
      <c r="U68" s="28"/>
      <c r="V68" s="28"/>
      <c r="W68" s="28"/>
      <c r="X68" s="28"/>
      <c r="Y68" s="28"/>
      <c r="Z68" s="28"/>
      <c r="AA68" s="28"/>
      <c r="AB68" s="28"/>
      <c r="AC68" s="28"/>
      <c r="AD68" s="28"/>
    </row>
    <row r="69" spans="1:30" s="27" customFormat="1">
      <c r="A69" s="28" t="s">
        <v>3703</v>
      </c>
      <c r="B69" s="28"/>
      <c r="C69" s="29"/>
      <c r="D69" s="28"/>
      <c r="E69" s="28"/>
      <c r="F69" s="28"/>
      <c r="G69" s="28"/>
      <c r="H69" s="28"/>
      <c r="I69" s="28"/>
      <c r="J69" s="28"/>
      <c r="K69" s="28"/>
      <c r="L69" s="28"/>
      <c r="M69" s="28"/>
      <c r="N69" s="28"/>
      <c r="O69" s="28"/>
      <c r="P69" s="28"/>
      <c r="Q69" s="28"/>
      <c r="R69" s="28"/>
      <c r="S69" s="28"/>
      <c r="T69" s="28"/>
      <c r="U69" s="28"/>
      <c r="V69" s="28"/>
      <c r="W69" s="28"/>
      <c r="X69" s="28"/>
      <c r="Y69" s="28"/>
      <c r="Z69" s="28"/>
      <c r="AA69" s="28"/>
      <c r="AB69" s="28"/>
      <c r="AC69" s="28"/>
      <c r="AD69" s="28"/>
    </row>
    <row r="70" spans="1:30" s="27" customFormat="1">
      <c r="A70" s="28" t="s">
        <v>86</v>
      </c>
      <c r="B70" s="28" t="s">
        <v>3701</v>
      </c>
      <c r="C70" s="29"/>
      <c r="D70" s="28"/>
      <c r="E70" s="28"/>
      <c r="F70" s="28"/>
      <c r="G70" s="28"/>
      <c r="H70" s="28"/>
      <c r="I70" s="28"/>
      <c r="J70" s="28"/>
      <c r="K70" s="28"/>
      <c r="L70" s="28"/>
      <c r="M70" s="28"/>
      <c r="N70" s="28"/>
      <c r="O70" s="28"/>
      <c r="P70" s="28"/>
      <c r="Q70" s="28"/>
      <c r="R70" s="28"/>
      <c r="S70" s="28"/>
      <c r="T70" s="28"/>
      <c r="U70" s="28"/>
      <c r="V70" s="28"/>
      <c r="W70" s="28"/>
      <c r="X70" s="28"/>
      <c r="Y70" s="28"/>
      <c r="Z70" s="28"/>
      <c r="AA70" s="28"/>
      <c r="AB70" s="28"/>
      <c r="AC70" s="28"/>
      <c r="AD70" s="28"/>
    </row>
    <row r="71" spans="1:30" s="27" customFormat="1">
      <c r="A71" s="28" t="s">
        <v>331</v>
      </c>
      <c r="B71" s="28" t="s">
        <v>3704</v>
      </c>
      <c r="C71" s="29" t="s">
        <v>3705</v>
      </c>
      <c r="D71" s="28"/>
      <c r="E71" s="28"/>
      <c r="F71" s="28"/>
      <c r="G71" s="28"/>
      <c r="H71" s="28"/>
      <c r="I71" s="28"/>
      <c r="J71" s="28"/>
      <c r="K71" s="28"/>
      <c r="L71" s="28"/>
      <c r="M71" s="28"/>
      <c r="N71" s="28"/>
      <c r="O71" s="28"/>
      <c r="P71" s="28"/>
      <c r="Q71" s="28"/>
      <c r="R71" s="28"/>
      <c r="S71" s="28"/>
      <c r="T71" s="28"/>
      <c r="U71" s="28"/>
      <c r="V71" s="28"/>
      <c r="W71" s="28"/>
      <c r="X71" s="28"/>
      <c r="Y71" s="28"/>
      <c r="Z71" s="28"/>
      <c r="AA71" s="28"/>
      <c r="AB71" s="28"/>
      <c r="AC71" s="28"/>
      <c r="AD71" s="28"/>
    </row>
    <row r="72" spans="1:30" s="27" customFormat="1">
      <c r="A72" s="28" t="s">
        <v>3703</v>
      </c>
      <c r="B72" s="28"/>
      <c r="C72" s="29"/>
      <c r="D72" s="28"/>
      <c r="E72" s="28"/>
      <c r="F72" s="28"/>
      <c r="G72" s="28"/>
      <c r="H72" s="28"/>
      <c r="I72" s="28"/>
      <c r="J72" s="28"/>
      <c r="K72" s="28"/>
      <c r="L72" s="28"/>
      <c r="M72" s="28"/>
      <c r="N72" s="28"/>
      <c r="O72" s="28"/>
      <c r="P72" s="28"/>
      <c r="Q72" s="28"/>
      <c r="R72" s="28"/>
      <c r="S72" s="28"/>
      <c r="T72" s="28"/>
      <c r="U72" s="28"/>
      <c r="V72" s="28"/>
      <c r="W72" s="28"/>
      <c r="X72" s="28"/>
      <c r="Y72" s="28"/>
      <c r="Z72" s="28"/>
      <c r="AA72" s="28"/>
      <c r="AB72" s="28"/>
      <c r="AC72" s="28"/>
      <c r="AD72" s="28"/>
    </row>
    <row r="73" spans="1:30" s="27" customFormat="1">
      <c r="A73" s="28" t="s">
        <v>413</v>
      </c>
      <c r="B73" s="28" t="s">
        <v>3704</v>
      </c>
      <c r="C73" s="29"/>
      <c r="D73" s="28"/>
      <c r="E73" s="28"/>
      <c r="F73" s="28"/>
      <c r="G73" s="28"/>
      <c r="H73" s="28"/>
      <c r="I73" s="28"/>
      <c r="J73" s="28"/>
      <c r="K73" s="28"/>
      <c r="L73" s="28"/>
      <c r="M73" s="28"/>
      <c r="N73" s="28"/>
      <c r="O73" s="28"/>
      <c r="P73" s="28"/>
      <c r="Q73" s="28"/>
      <c r="R73" s="28"/>
      <c r="S73" s="28"/>
      <c r="T73" s="28"/>
      <c r="U73" s="28"/>
      <c r="V73" s="28"/>
      <c r="W73" s="28"/>
      <c r="X73" s="28"/>
      <c r="Y73" s="28"/>
      <c r="Z73" s="28"/>
      <c r="AA73" s="28"/>
      <c r="AB73" s="28"/>
      <c r="AC73" s="28"/>
      <c r="AD73" s="28"/>
    </row>
    <row r="74" spans="1:30" s="27" customFormat="1">
      <c r="A74" s="28" t="s">
        <v>331</v>
      </c>
      <c r="B74" s="28" t="s">
        <v>3704</v>
      </c>
      <c r="C74" s="29" t="s">
        <v>3706</v>
      </c>
      <c r="D74" s="28"/>
      <c r="E74" s="28"/>
      <c r="F74" s="28"/>
      <c r="G74" s="28"/>
      <c r="H74" s="28"/>
      <c r="I74" s="28"/>
      <c r="J74" s="28"/>
      <c r="K74" s="28"/>
      <c r="L74" s="28"/>
      <c r="M74" s="28"/>
      <c r="N74" s="28"/>
      <c r="O74" s="28"/>
      <c r="P74" s="28"/>
      <c r="Q74" s="28"/>
      <c r="R74" s="28"/>
      <c r="S74" s="30">
        <v>3</v>
      </c>
      <c r="T74" s="28"/>
      <c r="U74" s="28"/>
      <c r="V74" s="28"/>
      <c r="W74" s="28"/>
      <c r="X74" s="28"/>
      <c r="Y74" s="28"/>
      <c r="Z74" s="28"/>
      <c r="AA74" s="28"/>
      <c r="AB74" s="28"/>
      <c r="AC74" s="28"/>
      <c r="AD74" s="28"/>
    </row>
    <row r="75" spans="1:30" s="27" customFormat="1">
      <c r="A75" s="28" t="s">
        <v>3703</v>
      </c>
      <c r="B75" s="28"/>
      <c r="C75" s="29"/>
      <c r="D75" s="28"/>
      <c r="E75" s="28"/>
      <c r="F75" s="28"/>
      <c r="G75" s="28"/>
      <c r="H75" s="28"/>
      <c r="I75" s="28"/>
      <c r="J75" s="28"/>
      <c r="K75" s="28"/>
      <c r="L75" s="28"/>
      <c r="M75" s="28"/>
      <c r="N75" s="28"/>
      <c r="O75" s="28"/>
      <c r="P75" s="28"/>
      <c r="Q75" s="28"/>
      <c r="R75" s="28"/>
      <c r="S75" s="28"/>
      <c r="T75" s="28"/>
      <c r="U75" s="28"/>
      <c r="V75" s="28"/>
      <c r="W75" s="28"/>
      <c r="X75" s="28"/>
      <c r="Y75" s="28"/>
      <c r="Z75" s="28"/>
      <c r="AA75" s="28"/>
      <c r="AB75" s="28"/>
      <c r="AC75" s="28"/>
      <c r="AD75" s="28"/>
    </row>
    <row r="76" spans="1:30" s="27" customFormat="1">
      <c r="A76" s="28" t="s">
        <v>413</v>
      </c>
      <c r="B76" s="28" t="s">
        <v>3704</v>
      </c>
      <c r="C76" s="29"/>
      <c r="D76" s="28"/>
      <c r="E76" s="28"/>
      <c r="F76" s="28"/>
      <c r="G76" s="28"/>
      <c r="H76" s="28"/>
      <c r="I76" s="28"/>
      <c r="J76" s="28"/>
      <c r="K76" s="28"/>
      <c r="L76" s="28"/>
      <c r="M76" s="28"/>
      <c r="N76" s="28"/>
      <c r="O76" s="28"/>
      <c r="P76" s="28"/>
      <c r="Q76" s="28"/>
      <c r="R76" s="28"/>
      <c r="S76" s="28"/>
      <c r="T76" s="28"/>
      <c r="U76" s="28"/>
      <c r="V76" s="28"/>
      <c r="W76" s="28"/>
      <c r="X76" s="28"/>
      <c r="Y76" s="28"/>
      <c r="Z76" s="28"/>
      <c r="AA76" s="28"/>
      <c r="AB76" s="28"/>
      <c r="AC76" s="28"/>
      <c r="AD76" s="28"/>
    </row>
    <row r="77" spans="1:30" s="27" customFormat="1">
      <c r="A77" s="28" t="s">
        <v>3707</v>
      </c>
      <c r="B77" s="28" t="s">
        <v>3629</v>
      </c>
      <c r="C77" s="29"/>
      <c r="D77" s="28"/>
      <c r="E77" s="28"/>
      <c r="F77" s="28"/>
      <c r="G77" s="28"/>
      <c r="H77" s="28"/>
      <c r="I77" s="28"/>
      <c r="J77" s="28"/>
      <c r="K77" s="28"/>
      <c r="L77" s="28"/>
      <c r="M77" s="28"/>
      <c r="N77" s="28"/>
      <c r="O77" s="28"/>
      <c r="P77" s="28"/>
      <c r="Q77" s="28"/>
      <c r="R77" s="28"/>
      <c r="S77" s="28"/>
      <c r="T77" s="28"/>
      <c r="U77" s="28"/>
      <c r="V77" s="28"/>
      <c r="W77" s="28"/>
      <c r="X77" s="28"/>
      <c r="Y77" s="28"/>
      <c r="Z77" s="28"/>
      <c r="AA77" s="28"/>
      <c r="AB77" s="28"/>
      <c r="AC77" s="28"/>
      <c r="AD77" s="28"/>
    </row>
    <row r="78" spans="1:30" s="27" customFormat="1">
      <c r="A78" s="28" t="s">
        <v>3708</v>
      </c>
      <c r="B78" s="28" t="s">
        <v>3629</v>
      </c>
      <c r="C78" s="29"/>
      <c r="D78" s="28"/>
      <c r="E78" s="28"/>
      <c r="F78" s="28"/>
      <c r="G78" s="28"/>
      <c r="H78" s="28"/>
      <c r="I78" s="28"/>
      <c r="J78" s="28"/>
      <c r="K78" s="28"/>
      <c r="L78" s="28"/>
      <c r="M78" s="28"/>
      <c r="N78" s="28"/>
      <c r="O78" s="28"/>
      <c r="P78" s="28"/>
      <c r="Q78" s="28"/>
      <c r="R78" s="28"/>
      <c r="S78" s="28"/>
      <c r="T78" s="28"/>
      <c r="U78" s="28"/>
      <c r="V78" s="28"/>
      <c r="W78" s="28"/>
      <c r="X78" s="28"/>
      <c r="Y78" s="28"/>
      <c r="Z78" s="28"/>
      <c r="AA78" s="28"/>
      <c r="AB78" s="28"/>
      <c r="AC78" s="28"/>
      <c r="AD78" s="28"/>
    </row>
    <row r="79" spans="1:30" s="27" customFormat="1">
      <c r="A79" s="28" t="s">
        <v>3709</v>
      </c>
      <c r="B79" s="28" t="s">
        <v>3629</v>
      </c>
      <c r="C79" s="29"/>
      <c r="D79" s="28"/>
      <c r="E79" s="28"/>
      <c r="F79" s="28"/>
      <c r="G79" s="28"/>
      <c r="H79" s="28" t="s">
        <v>3710</v>
      </c>
      <c r="I79" s="28"/>
      <c r="J79" s="28"/>
      <c r="K79" s="28"/>
      <c r="L79" s="28"/>
      <c r="M79" s="28"/>
      <c r="N79" s="28"/>
      <c r="O79" s="28"/>
      <c r="P79" s="28"/>
      <c r="Q79" s="28"/>
      <c r="R79" s="28"/>
      <c r="S79" s="28"/>
      <c r="T79" s="28"/>
      <c r="U79" s="28"/>
      <c r="V79" s="28"/>
      <c r="W79" s="28"/>
      <c r="X79" s="28"/>
      <c r="Y79" s="28"/>
      <c r="Z79" s="28"/>
      <c r="AA79" s="28"/>
      <c r="AB79" s="28"/>
      <c r="AC79" s="28"/>
      <c r="AD79" s="28"/>
    </row>
    <row r="80" spans="1:30" s="27" customFormat="1">
      <c r="A80" s="28" t="s">
        <v>3711</v>
      </c>
      <c r="B80" s="28" t="s">
        <v>3629</v>
      </c>
      <c r="C80" s="29"/>
      <c r="D80" s="28"/>
      <c r="E80" s="28"/>
      <c r="F80" s="28"/>
      <c r="G80" s="28"/>
      <c r="H80" s="28" t="s">
        <v>3712</v>
      </c>
      <c r="I80" s="28"/>
      <c r="J80" s="28"/>
      <c r="K80" s="28"/>
      <c r="L80" s="28"/>
      <c r="M80" s="28"/>
      <c r="N80" s="28"/>
      <c r="O80" s="28"/>
      <c r="P80" s="28"/>
      <c r="Q80" s="28"/>
      <c r="R80" s="28"/>
      <c r="S80" s="28"/>
      <c r="T80" s="28"/>
      <c r="U80" s="28"/>
      <c r="V80" s="28"/>
      <c r="W80" s="28"/>
      <c r="X80" s="28"/>
      <c r="Y80" s="28"/>
      <c r="Z80" s="28"/>
      <c r="AA80" s="28"/>
      <c r="AB80" s="28"/>
      <c r="AC80" s="28"/>
      <c r="AD80" s="28"/>
    </row>
    <row r="81" spans="1:30" s="27" customFormat="1">
      <c r="A81" s="28" t="s">
        <v>3713</v>
      </c>
      <c r="B81" s="28" t="s">
        <v>3629</v>
      </c>
      <c r="C81" s="29"/>
      <c r="D81" s="28"/>
      <c r="E81" s="28"/>
      <c r="F81" s="28"/>
      <c r="G81" s="28"/>
      <c r="H81" s="28" t="s">
        <v>3714</v>
      </c>
      <c r="I81" s="28"/>
      <c r="J81" s="28"/>
      <c r="K81" s="28"/>
      <c r="L81" s="28"/>
      <c r="M81" s="28"/>
      <c r="N81" s="28"/>
      <c r="O81" s="28"/>
      <c r="P81" s="28"/>
      <c r="Q81" s="28"/>
      <c r="R81" s="28"/>
      <c r="S81" s="28"/>
      <c r="T81" s="28"/>
      <c r="U81" s="28"/>
      <c r="V81" s="28"/>
      <c r="W81" s="28"/>
      <c r="X81" s="28"/>
      <c r="Y81" s="28"/>
      <c r="Z81" s="28"/>
      <c r="AA81" s="28"/>
      <c r="AB81" s="28"/>
      <c r="AC81" s="28"/>
      <c r="AD81" s="28"/>
    </row>
    <row r="83" spans="1:30">
      <c r="A83" s="144" t="s">
        <v>3715</v>
      </c>
      <c r="B83" s="145"/>
      <c r="C83" s="15"/>
      <c r="D83" s="14"/>
      <c r="E83" s="19"/>
      <c r="F83" s="19"/>
      <c r="G83" s="19"/>
      <c r="H83" s="19"/>
      <c r="I83" s="19"/>
      <c r="J83" s="19"/>
      <c r="K83" s="19"/>
      <c r="L83" s="19"/>
      <c r="M83" s="19"/>
      <c r="N83" s="19"/>
      <c r="O83" s="19"/>
      <c r="P83" s="19"/>
      <c r="Q83" s="19"/>
      <c r="R83" s="19"/>
      <c r="S83" s="19"/>
      <c r="T83" s="19"/>
      <c r="U83" s="19"/>
      <c r="V83" s="19"/>
      <c r="W83" s="19"/>
      <c r="X83" s="19"/>
      <c r="Y83" s="19"/>
      <c r="Z83" s="19"/>
      <c r="AA83" s="19"/>
      <c r="AB83" s="19"/>
      <c r="AC83" s="19"/>
      <c r="AD83" s="19"/>
    </row>
    <row r="85" spans="1:30">
      <c r="A85" s="11" t="s">
        <v>3716</v>
      </c>
      <c r="B85" s="11" t="s">
        <v>3717</v>
      </c>
      <c r="C85" s="11" t="s">
        <v>3718</v>
      </c>
      <c r="D85" s="11" t="s">
        <v>3719</v>
      </c>
    </row>
    <row r="86" spans="1:30">
      <c r="A86" s="12" t="s">
        <v>3720</v>
      </c>
      <c r="B86" s="12" t="s">
        <v>3721</v>
      </c>
      <c r="C86" s="12" t="s">
        <v>3722</v>
      </c>
      <c r="D86" s="12">
        <v>2</v>
      </c>
    </row>
    <row r="87" spans="1:30">
      <c r="A87" s="12" t="s">
        <v>3723</v>
      </c>
      <c r="B87" s="12" t="s">
        <v>3724</v>
      </c>
      <c r="C87" s="13" t="str">
        <f>"3 - 2"</f>
        <v>3 - 2</v>
      </c>
      <c r="D87" s="12">
        <v>1</v>
      </c>
    </row>
    <row r="88" spans="1:30">
      <c r="A88" s="12" t="s">
        <v>3725</v>
      </c>
      <c r="B88" s="12" t="s">
        <v>3726</v>
      </c>
      <c r="C88" s="12" t="s">
        <v>3727</v>
      </c>
      <c r="D88" s="12">
        <v>6</v>
      </c>
    </row>
    <row r="89" spans="1:30">
      <c r="A89" s="12" t="s">
        <v>3728</v>
      </c>
      <c r="B89" s="12" t="s">
        <v>3729</v>
      </c>
      <c r="C89" s="12" t="s">
        <v>3730</v>
      </c>
      <c r="D89" s="12">
        <v>5</v>
      </c>
    </row>
    <row r="90" spans="1:30">
      <c r="A90" s="12" t="s">
        <v>3731</v>
      </c>
      <c r="B90" s="12" t="s">
        <v>2969</v>
      </c>
      <c r="C90" s="12" t="s">
        <v>3732</v>
      </c>
      <c r="D90" s="12">
        <v>1</v>
      </c>
    </row>
    <row r="91" spans="1:30">
      <c r="A91" s="12" t="s">
        <v>3733</v>
      </c>
      <c r="B91" s="12" t="s">
        <v>3734</v>
      </c>
      <c r="C91" s="12" t="s">
        <v>3735</v>
      </c>
      <c r="D91" s="12" t="s">
        <v>3736</v>
      </c>
    </row>
    <row r="92" spans="1:30">
      <c r="A92" s="12" t="s">
        <v>3737</v>
      </c>
      <c r="B92" s="12" t="s">
        <v>3738</v>
      </c>
      <c r="C92" s="12" t="s">
        <v>3739</v>
      </c>
      <c r="D92" s="12" t="s">
        <v>3736</v>
      </c>
    </row>
    <row r="93" spans="1:30">
      <c r="A93" s="12" t="s">
        <v>3740</v>
      </c>
      <c r="B93" s="12" t="s">
        <v>3741</v>
      </c>
      <c r="C93" s="12" t="s">
        <v>3742</v>
      </c>
      <c r="D93" s="12" t="s">
        <v>3736</v>
      </c>
    </row>
    <row r="94" spans="1:30">
      <c r="A94" s="12" t="s">
        <v>3743</v>
      </c>
      <c r="B94" s="12" t="s">
        <v>3744</v>
      </c>
      <c r="C94" s="12" t="s">
        <v>3745</v>
      </c>
      <c r="D94" s="12" t="s">
        <v>3736</v>
      </c>
    </row>
    <row r="95" spans="1:30">
      <c r="A95" s="12" t="s">
        <v>3746</v>
      </c>
      <c r="B95" s="12" t="s">
        <v>3747</v>
      </c>
      <c r="C95" s="12" t="s">
        <v>3748</v>
      </c>
      <c r="D95" s="12" t="s">
        <v>3736</v>
      </c>
    </row>
    <row r="96" spans="1:30">
      <c r="A96" s="12" t="s">
        <v>3749</v>
      </c>
      <c r="B96" s="12" t="s">
        <v>3750</v>
      </c>
      <c r="C96" s="12" t="s">
        <v>3751</v>
      </c>
      <c r="D96" s="12" t="s">
        <v>3736</v>
      </c>
    </row>
    <row r="97" spans="1:4">
      <c r="A97" s="12" t="s">
        <v>3752</v>
      </c>
      <c r="B97" s="12" t="s">
        <v>3753</v>
      </c>
      <c r="C97" s="12" t="s">
        <v>3754</v>
      </c>
      <c r="D97" s="12" t="s">
        <v>3736</v>
      </c>
    </row>
    <row r="98" spans="1:4">
      <c r="A98" s="12" t="s">
        <v>3755</v>
      </c>
      <c r="B98" s="12" t="s">
        <v>3756</v>
      </c>
      <c r="C98" s="12" t="s">
        <v>3757</v>
      </c>
      <c r="D98" s="12" t="s">
        <v>3736</v>
      </c>
    </row>
    <row r="99" spans="1:4">
      <c r="A99" s="12" t="s">
        <v>3758</v>
      </c>
      <c r="B99" s="12" t="s">
        <v>3759</v>
      </c>
      <c r="C99" s="12" t="s">
        <v>3760</v>
      </c>
      <c r="D99" s="12" t="s">
        <v>3761</v>
      </c>
    </row>
    <row r="100" spans="1:4">
      <c r="A100" s="14"/>
      <c r="B100" s="14"/>
      <c r="C100" s="15"/>
      <c r="D100" s="14"/>
    </row>
    <row r="101" spans="1:4">
      <c r="A101" s="14"/>
      <c r="B101" s="11" t="s">
        <v>3762</v>
      </c>
      <c r="C101" s="11" t="s">
        <v>3718</v>
      </c>
      <c r="D101" s="14"/>
    </row>
    <row r="102" spans="1:4">
      <c r="A102" s="14"/>
      <c r="B102" s="16" t="s">
        <v>3763</v>
      </c>
      <c r="C102" s="17" t="s">
        <v>50</v>
      </c>
      <c r="D102" s="14"/>
    </row>
    <row r="103" spans="1:4">
      <c r="A103" s="14"/>
      <c r="B103" s="17" t="s">
        <v>50</v>
      </c>
      <c r="C103" s="17" t="s">
        <v>50</v>
      </c>
      <c r="D103" s="14"/>
    </row>
    <row r="104" spans="1:4" ht="31">
      <c r="A104" s="14"/>
      <c r="B104" s="17" t="s">
        <v>3764</v>
      </c>
      <c r="C104" s="17" t="s">
        <v>3765</v>
      </c>
      <c r="D104" s="14"/>
    </row>
    <row r="105" spans="1:4">
      <c r="A105" s="14"/>
      <c r="B105" s="17" t="s">
        <v>3766</v>
      </c>
      <c r="C105" s="17" t="s">
        <v>3767</v>
      </c>
      <c r="D105" s="14"/>
    </row>
    <row r="106" spans="1:4">
      <c r="A106" s="14"/>
      <c r="B106" s="17" t="s">
        <v>3768</v>
      </c>
      <c r="C106" s="17" t="s">
        <v>3769</v>
      </c>
      <c r="D106" s="14"/>
    </row>
    <row r="107" spans="1:4">
      <c r="A107" s="14"/>
      <c r="B107" s="17" t="s">
        <v>3770</v>
      </c>
      <c r="C107" s="17" t="s">
        <v>3771</v>
      </c>
      <c r="D107" s="14"/>
    </row>
    <row r="108" spans="1:4">
      <c r="A108" s="14"/>
      <c r="B108" s="17" t="s">
        <v>3772</v>
      </c>
      <c r="C108" s="17" t="s">
        <v>3773</v>
      </c>
      <c r="D108" s="14"/>
    </row>
    <row r="109" spans="1:4" ht="46.5">
      <c r="A109" s="14"/>
      <c r="B109" s="17" t="s">
        <v>3774</v>
      </c>
      <c r="C109" s="17" t="s">
        <v>3775</v>
      </c>
      <c r="D109" s="14"/>
    </row>
    <row r="110" spans="1:4">
      <c r="A110" s="14"/>
      <c r="B110" s="17" t="s">
        <v>3776</v>
      </c>
      <c r="C110" s="17" t="s">
        <v>3777</v>
      </c>
      <c r="D110" s="14"/>
    </row>
    <row r="111" spans="1:4">
      <c r="A111" s="14"/>
      <c r="B111" s="17" t="s">
        <v>338</v>
      </c>
      <c r="C111" s="17" t="s">
        <v>338</v>
      </c>
      <c r="D111" s="14"/>
    </row>
    <row r="112" spans="1:4">
      <c r="A112" s="14"/>
      <c r="B112" s="17" t="s">
        <v>3778</v>
      </c>
      <c r="C112" s="17" t="s">
        <v>3779</v>
      </c>
      <c r="D112" s="14"/>
    </row>
    <row r="113" spans="1:4">
      <c r="A113" s="14"/>
      <c r="B113" s="17" t="s">
        <v>3780</v>
      </c>
      <c r="C113" s="17" t="s">
        <v>3781</v>
      </c>
      <c r="D113" s="14"/>
    </row>
    <row r="114" spans="1:4">
      <c r="A114" s="14"/>
      <c r="B114" s="17" t="s">
        <v>3782</v>
      </c>
      <c r="C114" s="17" t="s">
        <v>3783</v>
      </c>
      <c r="D114" s="14"/>
    </row>
    <row r="115" spans="1:4">
      <c r="A115" s="14"/>
      <c r="B115" s="17" t="s">
        <v>3784</v>
      </c>
      <c r="C115" s="17" t="s">
        <v>3785</v>
      </c>
      <c r="D115" s="14"/>
    </row>
    <row r="116" spans="1:4">
      <c r="A116" s="14"/>
      <c r="B116" s="17" t="s">
        <v>3786</v>
      </c>
      <c r="C116" s="17" t="s">
        <v>3787</v>
      </c>
      <c r="D116" s="14"/>
    </row>
    <row r="117" spans="1:4" ht="31">
      <c r="A117" s="14"/>
      <c r="B117" s="17" t="s">
        <v>3788</v>
      </c>
      <c r="C117" s="17" t="s">
        <v>3789</v>
      </c>
      <c r="D117" s="14"/>
    </row>
    <row r="118" spans="1:4">
      <c r="A118" s="14"/>
      <c r="B118" s="17" t="s">
        <v>3790</v>
      </c>
      <c r="C118" s="17" t="s">
        <v>3791</v>
      </c>
      <c r="D118" s="14"/>
    </row>
    <row r="119" spans="1:4">
      <c r="A119" s="14"/>
      <c r="B119" s="17" t="s">
        <v>3792</v>
      </c>
      <c r="C119" s="17" t="s">
        <v>3793</v>
      </c>
      <c r="D119" s="14"/>
    </row>
    <row r="120" spans="1:4">
      <c r="A120" s="14"/>
      <c r="B120" s="17" t="s">
        <v>3794</v>
      </c>
      <c r="C120" s="17" t="s">
        <v>3795</v>
      </c>
      <c r="D120" s="14"/>
    </row>
    <row r="121" spans="1:4" ht="31">
      <c r="A121" s="14"/>
      <c r="B121" s="17" t="s">
        <v>3796</v>
      </c>
      <c r="C121" s="17" t="s">
        <v>3797</v>
      </c>
      <c r="D121" s="14"/>
    </row>
    <row r="122" spans="1:4" ht="46.5">
      <c r="A122" s="14"/>
      <c r="B122" s="17" t="s">
        <v>3798</v>
      </c>
      <c r="C122" s="17" t="s">
        <v>3799</v>
      </c>
      <c r="D122" s="14"/>
    </row>
    <row r="123" spans="1:4">
      <c r="A123" s="14"/>
      <c r="B123" s="17" t="s">
        <v>3800</v>
      </c>
      <c r="C123" s="17" t="s">
        <v>3801</v>
      </c>
      <c r="D123" s="14"/>
    </row>
    <row r="124" spans="1:4">
      <c r="A124" s="14"/>
      <c r="B124" s="17" t="s">
        <v>3802</v>
      </c>
      <c r="C124" s="17" t="s">
        <v>3803</v>
      </c>
      <c r="D124" s="14"/>
    </row>
    <row r="125" spans="1:4">
      <c r="A125" s="14"/>
      <c r="B125" s="17" t="s">
        <v>3804</v>
      </c>
      <c r="C125" s="17" t="s">
        <v>3805</v>
      </c>
      <c r="D125" s="14"/>
    </row>
    <row r="126" spans="1:4">
      <c r="A126" s="14"/>
      <c r="B126" s="17" t="s">
        <v>3806</v>
      </c>
      <c r="C126" s="17" t="s">
        <v>3807</v>
      </c>
      <c r="D126" s="14"/>
    </row>
    <row r="127" spans="1:4" ht="31">
      <c r="A127" s="14"/>
      <c r="B127" s="17" t="s">
        <v>3808</v>
      </c>
      <c r="C127" s="17" t="s">
        <v>3809</v>
      </c>
      <c r="D127" s="14"/>
    </row>
    <row r="128" spans="1:4" ht="31">
      <c r="A128" s="14"/>
      <c r="B128" s="17" t="s">
        <v>3810</v>
      </c>
      <c r="C128" s="17" t="s">
        <v>3811</v>
      </c>
      <c r="D128" s="14"/>
    </row>
    <row r="129" spans="1:4">
      <c r="A129" s="14"/>
      <c r="B129" s="18" t="s">
        <v>3812</v>
      </c>
      <c r="C129" s="18" t="s">
        <v>3813</v>
      </c>
      <c r="D129" s="14"/>
    </row>
    <row r="130" spans="1:4" ht="31">
      <c r="A130" s="14"/>
      <c r="B130" s="18" t="s">
        <v>3814</v>
      </c>
      <c r="C130" s="18" t="s">
        <v>121</v>
      </c>
      <c r="D130" s="14"/>
    </row>
    <row r="131" spans="1:4">
      <c r="A131" s="14"/>
      <c r="B131" s="18" t="s">
        <v>3815</v>
      </c>
      <c r="C131" s="18" t="s">
        <v>3815</v>
      </c>
      <c r="D131" s="14"/>
    </row>
    <row r="132" spans="1:4">
      <c r="A132" s="14"/>
      <c r="B132" s="18" t="s">
        <v>3816</v>
      </c>
      <c r="C132" s="18" t="s">
        <v>3816</v>
      </c>
      <c r="D132" s="14"/>
    </row>
    <row r="133" spans="1:4">
      <c r="A133" s="14"/>
      <c r="B133" s="18" t="s">
        <v>3817</v>
      </c>
      <c r="C133" s="18" t="s">
        <v>3817</v>
      </c>
      <c r="D133" s="14"/>
    </row>
    <row r="134" spans="1:4">
      <c r="A134" s="14"/>
      <c r="B134" s="18" t="s">
        <v>55</v>
      </c>
      <c r="C134" s="18" t="s">
        <v>55</v>
      </c>
      <c r="D134" s="14"/>
    </row>
    <row r="135" spans="1:4">
      <c r="A135" s="14"/>
      <c r="B135" s="18" t="s">
        <v>3818</v>
      </c>
      <c r="C135" s="18" t="s">
        <v>3819</v>
      </c>
      <c r="D135" s="14"/>
    </row>
    <row r="136" spans="1:4">
      <c r="A136" s="14"/>
      <c r="B136" s="18" t="s">
        <v>3820</v>
      </c>
      <c r="C136" s="18" t="s">
        <v>3820</v>
      </c>
      <c r="D136" s="14"/>
    </row>
    <row r="137" spans="1:4">
      <c r="A137" s="14"/>
      <c r="B137" s="18" t="s">
        <v>3821</v>
      </c>
      <c r="C137" s="18" t="s">
        <v>3822</v>
      </c>
      <c r="D137" s="14"/>
    </row>
    <row r="138" spans="1:4" ht="31">
      <c r="A138" s="14"/>
      <c r="B138" s="18" t="s">
        <v>3823</v>
      </c>
      <c r="C138" s="18" t="s">
        <v>3824</v>
      </c>
      <c r="D138" s="14"/>
    </row>
    <row r="139" spans="1:4">
      <c r="A139" s="14"/>
      <c r="B139" s="18" t="s">
        <v>3825</v>
      </c>
      <c r="C139" s="18" t="s">
        <v>3826</v>
      </c>
      <c r="D139" s="14"/>
    </row>
    <row r="140" spans="1:4" ht="31">
      <c r="A140" s="14"/>
      <c r="B140" s="18" t="s">
        <v>3827</v>
      </c>
      <c r="C140" s="18" t="s">
        <v>3828</v>
      </c>
      <c r="D140" s="14"/>
    </row>
    <row r="141" spans="1:4">
      <c r="A141" s="14"/>
      <c r="B141" s="18" t="s">
        <v>3829</v>
      </c>
      <c r="C141" s="18" t="s">
        <v>3830</v>
      </c>
      <c r="D141" s="14"/>
    </row>
    <row r="142" spans="1:4">
      <c r="A142" s="14"/>
      <c r="B142" s="18" t="s">
        <v>3831</v>
      </c>
      <c r="C142" s="18" t="s">
        <v>3832</v>
      </c>
      <c r="D142" s="14"/>
    </row>
    <row r="143" spans="1:4" ht="31">
      <c r="A143" s="14"/>
      <c r="B143" s="18" t="s">
        <v>3833</v>
      </c>
      <c r="C143" s="18" t="s">
        <v>3834</v>
      </c>
      <c r="D143" s="14"/>
    </row>
    <row r="144" spans="1:4">
      <c r="A144" s="14"/>
      <c r="B144" s="18" t="s">
        <v>3835</v>
      </c>
      <c r="C144" s="18" t="s">
        <v>3836</v>
      </c>
      <c r="D144" s="14"/>
    </row>
    <row r="145" spans="1:4">
      <c r="A145" s="14"/>
      <c r="B145" s="18" t="s">
        <v>3837</v>
      </c>
      <c r="C145" s="18" t="s">
        <v>3838</v>
      </c>
      <c r="D145" s="14"/>
    </row>
    <row r="146" spans="1:4">
      <c r="A146" s="14"/>
      <c r="B146" s="18" t="s">
        <v>3839</v>
      </c>
      <c r="C146" s="18" t="s">
        <v>3840</v>
      </c>
      <c r="D146" s="14"/>
    </row>
    <row r="147" spans="1:4">
      <c r="A147" s="14"/>
      <c r="B147" s="18" t="s">
        <v>3841</v>
      </c>
      <c r="C147" s="18" t="s">
        <v>3842</v>
      </c>
      <c r="D147" s="14"/>
    </row>
    <row r="148" spans="1:4">
      <c r="A148" s="14"/>
      <c r="B148" s="18" t="s">
        <v>3843</v>
      </c>
      <c r="C148" s="18" t="s">
        <v>3844</v>
      </c>
      <c r="D148" s="14"/>
    </row>
    <row r="149" spans="1:4">
      <c r="A149" s="14"/>
      <c r="B149" s="18" t="s">
        <v>3845</v>
      </c>
      <c r="C149" s="18" t="s">
        <v>3846</v>
      </c>
      <c r="D149" s="14"/>
    </row>
    <row r="150" spans="1:4">
      <c r="A150" s="14"/>
      <c r="B150" s="18" t="s">
        <v>3847</v>
      </c>
      <c r="C150" s="18" t="s">
        <v>3848</v>
      </c>
      <c r="D150" s="14"/>
    </row>
    <row r="151" spans="1:4">
      <c r="A151" s="14"/>
      <c r="B151" s="18" t="s">
        <v>3849</v>
      </c>
      <c r="C151" s="18" t="s">
        <v>3850</v>
      </c>
      <c r="D151" s="14"/>
    </row>
    <row r="152" spans="1:4">
      <c r="A152" s="14"/>
      <c r="B152" s="18" t="s">
        <v>3851</v>
      </c>
      <c r="C152" s="18" t="s">
        <v>3852</v>
      </c>
      <c r="D152" s="14"/>
    </row>
    <row r="153" spans="1:4">
      <c r="A153" s="14"/>
      <c r="B153" s="18" t="s">
        <v>3853</v>
      </c>
      <c r="C153" s="18" t="s">
        <v>3854</v>
      </c>
      <c r="D153" s="14"/>
    </row>
    <row r="154" spans="1:4">
      <c r="A154" s="14"/>
      <c r="B154" s="18" t="s">
        <v>3855</v>
      </c>
      <c r="C154" s="18" t="s">
        <v>3855</v>
      </c>
      <c r="D154" s="14"/>
    </row>
  </sheetData>
  <mergeCells count="5">
    <mergeCell ref="A1:B1"/>
    <mergeCell ref="A2:B2"/>
    <mergeCell ref="A3:B3"/>
    <mergeCell ref="A8:B8"/>
    <mergeCell ref="A83:B83"/>
  </mergeCells>
  <conditionalFormatting sqref="B5:C5 H5 L5">
    <cfRule type="expression" dxfId="801" priority="97" stopIfTrue="1">
      <formula>$A5="begin group"</formula>
    </cfRule>
  </conditionalFormatting>
  <conditionalFormatting sqref="B5:C5 L5 S5">
    <cfRule type="expression" dxfId="800" priority="94" stopIfTrue="1">
      <formula>$A5="begin repeat"</formula>
    </cfRule>
  </conditionalFormatting>
  <conditionalFormatting sqref="H5 B5:F5">
    <cfRule type="expression" dxfId="799" priority="91" stopIfTrue="1">
      <formula>$A5="text"</formula>
    </cfRule>
  </conditionalFormatting>
  <conditionalFormatting sqref="I5:J5 B5:F5">
    <cfRule type="expression" dxfId="798" priority="89" stopIfTrue="1">
      <formula>$A5="integer"</formula>
    </cfRule>
  </conditionalFormatting>
  <conditionalFormatting sqref="I5:J5 B5:F5">
    <cfRule type="expression" dxfId="797" priority="87" stopIfTrue="1">
      <formula>$A5="decimal"</formula>
    </cfRule>
  </conditionalFormatting>
  <conditionalFormatting sqref="B5:C5 H5">
    <cfRule type="expression" dxfId="796" priority="85" stopIfTrue="1">
      <formula>OR(AND(LEFT($A5, 16)="select_multiple ", LEN($A5)&gt;16, NOT(ISNUMBER(SEARCH(" ", $A5, 17)))), AND(LEFT($A5, 11)="select_one ", LEN($A5)&gt;11, NOT(ISNUMBER(SEARCH(" ", $A5, 12)))))</formula>
    </cfRule>
  </conditionalFormatting>
  <conditionalFormatting sqref="B5 H5">
    <cfRule type="expression" dxfId="795" priority="82" stopIfTrue="1">
      <formula>OR($A5="audio audit", $A5="text audit")</formula>
    </cfRule>
  </conditionalFormatting>
  <conditionalFormatting sqref="B5:C5">
    <cfRule type="expression" dxfId="794" priority="76" stopIfTrue="1">
      <formula>$A5="note"</formula>
    </cfRule>
    <cfRule type="expression" dxfId="793" priority="78" stopIfTrue="1">
      <formula>$A5="barcode"</formula>
    </cfRule>
    <cfRule type="expression" dxfId="792" priority="80" stopIfTrue="1">
      <formula>$A5="geopoint"</formula>
    </cfRule>
  </conditionalFormatting>
  <conditionalFormatting sqref="B5 R5">
    <cfRule type="expression" dxfId="791" priority="74" stopIfTrue="1">
      <formula>OR($A5="calculate", $A5="calculate_here")</formula>
    </cfRule>
  </conditionalFormatting>
  <conditionalFormatting sqref="B5:C5 H5">
    <cfRule type="expression" dxfId="790" priority="72" stopIfTrue="1">
      <formula>OR($A5="date", $A5="datetime")</formula>
    </cfRule>
  </conditionalFormatting>
  <conditionalFormatting sqref="B5:C5 H5">
    <cfRule type="expression" dxfId="789" priority="70" stopIfTrue="1">
      <formula>$A5="image"</formula>
    </cfRule>
  </conditionalFormatting>
  <conditionalFormatting sqref="B5:C5">
    <cfRule type="expression" dxfId="788" priority="68" stopIfTrue="1">
      <formula>OR($A5="audio", $A5="video")</formula>
    </cfRule>
  </conditionalFormatting>
  <conditionalFormatting sqref="A5:J5 L5:O5 Q5:S5 W5:AD5">
    <cfRule type="expression" dxfId="787" priority="67" stopIfTrue="1">
      <formula>$A5="comments"</formula>
    </cfRule>
    <cfRule type="expression" dxfId="786" priority="69" stopIfTrue="1">
      <formula>OR($A5="audio", $A5="video")</formula>
    </cfRule>
    <cfRule type="expression" dxfId="785" priority="71" stopIfTrue="1">
      <formula>$A5="image"</formula>
    </cfRule>
    <cfRule type="expression" dxfId="784" priority="73" stopIfTrue="1">
      <formula>OR($A5="date", $A5="datetime")</formula>
    </cfRule>
    <cfRule type="expression" dxfId="783" priority="75" stopIfTrue="1">
      <formula>OR($A5="calculate", $A5="calculate_here")</formula>
    </cfRule>
    <cfRule type="expression" dxfId="782" priority="77" stopIfTrue="1">
      <formula>$A5="note"</formula>
    </cfRule>
    <cfRule type="expression" dxfId="781" priority="79" stopIfTrue="1">
      <formula>$A5="barcode"</formula>
    </cfRule>
    <cfRule type="expression" dxfId="780" priority="81" stopIfTrue="1">
      <formula>$A5="geopoint"</formula>
    </cfRule>
    <cfRule type="expression" dxfId="779" priority="83" stopIfTrue="1">
      <formula>OR($A5="audio audit", $A5="text audit")</formula>
    </cfRule>
    <cfRule type="expression" dxfId="778" priority="84" stopIfTrue="1">
      <formula>OR($A5="phonenumber", $A5="start", $A5="end", $A5="deviceid", $A5="subscriberid", $A5="simserial")</formula>
    </cfRule>
    <cfRule type="expression" dxfId="777" priority="86" stopIfTrue="1">
      <formula>OR(AND(LEFT($A5, 16)="select_multiple ", LEN($A5)&gt;16, NOT(ISNUMBER(SEARCH(" ", $A5, 17)))), AND(LEFT($A5, 11)="select_one ", LEN($A5)&gt;11, NOT(ISNUMBER(SEARCH(" ", $A5, 12)))))</formula>
    </cfRule>
    <cfRule type="expression" dxfId="776" priority="88" stopIfTrue="1">
      <formula>$A5="decimal"</formula>
    </cfRule>
    <cfRule type="expression" dxfId="775" priority="90" stopIfTrue="1">
      <formula>$A5="integer"</formula>
    </cfRule>
    <cfRule type="expression" dxfId="774" priority="92" stopIfTrue="1">
      <formula>$A5="text"</formula>
    </cfRule>
    <cfRule type="expression" dxfId="773" priority="93" stopIfTrue="1">
      <formula>$A5="end repeat"</formula>
    </cfRule>
    <cfRule type="expression" dxfId="772" priority="95" stopIfTrue="1">
      <formula>$A5="begin repeat"</formula>
    </cfRule>
    <cfRule type="expression" dxfId="771" priority="96" stopIfTrue="1">
      <formula>$A5="end group"</formula>
    </cfRule>
    <cfRule type="expression" dxfId="770" priority="98" stopIfTrue="1">
      <formula>$A5="begin group"</formula>
    </cfRule>
  </conditionalFormatting>
  <conditionalFormatting sqref="B5">
    <cfRule type="expression" dxfId="769" priority="66" stopIfTrue="1">
      <formula>$A5="comments"</formula>
    </cfRule>
  </conditionalFormatting>
  <conditionalFormatting sqref="T5:V5">
    <cfRule type="expression" dxfId="768" priority="48" stopIfTrue="1">
      <formula>$A5="comments"</formula>
    </cfRule>
    <cfRule type="expression" dxfId="767" priority="49" stopIfTrue="1">
      <formula>OR($A5="audio", $A5="video")</formula>
    </cfRule>
    <cfRule type="expression" dxfId="766" priority="50" stopIfTrue="1">
      <formula>$A5="image"</formula>
    </cfRule>
    <cfRule type="expression" dxfId="765" priority="51" stopIfTrue="1">
      <formula>OR($A5="date", $A5="datetime")</formula>
    </cfRule>
    <cfRule type="expression" dxfId="764" priority="52" stopIfTrue="1">
      <formula>OR($A5="calculate", $A5="calculate_here")</formula>
    </cfRule>
    <cfRule type="expression" dxfId="763" priority="53" stopIfTrue="1">
      <formula>$A5="note"</formula>
    </cfRule>
    <cfRule type="expression" dxfId="762" priority="54" stopIfTrue="1">
      <formula>$A5="barcode"</formula>
    </cfRule>
    <cfRule type="expression" dxfId="761" priority="55" stopIfTrue="1">
      <formula>$A5="geopoint"</formula>
    </cfRule>
    <cfRule type="expression" dxfId="760" priority="56" stopIfTrue="1">
      <formula>OR($A5="audio audit", $A5="text audit")</formula>
    </cfRule>
    <cfRule type="expression" dxfId="759" priority="57" stopIfTrue="1">
      <formula>OR($A5="phonenumber", $A5="start", $A5="end", $A5="deviceid", $A5="subscriberid", $A5="simserial")</formula>
    </cfRule>
    <cfRule type="expression" dxfId="758" priority="58" stopIfTrue="1">
      <formula>OR(AND(LEFT($A5, 16)="select_multiple ", LEN($A5)&gt;16, NOT(ISNUMBER(SEARCH(" ", $A5, 17)))), AND(LEFT($A5, 11)="select_one ", LEN($A5)&gt;11, NOT(ISNUMBER(SEARCH(" ", $A5, 12)))))</formula>
    </cfRule>
    <cfRule type="expression" dxfId="757" priority="59" stopIfTrue="1">
      <formula>$A5="decimal"</formula>
    </cfRule>
    <cfRule type="expression" dxfId="756" priority="60" stopIfTrue="1">
      <formula>$A5="integer"</formula>
    </cfRule>
    <cfRule type="expression" dxfId="755" priority="61" stopIfTrue="1">
      <formula>$A5="text"</formula>
    </cfRule>
    <cfRule type="expression" dxfId="754" priority="62" stopIfTrue="1">
      <formula>$A5="end repeat"</formula>
    </cfRule>
    <cfRule type="expression" dxfId="753" priority="63" stopIfTrue="1">
      <formula>$A5="begin repeat"</formula>
    </cfRule>
    <cfRule type="expression" dxfId="752" priority="64" stopIfTrue="1">
      <formula>$A5="end group"</formula>
    </cfRule>
    <cfRule type="expression" dxfId="751" priority="65" stopIfTrue="1">
      <formula>$A5="begin group"</formula>
    </cfRule>
  </conditionalFormatting>
  <conditionalFormatting sqref="D5">
    <cfRule type="expression" dxfId="750" priority="47" stopIfTrue="1">
      <formula>$A5="begin group"</formula>
    </cfRule>
  </conditionalFormatting>
  <conditionalFormatting sqref="D5">
    <cfRule type="expression" dxfId="749" priority="46" stopIfTrue="1">
      <formula>$A5="begin repeat"</formula>
    </cfRule>
  </conditionalFormatting>
  <conditionalFormatting sqref="D5">
    <cfRule type="expression" dxfId="748" priority="45" stopIfTrue="1">
      <formula>OR(AND(LEFT($A5, 16)="select_multiple ", LEN($A5)&gt;16, NOT(ISNUMBER(SEARCH(" ", $A5, 17)))), AND(LEFT($A5, 11)="select_one ", LEN($A5)&gt;11, NOT(ISNUMBER(SEARCH(" ", $A5, 12)))))</formula>
    </cfRule>
  </conditionalFormatting>
  <conditionalFormatting sqref="D5">
    <cfRule type="expression" dxfId="747" priority="42" stopIfTrue="1">
      <formula>$A5="note"</formula>
    </cfRule>
    <cfRule type="expression" dxfId="746" priority="43" stopIfTrue="1">
      <formula>$A5="barcode"</formula>
    </cfRule>
    <cfRule type="expression" dxfId="745" priority="44" stopIfTrue="1">
      <formula>$A5="geopoint"</formula>
    </cfRule>
  </conditionalFormatting>
  <conditionalFormatting sqref="D5">
    <cfRule type="expression" dxfId="744" priority="41" stopIfTrue="1">
      <formula>OR($A5="date", $A5="datetime")</formula>
    </cfRule>
  </conditionalFormatting>
  <conditionalFormatting sqref="D5">
    <cfRule type="expression" dxfId="743" priority="40" stopIfTrue="1">
      <formula>$A5="image"</formula>
    </cfRule>
  </conditionalFormatting>
  <conditionalFormatting sqref="D5">
    <cfRule type="expression" dxfId="742" priority="39" stopIfTrue="1">
      <formula>OR($A5="audio", $A5="video")</formula>
    </cfRule>
  </conditionalFormatting>
  <conditionalFormatting sqref="K5">
    <cfRule type="expression" dxfId="741" priority="32" stopIfTrue="1">
      <formula>$A5="integer"</formula>
    </cfRule>
  </conditionalFormatting>
  <conditionalFormatting sqref="K5">
    <cfRule type="expression" dxfId="740" priority="30" stopIfTrue="1">
      <formula>$A5="decimal"</formula>
    </cfRule>
  </conditionalFormatting>
  <conditionalFormatting sqref="K5">
    <cfRule type="expression" dxfId="739" priority="19" stopIfTrue="1">
      <formula>$A5="comments"</formula>
    </cfRule>
    <cfRule type="expression" dxfId="738" priority="20" stopIfTrue="1">
      <formula>OR($A5="audio", $A5="video")</formula>
    </cfRule>
    <cfRule type="expression" dxfId="737" priority="21" stopIfTrue="1">
      <formula>$A5="image"</formula>
    </cfRule>
    <cfRule type="expression" dxfId="736" priority="22" stopIfTrue="1">
      <formula>OR($A5="date", $A5="datetime")</formula>
    </cfRule>
    <cfRule type="expression" dxfId="735" priority="23" stopIfTrue="1">
      <formula>OR($A5="calculate", $A5="calculate_here")</formula>
    </cfRule>
    <cfRule type="expression" dxfId="734" priority="24" stopIfTrue="1">
      <formula>$A5="note"</formula>
    </cfRule>
    <cfRule type="expression" dxfId="733" priority="25" stopIfTrue="1">
      <formula>$A5="barcode"</formula>
    </cfRule>
    <cfRule type="expression" dxfId="732" priority="26" stopIfTrue="1">
      <formula>$A5="geopoint"</formula>
    </cfRule>
    <cfRule type="expression" dxfId="731" priority="27" stopIfTrue="1">
      <formula>OR($A5="audio audit", $A5="text audit")</formula>
    </cfRule>
    <cfRule type="expression" dxfId="730" priority="28" stopIfTrue="1">
      <formula>OR($A5="phonenumber", $A5="start", $A5="end", $A5="deviceid", $A5="subscriberid", $A5="simserial")</formula>
    </cfRule>
    <cfRule type="expression" dxfId="729" priority="29" stopIfTrue="1">
      <formula>OR(AND(LEFT($A5, 16)="select_multiple ", LEN($A5)&gt;16, NOT(ISNUMBER(SEARCH(" ", $A5, 17)))), AND(LEFT($A5, 11)="select_one ", LEN($A5)&gt;11, NOT(ISNUMBER(SEARCH(" ", $A5, 12)))))</formula>
    </cfRule>
    <cfRule type="expression" dxfId="728" priority="31" stopIfTrue="1">
      <formula>$A5="decimal"</formula>
    </cfRule>
    <cfRule type="expression" dxfId="727" priority="33" stopIfTrue="1">
      <formula>$A5="integer"</formula>
    </cfRule>
    <cfRule type="expression" dxfId="726" priority="34" stopIfTrue="1">
      <formula>$A5="text"</formula>
    </cfRule>
    <cfRule type="expression" dxfId="725" priority="35" stopIfTrue="1">
      <formula>$A5="end repeat"</formula>
    </cfRule>
    <cfRule type="expression" dxfId="724" priority="36" stopIfTrue="1">
      <formula>$A5="begin repeat"</formula>
    </cfRule>
    <cfRule type="expression" dxfId="723" priority="37" stopIfTrue="1">
      <formula>$A5="end group"</formula>
    </cfRule>
    <cfRule type="expression" dxfId="722" priority="38" stopIfTrue="1">
      <formula>$A5="begin group"</formula>
    </cfRule>
  </conditionalFormatting>
  <conditionalFormatting sqref="P5">
    <cfRule type="expression" dxfId="721" priority="1" stopIfTrue="1">
      <formula>$A5="comments"</formula>
    </cfRule>
    <cfRule type="expression" dxfId="720" priority="2" stopIfTrue="1">
      <formula>OR($A5="audio", $A5="video")</formula>
    </cfRule>
    <cfRule type="expression" dxfId="719" priority="3" stopIfTrue="1">
      <formula>$A5="image"</formula>
    </cfRule>
    <cfRule type="expression" dxfId="718" priority="4" stopIfTrue="1">
      <formula>OR($A5="date", $A5="datetime")</formula>
    </cfRule>
    <cfRule type="expression" dxfId="717" priority="5" stopIfTrue="1">
      <formula>OR($A5="calculate", $A5="calculate_here")</formula>
    </cfRule>
    <cfRule type="expression" dxfId="716" priority="6" stopIfTrue="1">
      <formula>$A5="note"</formula>
    </cfRule>
    <cfRule type="expression" dxfId="715" priority="7" stopIfTrue="1">
      <formula>$A5="barcode"</formula>
    </cfRule>
    <cfRule type="expression" dxfId="714" priority="8" stopIfTrue="1">
      <formula>$A5="geopoint"</formula>
    </cfRule>
    <cfRule type="expression" dxfId="713" priority="9" stopIfTrue="1">
      <formula>OR($A5="audio audit", $A5="text audit")</formula>
    </cfRule>
    <cfRule type="expression" dxfId="712" priority="10" stopIfTrue="1">
      <formula>OR($A5="phonenumber", $A5="start", $A5="end", $A5="deviceid", $A5="subscriberid", $A5="simserial")</formula>
    </cfRule>
    <cfRule type="expression" dxfId="711" priority="11" stopIfTrue="1">
      <formula>OR(AND(LEFT($A5, 16)="select_multiple ", LEN($A5)&gt;16, NOT(ISNUMBER(SEARCH(" ", $A5, 17)))), AND(LEFT($A5, 11)="select_one ", LEN($A5)&gt;11, NOT(ISNUMBER(SEARCH(" ", $A5, 12)))))</formula>
    </cfRule>
    <cfRule type="expression" dxfId="710" priority="12" stopIfTrue="1">
      <formula>$A5="decimal"</formula>
    </cfRule>
    <cfRule type="expression" dxfId="709" priority="13" stopIfTrue="1">
      <formula>$A5="integer"</formula>
    </cfRule>
    <cfRule type="expression" dxfId="708" priority="14" stopIfTrue="1">
      <formula>$A5="text"</formula>
    </cfRule>
    <cfRule type="expression" dxfId="707" priority="15" stopIfTrue="1">
      <formula>$A5="end repeat"</formula>
    </cfRule>
    <cfRule type="expression" dxfId="706" priority="16" stopIfTrue="1">
      <formula>$A5="begin repeat"</formula>
    </cfRule>
    <cfRule type="expression" dxfId="705" priority="17" stopIfTrue="1">
      <formula>$A5="end group"</formula>
    </cfRule>
    <cfRule type="expression" dxfId="704" priority="18" stopIfTrue="1">
      <formula>$A5="begin group"</formula>
    </cfRule>
  </conditionalFormatting>
  <pageMargins left="0.75" right="0.75" top="1" bottom="1" header="0.5" footer="0.5"/>
  <pageSetup orientation="portrait" horizontalDpi="4294967292" verticalDpi="4294967292"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6"/>
  <sheetViews>
    <sheetView workbookViewId="0">
      <selection activeCell="B6" sqref="B6"/>
    </sheetView>
  </sheetViews>
  <sheetFormatPr defaultColWidth="11" defaultRowHeight="15.5"/>
  <cols>
    <col min="1" max="7" width="36" customWidth="1"/>
  </cols>
  <sheetData>
    <row r="1" spans="1:8" ht="15" customHeight="1">
      <c r="A1" s="137" t="s">
        <v>3856</v>
      </c>
      <c r="B1" s="138"/>
    </row>
    <row r="2" spans="1:8">
      <c r="A2" s="139"/>
      <c r="B2" s="140"/>
    </row>
    <row r="3" spans="1:8" ht="99" customHeight="1">
      <c r="A3" s="141" t="s">
        <v>3857</v>
      </c>
      <c r="B3" s="142"/>
    </row>
    <row r="5" spans="1:8" s="2" customFormat="1" ht="18" customHeight="1">
      <c r="A5" s="4" t="s">
        <v>2186</v>
      </c>
      <c r="B5" s="4" t="s">
        <v>2187</v>
      </c>
      <c r="C5" s="31" t="s">
        <v>7</v>
      </c>
      <c r="D5" s="31" t="s">
        <v>3591</v>
      </c>
      <c r="E5" s="4" t="s">
        <v>2188</v>
      </c>
      <c r="F5" s="4" t="s">
        <v>3858</v>
      </c>
      <c r="G5" s="4" t="s">
        <v>2189</v>
      </c>
    </row>
    <row r="6" spans="1:8" s="24" customFormat="1" ht="201.5">
      <c r="A6" s="23" t="s">
        <v>3859</v>
      </c>
      <c r="B6" s="23" t="s">
        <v>3860</v>
      </c>
      <c r="C6" s="23" t="s">
        <v>3861</v>
      </c>
      <c r="D6" s="23" t="s">
        <v>3601</v>
      </c>
      <c r="E6" s="23" t="s">
        <v>3862</v>
      </c>
      <c r="F6" s="23" t="s">
        <v>3863</v>
      </c>
      <c r="G6" s="23" t="s">
        <v>3864</v>
      </c>
      <c r="H6" s="23"/>
    </row>
  </sheetData>
  <mergeCells count="3">
    <mergeCell ref="A1:B1"/>
    <mergeCell ref="A2:B2"/>
    <mergeCell ref="A3:B3"/>
  </mergeCells>
  <pageMargins left="0.75" right="0.75" top="1" bottom="1" header="0.5" footer="0.5"/>
  <pageSetup orientation="portrait" horizontalDpi="4294967292" verticalDpi="4294967292"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8"/>
  <sheetViews>
    <sheetView workbookViewId="0">
      <selection activeCell="A4" sqref="A4"/>
    </sheetView>
  </sheetViews>
  <sheetFormatPr defaultColWidth="11" defaultRowHeight="15.5"/>
  <cols>
    <col min="1" max="6" width="36" customWidth="1"/>
  </cols>
  <sheetData>
    <row r="1" spans="1:8">
      <c r="A1" s="146" t="s">
        <v>3865</v>
      </c>
      <c r="B1" s="147"/>
      <c r="C1" s="32"/>
      <c r="D1" s="32"/>
      <c r="E1" s="32"/>
      <c r="F1" s="32"/>
    </row>
    <row r="2" spans="1:8">
      <c r="A2" s="139"/>
      <c r="B2" s="140"/>
      <c r="C2" s="32"/>
      <c r="D2" s="32"/>
      <c r="E2" s="32"/>
      <c r="F2" s="32"/>
    </row>
    <row r="3" spans="1:8" ht="55.15" customHeight="1">
      <c r="A3" s="141" t="s">
        <v>3866</v>
      </c>
      <c r="B3" s="142"/>
      <c r="C3" s="32"/>
      <c r="D3" s="32"/>
      <c r="E3" s="32"/>
      <c r="F3" s="32"/>
    </row>
    <row r="4" spans="1:8">
      <c r="A4" s="32"/>
      <c r="B4" s="32"/>
      <c r="C4" s="32"/>
      <c r="D4" s="32"/>
      <c r="E4" s="32"/>
      <c r="F4" s="32"/>
    </row>
    <row r="5" spans="1:8" s="20" customFormat="1" ht="18" customHeight="1">
      <c r="A5" s="33" t="s">
        <v>3578</v>
      </c>
      <c r="B5" s="33" t="s">
        <v>3579</v>
      </c>
      <c r="C5" s="33" t="s">
        <v>60</v>
      </c>
      <c r="D5" s="33" t="s">
        <v>3580</v>
      </c>
      <c r="E5" s="33" t="s">
        <v>3581</v>
      </c>
      <c r="F5" s="34" t="s">
        <v>3582</v>
      </c>
      <c r="H5" s="21"/>
    </row>
    <row r="6" spans="1:8" s="24" customFormat="1" ht="310">
      <c r="A6" s="23" t="s">
        <v>3867</v>
      </c>
      <c r="B6" s="23" t="s">
        <v>3868</v>
      </c>
      <c r="C6" s="23" t="s">
        <v>3869</v>
      </c>
      <c r="D6" s="23" t="s">
        <v>3870</v>
      </c>
      <c r="E6" s="23" t="s">
        <v>3871</v>
      </c>
      <c r="F6" s="23" t="s">
        <v>3872</v>
      </c>
    </row>
    <row r="7" spans="1:8">
      <c r="A7" s="9"/>
      <c r="B7" s="9"/>
      <c r="C7" s="9"/>
      <c r="D7" s="9"/>
      <c r="E7" s="9"/>
      <c r="F7" s="9"/>
    </row>
    <row r="8" spans="1:8">
      <c r="A8" s="9"/>
      <c r="B8" s="9"/>
      <c r="C8" s="9"/>
      <c r="D8" s="9"/>
      <c r="E8" s="9"/>
      <c r="F8" s="9"/>
    </row>
  </sheetData>
  <mergeCells count="3">
    <mergeCell ref="A3:B3"/>
    <mergeCell ref="A1:B1"/>
    <mergeCell ref="A2:B2"/>
  </mergeCells>
  <pageMargins left="0.75" right="0.75" top="1" bottom="1" header="0.5" footer="0.5"/>
  <pageSetup orientation="portrait" horizontalDpi="4294967292" verticalDpi="4294967292"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79E0E3-7CCD-4D15-A053-3EA113278BEB}">
  <sheetPr filterMode="1"/>
  <dimension ref="A1:D178"/>
  <sheetViews>
    <sheetView workbookViewId="0">
      <selection activeCell="C1" sqref="C1:C1048576"/>
    </sheetView>
  </sheetViews>
  <sheetFormatPr defaultRowHeight="15.5"/>
  <cols>
    <col min="2" max="2" width="11.75" bestFit="1" customWidth="1"/>
    <col min="3" max="3" width="31.5" bestFit="1" customWidth="1"/>
  </cols>
  <sheetData>
    <row r="1" spans="1:4">
      <c r="A1" t="s">
        <v>32</v>
      </c>
      <c r="B1" t="s">
        <v>3873</v>
      </c>
      <c r="C1" t="s">
        <v>3874</v>
      </c>
      <c r="D1" t="s">
        <v>3875</v>
      </c>
    </row>
    <row r="2" spans="1:4">
      <c r="A2">
        <v>352948096532480</v>
      </c>
      <c r="B2" t="s">
        <v>3876</v>
      </c>
      <c r="C2" t="s">
        <v>3877</v>
      </c>
      <c r="D2">
        <v>2077</v>
      </c>
    </row>
    <row r="3" spans="1:4" hidden="1">
      <c r="A3">
        <v>352948096532480</v>
      </c>
      <c r="B3" t="s">
        <v>3876</v>
      </c>
      <c r="C3" t="s">
        <v>3878</v>
      </c>
      <c r="D3">
        <v>1992</v>
      </c>
    </row>
    <row r="4" spans="1:4">
      <c r="A4">
        <v>352948096890755</v>
      </c>
      <c r="B4" t="s">
        <v>3876</v>
      </c>
      <c r="C4" t="s">
        <v>3879</v>
      </c>
      <c r="D4">
        <v>2085</v>
      </c>
    </row>
    <row r="5" spans="1:4">
      <c r="A5">
        <v>353620073949081</v>
      </c>
      <c r="B5" t="s">
        <v>3876</v>
      </c>
      <c r="C5" t="s">
        <v>3879</v>
      </c>
      <c r="D5">
        <v>1891</v>
      </c>
    </row>
    <row r="6" spans="1:4">
      <c r="A6">
        <v>352948096890995</v>
      </c>
      <c r="B6" t="s">
        <v>3876</v>
      </c>
      <c r="C6" t="s">
        <v>3879</v>
      </c>
      <c r="D6">
        <v>1889</v>
      </c>
    </row>
    <row r="7" spans="1:4">
      <c r="A7">
        <v>352948096890995</v>
      </c>
      <c r="B7" t="s">
        <v>3876</v>
      </c>
      <c r="C7" t="s">
        <v>3879</v>
      </c>
      <c r="D7">
        <v>1890</v>
      </c>
    </row>
    <row r="8" spans="1:4">
      <c r="A8">
        <v>352948096848753</v>
      </c>
      <c r="B8" t="s">
        <v>3876</v>
      </c>
      <c r="C8" t="s">
        <v>3879</v>
      </c>
      <c r="D8">
        <v>1887</v>
      </c>
    </row>
    <row r="9" spans="1:4">
      <c r="A9">
        <v>352948096848753</v>
      </c>
      <c r="B9" t="s">
        <v>3876</v>
      </c>
      <c r="C9" t="s">
        <v>3879</v>
      </c>
      <c r="D9">
        <v>1881</v>
      </c>
    </row>
    <row r="10" spans="1:4" hidden="1">
      <c r="A10">
        <v>352948096532480</v>
      </c>
      <c r="B10" t="s">
        <v>3876</v>
      </c>
      <c r="C10" t="s">
        <v>3880</v>
      </c>
      <c r="D10">
        <v>1932</v>
      </c>
    </row>
    <row r="11" spans="1:4" hidden="1">
      <c r="A11">
        <v>352948096532480</v>
      </c>
      <c r="B11" t="s">
        <v>3876</v>
      </c>
      <c r="C11" t="s">
        <v>3881</v>
      </c>
      <c r="D11">
        <v>1933</v>
      </c>
    </row>
    <row r="12" spans="1:4" hidden="1">
      <c r="A12">
        <v>352948096532480</v>
      </c>
      <c r="B12" t="s">
        <v>3876</v>
      </c>
      <c r="C12" t="s">
        <v>3882</v>
      </c>
      <c r="D12">
        <v>1987</v>
      </c>
    </row>
    <row r="13" spans="1:4">
      <c r="A13">
        <v>352948096848753</v>
      </c>
      <c r="B13" t="s">
        <v>3876</v>
      </c>
      <c r="C13" t="s">
        <v>3879</v>
      </c>
      <c r="D13">
        <v>1873</v>
      </c>
    </row>
    <row r="14" spans="1:4">
      <c r="A14">
        <v>352948096848753</v>
      </c>
      <c r="B14" t="s">
        <v>3876</v>
      </c>
      <c r="C14" t="s">
        <v>3883</v>
      </c>
      <c r="D14">
        <v>1892</v>
      </c>
    </row>
    <row r="15" spans="1:4" hidden="1">
      <c r="A15">
        <v>352948096890755</v>
      </c>
      <c r="B15" t="s">
        <v>3876</v>
      </c>
      <c r="C15" t="s">
        <v>3884</v>
      </c>
      <c r="D15">
        <v>1963</v>
      </c>
    </row>
    <row r="16" spans="1:4" hidden="1">
      <c r="A16">
        <v>352948096890755</v>
      </c>
      <c r="B16" t="s">
        <v>3876</v>
      </c>
      <c r="C16" t="s">
        <v>3885</v>
      </c>
      <c r="D16">
        <v>2028</v>
      </c>
    </row>
    <row r="17" spans="1:4" hidden="1">
      <c r="A17">
        <v>353620073949081</v>
      </c>
      <c r="B17" t="s">
        <v>3876</v>
      </c>
      <c r="C17" t="s">
        <v>3886</v>
      </c>
      <c r="D17">
        <v>2035</v>
      </c>
    </row>
    <row r="18" spans="1:4" hidden="1">
      <c r="A18">
        <v>353620073949081</v>
      </c>
      <c r="B18" t="s">
        <v>3876</v>
      </c>
      <c r="C18" t="s">
        <v>3887</v>
      </c>
      <c r="D18">
        <v>2018</v>
      </c>
    </row>
    <row r="19" spans="1:4">
      <c r="A19">
        <v>352948096890995</v>
      </c>
      <c r="B19" t="s">
        <v>3876</v>
      </c>
      <c r="C19" t="s">
        <v>3879</v>
      </c>
      <c r="D19">
        <v>1876</v>
      </c>
    </row>
    <row r="20" spans="1:4" hidden="1">
      <c r="A20">
        <v>352948096890995</v>
      </c>
      <c r="B20" t="s">
        <v>3876</v>
      </c>
      <c r="C20" t="s">
        <v>3888</v>
      </c>
      <c r="D20">
        <v>1998</v>
      </c>
    </row>
    <row r="21" spans="1:4">
      <c r="A21">
        <v>357103072377758</v>
      </c>
      <c r="B21" t="s">
        <v>3876</v>
      </c>
      <c r="C21" t="s">
        <v>3879</v>
      </c>
      <c r="D21">
        <v>1875</v>
      </c>
    </row>
    <row r="22" spans="1:4">
      <c r="A22">
        <v>357103072377758</v>
      </c>
      <c r="B22" t="s">
        <v>3876</v>
      </c>
      <c r="C22" t="s">
        <v>3879</v>
      </c>
      <c r="D22">
        <v>1869</v>
      </c>
    </row>
    <row r="23" spans="1:4" hidden="1">
      <c r="A23">
        <v>357103072377758</v>
      </c>
      <c r="B23" t="s">
        <v>3876</v>
      </c>
      <c r="C23" t="s">
        <v>3876</v>
      </c>
      <c r="D23">
        <v>2065</v>
      </c>
    </row>
    <row r="24" spans="1:4" hidden="1">
      <c r="A24">
        <v>357103072377758</v>
      </c>
      <c r="B24" t="s">
        <v>3876</v>
      </c>
      <c r="C24" t="s">
        <v>3886</v>
      </c>
      <c r="D24">
        <v>2037</v>
      </c>
    </row>
    <row r="25" spans="1:4" hidden="1">
      <c r="A25">
        <v>357103072377758</v>
      </c>
      <c r="B25" t="s">
        <v>3876</v>
      </c>
      <c r="C25" t="s">
        <v>3889</v>
      </c>
      <c r="D25">
        <v>2003</v>
      </c>
    </row>
    <row r="26" spans="1:4" hidden="1">
      <c r="A26">
        <v>352948096848753</v>
      </c>
      <c r="B26" t="s">
        <v>3876</v>
      </c>
      <c r="C26" t="s">
        <v>3890</v>
      </c>
      <c r="D26">
        <v>1941</v>
      </c>
    </row>
    <row r="27" spans="1:4" hidden="1">
      <c r="A27">
        <v>352948096848753</v>
      </c>
      <c r="B27" t="s">
        <v>3876</v>
      </c>
      <c r="C27" t="s">
        <v>3891</v>
      </c>
      <c r="D27">
        <v>1940</v>
      </c>
    </row>
    <row r="28" spans="1:4" hidden="1">
      <c r="A28">
        <v>352948096890755</v>
      </c>
      <c r="B28" t="s">
        <v>3876</v>
      </c>
      <c r="C28" t="s">
        <v>3892</v>
      </c>
      <c r="D28">
        <v>1984</v>
      </c>
    </row>
    <row r="29" spans="1:4" hidden="1">
      <c r="A29">
        <v>352948096890755</v>
      </c>
      <c r="B29" t="s">
        <v>3876</v>
      </c>
      <c r="C29" t="s">
        <v>3893</v>
      </c>
      <c r="D29">
        <v>1980</v>
      </c>
    </row>
    <row r="30" spans="1:4" hidden="1">
      <c r="A30">
        <v>357103072377758</v>
      </c>
      <c r="B30" t="s">
        <v>3876</v>
      </c>
      <c r="C30" t="s">
        <v>3889</v>
      </c>
      <c r="D30">
        <v>2012</v>
      </c>
    </row>
    <row r="31" spans="1:4" hidden="1">
      <c r="A31">
        <v>357103072377758</v>
      </c>
      <c r="B31" t="s">
        <v>3876</v>
      </c>
      <c r="C31" t="s">
        <v>3889</v>
      </c>
      <c r="D31">
        <v>2008</v>
      </c>
    </row>
    <row r="32" spans="1:4" hidden="1">
      <c r="A32">
        <v>357103072377758</v>
      </c>
      <c r="B32" t="s">
        <v>3876</v>
      </c>
      <c r="C32" t="s">
        <v>3889</v>
      </c>
      <c r="D32">
        <v>2011</v>
      </c>
    </row>
    <row r="33" spans="1:4" hidden="1">
      <c r="A33">
        <v>353620073949081</v>
      </c>
      <c r="B33" t="s">
        <v>3876</v>
      </c>
      <c r="C33" t="s">
        <v>3887</v>
      </c>
      <c r="D33">
        <v>2020</v>
      </c>
    </row>
    <row r="34" spans="1:4" hidden="1">
      <c r="A34">
        <v>353620073949081</v>
      </c>
      <c r="B34" t="s">
        <v>3876</v>
      </c>
      <c r="C34" t="s">
        <v>3887</v>
      </c>
      <c r="D34">
        <v>2019</v>
      </c>
    </row>
    <row r="35" spans="1:4" hidden="1">
      <c r="A35">
        <v>352948096532480</v>
      </c>
      <c r="B35" t="s">
        <v>3876</v>
      </c>
      <c r="C35" t="s">
        <v>3888</v>
      </c>
      <c r="D35">
        <v>2000</v>
      </c>
    </row>
    <row r="36" spans="1:4" hidden="1">
      <c r="A36">
        <v>352948096532480</v>
      </c>
      <c r="B36" t="s">
        <v>3876</v>
      </c>
      <c r="C36" t="s">
        <v>3894</v>
      </c>
      <c r="D36">
        <v>2001</v>
      </c>
    </row>
    <row r="37" spans="1:4" hidden="1">
      <c r="A37">
        <v>352948096532480</v>
      </c>
      <c r="B37" t="s">
        <v>3876</v>
      </c>
      <c r="C37" t="s">
        <v>3895</v>
      </c>
      <c r="D37">
        <v>1917</v>
      </c>
    </row>
    <row r="38" spans="1:4" hidden="1">
      <c r="A38">
        <v>352948096532480</v>
      </c>
      <c r="B38" t="s">
        <v>3876</v>
      </c>
      <c r="C38" t="s">
        <v>3886</v>
      </c>
      <c r="D38">
        <v>2045</v>
      </c>
    </row>
    <row r="39" spans="1:4">
      <c r="A39">
        <v>352948096890755</v>
      </c>
      <c r="B39" t="s">
        <v>3876</v>
      </c>
      <c r="C39" t="s">
        <v>3879</v>
      </c>
      <c r="D39">
        <v>1879</v>
      </c>
    </row>
    <row r="40" spans="1:4" hidden="1">
      <c r="A40">
        <v>352948096848753</v>
      </c>
      <c r="B40" t="s">
        <v>3876</v>
      </c>
      <c r="C40" t="s">
        <v>3884</v>
      </c>
      <c r="D40">
        <v>1967</v>
      </c>
    </row>
    <row r="41" spans="1:4" hidden="1">
      <c r="A41">
        <v>352948096848753</v>
      </c>
      <c r="B41" t="s">
        <v>3876</v>
      </c>
      <c r="C41" t="s">
        <v>3893</v>
      </c>
      <c r="D41">
        <v>1971</v>
      </c>
    </row>
    <row r="42" spans="1:4" hidden="1">
      <c r="A42">
        <v>352948096890995</v>
      </c>
      <c r="B42" t="s">
        <v>3876</v>
      </c>
      <c r="C42" t="s">
        <v>3896</v>
      </c>
      <c r="D42">
        <v>2052</v>
      </c>
    </row>
    <row r="43" spans="1:4" hidden="1">
      <c r="A43">
        <v>352948096890995</v>
      </c>
      <c r="B43" t="s">
        <v>3876</v>
      </c>
      <c r="C43" t="s">
        <v>3893</v>
      </c>
      <c r="D43">
        <v>2091</v>
      </c>
    </row>
    <row r="44" spans="1:4" hidden="1">
      <c r="A44">
        <v>353620073949081</v>
      </c>
      <c r="B44" t="s">
        <v>3876</v>
      </c>
      <c r="C44" t="s">
        <v>3889</v>
      </c>
      <c r="D44">
        <v>2005</v>
      </c>
    </row>
    <row r="45" spans="1:4" hidden="1">
      <c r="A45">
        <v>353620073949081</v>
      </c>
      <c r="B45" t="s">
        <v>3876</v>
      </c>
      <c r="C45" t="s">
        <v>3895</v>
      </c>
      <c r="D45">
        <v>1908</v>
      </c>
    </row>
    <row r="46" spans="1:4" hidden="1">
      <c r="A46">
        <v>357103072377758</v>
      </c>
      <c r="B46" t="s">
        <v>3876</v>
      </c>
      <c r="C46" t="s">
        <v>3897</v>
      </c>
      <c r="D46">
        <v>2062</v>
      </c>
    </row>
    <row r="47" spans="1:4" hidden="1">
      <c r="A47">
        <v>357103072377758</v>
      </c>
      <c r="B47" t="s">
        <v>3876</v>
      </c>
      <c r="C47" t="s">
        <v>3898</v>
      </c>
      <c r="D47">
        <v>2069</v>
      </c>
    </row>
    <row r="48" spans="1:4" hidden="1">
      <c r="A48">
        <v>357103072377758</v>
      </c>
      <c r="B48" t="s">
        <v>3876</v>
      </c>
      <c r="C48" t="s">
        <v>3889</v>
      </c>
      <c r="D48">
        <v>2010</v>
      </c>
    </row>
    <row r="49" spans="1:4" hidden="1">
      <c r="A49">
        <v>357103072377758</v>
      </c>
      <c r="B49" t="s">
        <v>3876</v>
      </c>
      <c r="C49" t="s">
        <v>3899</v>
      </c>
      <c r="D49">
        <v>2015</v>
      </c>
    </row>
    <row r="50" spans="1:4" hidden="1">
      <c r="A50">
        <v>352948096848753</v>
      </c>
      <c r="B50" t="s">
        <v>3876</v>
      </c>
      <c r="C50" t="s">
        <v>3886</v>
      </c>
      <c r="D50">
        <v>2046</v>
      </c>
    </row>
    <row r="51" spans="1:4" hidden="1">
      <c r="A51">
        <v>352948096532480</v>
      </c>
      <c r="B51" t="s">
        <v>3876</v>
      </c>
      <c r="C51" t="s">
        <v>3900</v>
      </c>
      <c r="D51">
        <v>1978</v>
      </c>
    </row>
    <row r="52" spans="1:4" hidden="1">
      <c r="A52">
        <v>352948096532480</v>
      </c>
      <c r="B52" t="s">
        <v>3876</v>
      </c>
      <c r="C52" t="s">
        <v>3884</v>
      </c>
      <c r="D52">
        <v>1961</v>
      </c>
    </row>
    <row r="53" spans="1:4" hidden="1">
      <c r="A53">
        <v>353620073949081</v>
      </c>
      <c r="B53" t="s">
        <v>3876</v>
      </c>
      <c r="C53" t="s">
        <v>3895</v>
      </c>
      <c r="D53">
        <v>1912</v>
      </c>
    </row>
    <row r="54" spans="1:4" hidden="1">
      <c r="A54">
        <v>352948096890755</v>
      </c>
      <c r="B54" t="s">
        <v>3876</v>
      </c>
      <c r="C54" t="s">
        <v>3889</v>
      </c>
      <c r="D54">
        <v>2007</v>
      </c>
    </row>
    <row r="55" spans="1:4" hidden="1">
      <c r="A55">
        <v>352948096890755</v>
      </c>
      <c r="B55" t="s">
        <v>3876</v>
      </c>
      <c r="C55" t="s">
        <v>3901</v>
      </c>
      <c r="D55">
        <v>1989</v>
      </c>
    </row>
    <row r="56" spans="1:4">
      <c r="A56">
        <v>352948096890755</v>
      </c>
      <c r="B56" t="s">
        <v>3876</v>
      </c>
      <c r="C56" t="s">
        <v>3902</v>
      </c>
      <c r="D56">
        <v>1893</v>
      </c>
    </row>
    <row r="57" spans="1:4" hidden="1">
      <c r="A57">
        <v>352948096890995</v>
      </c>
      <c r="B57" t="s">
        <v>3876</v>
      </c>
      <c r="C57" t="s">
        <v>3886</v>
      </c>
      <c r="D57">
        <v>2034</v>
      </c>
    </row>
    <row r="58" spans="1:4" hidden="1">
      <c r="A58">
        <v>352948096890995</v>
      </c>
      <c r="B58" t="s">
        <v>3876</v>
      </c>
      <c r="C58" t="s">
        <v>3886</v>
      </c>
      <c r="D58">
        <v>2044</v>
      </c>
    </row>
    <row r="59" spans="1:4" hidden="1">
      <c r="A59">
        <v>352948096532480</v>
      </c>
      <c r="B59" t="s">
        <v>3876</v>
      </c>
      <c r="C59" t="s">
        <v>3889</v>
      </c>
      <c r="D59">
        <v>2006</v>
      </c>
    </row>
    <row r="60" spans="1:4" hidden="1">
      <c r="A60">
        <v>352948096532480</v>
      </c>
      <c r="B60" t="s">
        <v>3876</v>
      </c>
      <c r="C60" t="s">
        <v>3889</v>
      </c>
      <c r="D60">
        <v>2009</v>
      </c>
    </row>
    <row r="61" spans="1:4" hidden="1">
      <c r="A61">
        <v>352948096532480</v>
      </c>
      <c r="B61" t="s">
        <v>3876</v>
      </c>
      <c r="C61" t="s">
        <v>3889</v>
      </c>
      <c r="D61">
        <v>2004</v>
      </c>
    </row>
    <row r="62" spans="1:4">
      <c r="A62">
        <v>352948096890995</v>
      </c>
      <c r="B62" t="s">
        <v>3876</v>
      </c>
      <c r="C62" t="s">
        <v>3903</v>
      </c>
      <c r="D62">
        <v>1894</v>
      </c>
    </row>
    <row r="63" spans="1:4" hidden="1">
      <c r="A63">
        <v>352948096890995</v>
      </c>
      <c r="B63" t="s">
        <v>3876</v>
      </c>
      <c r="C63" t="s">
        <v>3904</v>
      </c>
      <c r="D63">
        <v>2095</v>
      </c>
    </row>
    <row r="64" spans="1:4" hidden="1">
      <c r="A64">
        <v>352948096890755</v>
      </c>
      <c r="B64" t="s">
        <v>3876</v>
      </c>
      <c r="C64" t="s">
        <v>3901</v>
      </c>
      <c r="D64">
        <v>1988</v>
      </c>
    </row>
    <row r="65" spans="1:4" hidden="1">
      <c r="A65">
        <v>352948096890755</v>
      </c>
      <c r="B65" t="s">
        <v>3876</v>
      </c>
      <c r="C65" t="s">
        <v>3888</v>
      </c>
      <c r="D65">
        <v>2022</v>
      </c>
    </row>
    <row r="66" spans="1:4" hidden="1">
      <c r="A66">
        <v>353620073949081</v>
      </c>
      <c r="B66" t="s">
        <v>3876</v>
      </c>
      <c r="C66" t="s">
        <v>3886</v>
      </c>
      <c r="D66">
        <v>2036</v>
      </c>
    </row>
    <row r="67" spans="1:4" hidden="1">
      <c r="A67">
        <v>353620073949081</v>
      </c>
      <c r="B67" t="s">
        <v>3876</v>
      </c>
      <c r="C67" t="s">
        <v>3884</v>
      </c>
      <c r="D67">
        <v>1958</v>
      </c>
    </row>
    <row r="68" spans="1:4">
      <c r="A68">
        <v>357103072377758</v>
      </c>
      <c r="B68" t="s">
        <v>3876</v>
      </c>
      <c r="C68" t="s">
        <v>3879</v>
      </c>
      <c r="D68">
        <v>1874</v>
      </c>
    </row>
    <row r="69" spans="1:4" hidden="1">
      <c r="A69">
        <v>357103072377758</v>
      </c>
      <c r="B69" t="s">
        <v>3876</v>
      </c>
      <c r="C69" t="s">
        <v>3905</v>
      </c>
      <c r="D69">
        <v>2067</v>
      </c>
    </row>
    <row r="70" spans="1:4" hidden="1">
      <c r="A70">
        <v>357103072377758</v>
      </c>
      <c r="B70" t="s">
        <v>3876</v>
      </c>
      <c r="C70" t="s">
        <v>3886</v>
      </c>
      <c r="D70">
        <v>2048</v>
      </c>
    </row>
    <row r="71" spans="1:4" hidden="1">
      <c r="A71">
        <v>357103072377758</v>
      </c>
      <c r="B71" t="s">
        <v>3876</v>
      </c>
      <c r="C71" t="s">
        <v>3895</v>
      </c>
      <c r="D71">
        <v>1910</v>
      </c>
    </row>
    <row r="72" spans="1:4" hidden="1">
      <c r="A72">
        <v>357103072377758</v>
      </c>
      <c r="B72" t="s">
        <v>3876</v>
      </c>
      <c r="C72" t="s">
        <v>3895</v>
      </c>
      <c r="D72">
        <v>1904</v>
      </c>
    </row>
    <row r="73" spans="1:4" hidden="1">
      <c r="A73">
        <v>357103072377758</v>
      </c>
      <c r="B73" t="s">
        <v>3876</v>
      </c>
      <c r="C73" t="s">
        <v>3906</v>
      </c>
      <c r="D73">
        <v>2056</v>
      </c>
    </row>
    <row r="74" spans="1:4" hidden="1">
      <c r="A74">
        <v>352948096848753</v>
      </c>
      <c r="B74" t="s">
        <v>3876</v>
      </c>
      <c r="C74" t="s">
        <v>3895</v>
      </c>
      <c r="D74">
        <v>1903</v>
      </c>
    </row>
    <row r="75" spans="1:4" hidden="1">
      <c r="A75">
        <v>352948096848753</v>
      </c>
      <c r="B75" t="s">
        <v>3876</v>
      </c>
      <c r="C75" t="s">
        <v>3907</v>
      </c>
      <c r="D75">
        <v>1931</v>
      </c>
    </row>
    <row r="76" spans="1:4" hidden="1">
      <c r="A76">
        <v>352948096848753</v>
      </c>
      <c r="B76" t="s">
        <v>3876</v>
      </c>
      <c r="C76" t="s">
        <v>3908</v>
      </c>
      <c r="D76">
        <v>1939</v>
      </c>
    </row>
    <row r="77" spans="1:4" hidden="1">
      <c r="A77">
        <v>352948096532480</v>
      </c>
      <c r="B77" t="s">
        <v>3876</v>
      </c>
      <c r="C77" t="s">
        <v>3909</v>
      </c>
      <c r="D77">
        <v>1935</v>
      </c>
    </row>
    <row r="78" spans="1:4" hidden="1">
      <c r="A78">
        <v>352948096532480</v>
      </c>
      <c r="B78" t="s">
        <v>3876</v>
      </c>
      <c r="C78" t="s">
        <v>3895</v>
      </c>
      <c r="D78">
        <v>1919</v>
      </c>
    </row>
    <row r="79" spans="1:4" hidden="1">
      <c r="A79">
        <v>352948096890755</v>
      </c>
      <c r="B79" t="s">
        <v>3876</v>
      </c>
      <c r="C79" t="s">
        <v>3895</v>
      </c>
      <c r="D79">
        <v>1922</v>
      </c>
    </row>
    <row r="80" spans="1:4" hidden="1">
      <c r="A80">
        <v>353620073949081</v>
      </c>
      <c r="B80" t="s">
        <v>3876</v>
      </c>
      <c r="C80" t="s">
        <v>3886</v>
      </c>
      <c r="D80">
        <v>2051</v>
      </c>
    </row>
    <row r="81" spans="1:4" hidden="1">
      <c r="A81">
        <v>353620073949081</v>
      </c>
      <c r="B81" t="s">
        <v>3876</v>
      </c>
      <c r="C81" t="s">
        <v>3895</v>
      </c>
      <c r="D81">
        <v>1923</v>
      </c>
    </row>
    <row r="82" spans="1:4" hidden="1">
      <c r="A82">
        <v>352948096848753</v>
      </c>
      <c r="B82" t="s">
        <v>3876</v>
      </c>
      <c r="C82" t="s">
        <v>3888</v>
      </c>
      <c r="D82">
        <v>1995</v>
      </c>
    </row>
    <row r="83" spans="1:4" hidden="1">
      <c r="A83">
        <v>357103072377758</v>
      </c>
      <c r="B83" t="s">
        <v>3876</v>
      </c>
      <c r="C83" t="s">
        <v>3895</v>
      </c>
      <c r="D83">
        <v>1907</v>
      </c>
    </row>
    <row r="84" spans="1:4" hidden="1">
      <c r="A84">
        <v>357103072377758</v>
      </c>
      <c r="B84" t="s">
        <v>3876</v>
      </c>
      <c r="C84" t="s">
        <v>3895</v>
      </c>
      <c r="D84">
        <v>1915</v>
      </c>
    </row>
    <row r="85" spans="1:4" hidden="1">
      <c r="A85">
        <v>357103072377758</v>
      </c>
      <c r="B85" t="s">
        <v>3876</v>
      </c>
      <c r="C85" t="s">
        <v>3895</v>
      </c>
      <c r="D85">
        <v>1921</v>
      </c>
    </row>
    <row r="86" spans="1:4" hidden="1">
      <c r="A86">
        <v>352948096890995</v>
      </c>
      <c r="B86" t="s">
        <v>3876</v>
      </c>
      <c r="C86" t="s">
        <v>3910</v>
      </c>
      <c r="D86">
        <v>2057</v>
      </c>
    </row>
    <row r="87" spans="1:4" hidden="1">
      <c r="A87">
        <v>352948096890755</v>
      </c>
      <c r="B87" t="s">
        <v>3876</v>
      </c>
      <c r="C87" t="s">
        <v>3882</v>
      </c>
      <c r="D87">
        <v>1986</v>
      </c>
    </row>
    <row r="88" spans="1:4" hidden="1">
      <c r="A88">
        <v>352948096890755</v>
      </c>
      <c r="B88" t="s">
        <v>3876</v>
      </c>
      <c r="C88" t="s">
        <v>3911</v>
      </c>
      <c r="D88">
        <v>1943</v>
      </c>
    </row>
    <row r="89" spans="1:4" hidden="1">
      <c r="A89">
        <v>352948096890755</v>
      </c>
      <c r="B89" t="s">
        <v>3876</v>
      </c>
      <c r="C89" t="s">
        <v>3884</v>
      </c>
      <c r="D89">
        <v>1954</v>
      </c>
    </row>
    <row r="90" spans="1:4" hidden="1">
      <c r="A90">
        <v>352948096848753</v>
      </c>
      <c r="B90" t="s">
        <v>3876</v>
      </c>
      <c r="C90" t="s">
        <v>3895</v>
      </c>
      <c r="D90">
        <v>1916</v>
      </c>
    </row>
    <row r="91" spans="1:4" hidden="1">
      <c r="A91">
        <v>352948096848753</v>
      </c>
      <c r="B91" t="s">
        <v>3876</v>
      </c>
      <c r="C91" t="s">
        <v>3895</v>
      </c>
      <c r="D91">
        <v>1913</v>
      </c>
    </row>
    <row r="92" spans="1:4" hidden="1">
      <c r="A92">
        <v>352948096532480</v>
      </c>
      <c r="B92" t="s">
        <v>3876</v>
      </c>
      <c r="C92" t="s">
        <v>3911</v>
      </c>
      <c r="D92">
        <v>1945</v>
      </c>
    </row>
    <row r="93" spans="1:4" hidden="1">
      <c r="A93">
        <v>352948096532480</v>
      </c>
      <c r="B93" t="s">
        <v>3876</v>
      </c>
      <c r="C93" t="s">
        <v>3911</v>
      </c>
      <c r="D93">
        <v>1952</v>
      </c>
    </row>
    <row r="94" spans="1:4" hidden="1">
      <c r="A94">
        <v>352948096533801</v>
      </c>
      <c r="B94" t="s">
        <v>3876</v>
      </c>
      <c r="C94" t="s">
        <v>3912</v>
      </c>
      <c r="D94">
        <v>1991</v>
      </c>
    </row>
    <row r="95" spans="1:4" hidden="1">
      <c r="A95">
        <v>357103072377758</v>
      </c>
      <c r="B95" t="s">
        <v>3876</v>
      </c>
      <c r="C95" t="s">
        <v>3911</v>
      </c>
      <c r="D95">
        <v>1946</v>
      </c>
    </row>
    <row r="96" spans="1:4" hidden="1">
      <c r="A96">
        <v>352948096848753</v>
      </c>
      <c r="B96" t="s">
        <v>3876</v>
      </c>
      <c r="C96" t="s">
        <v>3908</v>
      </c>
      <c r="D96">
        <v>1936</v>
      </c>
    </row>
    <row r="97" spans="1:4" hidden="1">
      <c r="A97">
        <v>352948096848753</v>
      </c>
      <c r="B97" t="s">
        <v>3876</v>
      </c>
      <c r="C97" t="s">
        <v>3885</v>
      </c>
      <c r="D97">
        <v>2025</v>
      </c>
    </row>
    <row r="98" spans="1:4" hidden="1">
      <c r="A98">
        <v>352948096890755</v>
      </c>
      <c r="B98" t="s">
        <v>3876</v>
      </c>
      <c r="C98" t="s">
        <v>3893</v>
      </c>
      <c r="D98">
        <v>2092</v>
      </c>
    </row>
    <row r="99" spans="1:4" hidden="1">
      <c r="A99">
        <v>352948096890755</v>
      </c>
      <c r="B99" t="s">
        <v>3876</v>
      </c>
      <c r="C99" t="s">
        <v>3913</v>
      </c>
      <c r="D99">
        <v>2075</v>
      </c>
    </row>
    <row r="100" spans="1:4" hidden="1">
      <c r="A100">
        <v>353620073949081</v>
      </c>
      <c r="B100" t="s">
        <v>3876</v>
      </c>
      <c r="C100" t="s">
        <v>3895</v>
      </c>
      <c r="D100">
        <v>1920</v>
      </c>
    </row>
    <row r="101" spans="1:4" hidden="1">
      <c r="A101">
        <v>353620073949081</v>
      </c>
      <c r="B101" t="s">
        <v>3876</v>
      </c>
      <c r="C101" t="s">
        <v>3895</v>
      </c>
      <c r="D101">
        <v>1914</v>
      </c>
    </row>
    <row r="102" spans="1:4" hidden="1">
      <c r="A102">
        <v>353620073949081</v>
      </c>
      <c r="B102" t="s">
        <v>3876</v>
      </c>
      <c r="C102" t="s">
        <v>3897</v>
      </c>
      <c r="D102">
        <v>2063</v>
      </c>
    </row>
    <row r="103" spans="1:4" hidden="1">
      <c r="A103">
        <v>353620073949081</v>
      </c>
      <c r="B103" t="s">
        <v>3876</v>
      </c>
      <c r="C103" t="s">
        <v>3914</v>
      </c>
      <c r="D103">
        <v>2060</v>
      </c>
    </row>
    <row r="104" spans="1:4" hidden="1">
      <c r="A104">
        <v>352948096890995</v>
      </c>
      <c r="B104" t="s">
        <v>3876</v>
      </c>
      <c r="C104" t="s">
        <v>3888</v>
      </c>
      <c r="D104">
        <v>1997</v>
      </c>
    </row>
    <row r="105" spans="1:4" hidden="1">
      <c r="A105">
        <v>352948096890995</v>
      </c>
      <c r="B105" t="s">
        <v>3876</v>
      </c>
      <c r="C105" t="s">
        <v>3884</v>
      </c>
      <c r="D105">
        <v>1966</v>
      </c>
    </row>
    <row r="106" spans="1:4" hidden="1">
      <c r="A106">
        <v>352948096532480</v>
      </c>
      <c r="B106" t="s">
        <v>3876</v>
      </c>
      <c r="C106" t="s">
        <v>3885</v>
      </c>
      <c r="D106">
        <v>2026</v>
      </c>
    </row>
    <row r="107" spans="1:4" hidden="1">
      <c r="A107">
        <v>352948096532480</v>
      </c>
      <c r="B107" t="s">
        <v>3876</v>
      </c>
      <c r="C107" t="s">
        <v>3886</v>
      </c>
      <c r="D107">
        <v>2042</v>
      </c>
    </row>
    <row r="108" spans="1:4">
      <c r="A108">
        <v>352948096848753</v>
      </c>
      <c r="B108" t="s">
        <v>3876</v>
      </c>
      <c r="C108" t="s">
        <v>3915</v>
      </c>
      <c r="D108">
        <v>1895</v>
      </c>
    </row>
    <row r="109" spans="1:4">
      <c r="A109">
        <v>353620073949081</v>
      </c>
      <c r="B109" t="s">
        <v>3876</v>
      </c>
      <c r="C109" t="s">
        <v>3879</v>
      </c>
      <c r="D109">
        <v>1883</v>
      </c>
    </row>
    <row r="110" spans="1:4" hidden="1">
      <c r="A110">
        <v>352948096890755</v>
      </c>
      <c r="B110" t="s">
        <v>3876</v>
      </c>
      <c r="C110" t="s">
        <v>3884</v>
      </c>
      <c r="D110">
        <v>1959</v>
      </c>
    </row>
    <row r="111" spans="1:4" hidden="1">
      <c r="A111">
        <v>352948096890995</v>
      </c>
      <c r="B111" t="s">
        <v>3876</v>
      </c>
      <c r="C111" t="s">
        <v>3884</v>
      </c>
      <c r="D111">
        <v>1964</v>
      </c>
    </row>
    <row r="112" spans="1:4" hidden="1">
      <c r="A112">
        <v>352948096890995</v>
      </c>
      <c r="B112" t="s">
        <v>3876</v>
      </c>
      <c r="C112" t="s">
        <v>3884</v>
      </c>
      <c r="D112">
        <v>1960</v>
      </c>
    </row>
    <row r="113" spans="1:4" hidden="1">
      <c r="A113">
        <v>352948096532480</v>
      </c>
      <c r="B113" t="s">
        <v>3876</v>
      </c>
      <c r="C113" t="s">
        <v>3885</v>
      </c>
      <c r="D113">
        <v>2029</v>
      </c>
    </row>
    <row r="114" spans="1:4" hidden="1">
      <c r="A114">
        <v>352948097177822</v>
      </c>
      <c r="B114" t="s">
        <v>3876</v>
      </c>
      <c r="C114" t="s">
        <v>3914</v>
      </c>
      <c r="D114">
        <v>2058</v>
      </c>
    </row>
    <row r="115" spans="1:4" hidden="1">
      <c r="A115">
        <v>352948096890995</v>
      </c>
      <c r="B115" t="s">
        <v>3876</v>
      </c>
      <c r="C115" t="s">
        <v>3916</v>
      </c>
      <c r="D115">
        <v>2002</v>
      </c>
    </row>
    <row r="116" spans="1:4">
      <c r="A116">
        <v>352948096532480</v>
      </c>
      <c r="B116" t="s">
        <v>3876</v>
      </c>
      <c r="C116" t="s">
        <v>3879</v>
      </c>
      <c r="D116">
        <v>1868</v>
      </c>
    </row>
    <row r="117" spans="1:4" hidden="1">
      <c r="A117">
        <v>352948096532480</v>
      </c>
      <c r="B117" t="s">
        <v>3876</v>
      </c>
      <c r="C117" t="s">
        <v>3884</v>
      </c>
      <c r="D117">
        <v>1953</v>
      </c>
    </row>
    <row r="118" spans="1:4">
      <c r="A118">
        <v>353620073949081</v>
      </c>
      <c r="B118" t="s">
        <v>3876</v>
      </c>
      <c r="C118" t="s">
        <v>3879</v>
      </c>
      <c r="D118">
        <v>1878</v>
      </c>
    </row>
    <row r="119" spans="1:4" hidden="1">
      <c r="A119">
        <v>352948096890755</v>
      </c>
      <c r="B119" t="s">
        <v>3876</v>
      </c>
      <c r="C119" t="s">
        <v>3893</v>
      </c>
      <c r="D119">
        <v>2090</v>
      </c>
    </row>
    <row r="120" spans="1:4" hidden="1">
      <c r="A120">
        <v>352948096848753</v>
      </c>
      <c r="B120" t="s">
        <v>3876</v>
      </c>
      <c r="C120" t="s">
        <v>3917</v>
      </c>
      <c r="D120">
        <v>2072</v>
      </c>
    </row>
    <row r="121" spans="1:4" hidden="1">
      <c r="A121">
        <v>352948096848753</v>
      </c>
      <c r="B121" t="s">
        <v>3876</v>
      </c>
      <c r="C121" t="s">
        <v>3918</v>
      </c>
      <c r="D121">
        <v>2074</v>
      </c>
    </row>
    <row r="122" spans="1:4" hidden="1">
      <c r="A122">
        <v>352948097378560</v>
      </c>
      <c r="B122" t="s">
        <v>3876</v>
      </c>
      <c r="C122" t="s">
        <v>3919</v>
      </c>
      <c r="D122">
        <v>2101</v>
      </c>
    </row>
    <row r="123" spans="1:4" hidden="1">
      <c r="A123">
        <v>352948098888880</v>
      </c>
      <c r="B123" t="s">
        <v>3876</v>
      </c>
      <c r="C123" t="s">
        <v>3920</v>
      </c>
      <c r="D123">
        <v>2068</v>
      </c>
    </row>
    <row r="124" spans="1:4" hidden="1">
      <c r="A124">
        <v>352948096890755</v>
      </c>
      <c r="B124" t="s">
        <v>3876</v>
      </c>
      <c r="C124" t="s">
        <v>3921</v>
      </c>
      <c r="D124">
        <v>1982</v>
      </c>
    </row>
    <row r="125" spans="1:4" hidden="1">
      <c r="A125">
        <v>352948096890755</v>
      </c>
      <c r="B125" t="s">
        <v>3876</v>
      </c>
      <c r="C125" t="s">
        <v>3922</v>
      </c>
      <c r="D125">
        <v>2089</v>
      </c>
    </row>
    <row r="126" spans="1:4" hidden="1">
      <c r="A126">
        <v>352948096890755</v>
      </c>
      <c r="B126" t="s">
        <v>3876</v>
      </c>
      <c r="C126" t="s">
        <v>3888</v>
      </c>
      <c r="D126">
        <v>1996</v>
      </c>
    </row>
    <row r="127" spans="1:4" hidden="1">
      <c r="A127">
        <v>357103072377758</v>
      </c>
      <c r="B127" t="s">
        <v>3876</v>
      </c>
      <c r="C127" t="s">
        <v>3886</v>
      </c>
      <c r="D127">
        <v>2049</v>
      </c>
    </row>
    <row r="128" spans="1:4" hidden="1">
      <c r="A128">
        <v>352948096848753</v>
      </c>
      <c r="B128" t="s">
        <v>3876</v>
      </c>
      <c r="C128" t="s">
        <v>3897</v>
      </c>
      <c r="D128">
        <v>2061</v>
      </c>
    </row>
    <row r="129" spans="1:4" hidden="1">
      <c r="A129">
        <v>352948096848753</v>
      </c>
      <c r="B129" t="s">
        <v>3876</v>
      </c>
      <c r="C129" t="s">
        <v>3923</v>
      </c>
      <c r="D129">
        <v>2098</v>
      </c>
    </row>
    <row r="130" spans="1:4">
      <c r="A130">
        <v>353620073949081</v>
      </c>
      <c r="B130" t="s">
        <v>3876</v>
      </c>
      <c r="C130" t="s">
        <v>3879</v>
      </c>
      <c r="D130">
        <v>2083</v>
      </c>
    </row>
    <row r="131" spans="1:4" hidden="1">
      <c r="A131">
        <v>353620073949081</v>
      </c>
      <c r="B131" t="s">
        <v>3876</v>
      </c>
      <c r="C131" t="s">
        <v>3924</v>
      </c>
      <c r="D131">
        <v>2099</v>
      </c>
    </row>
    <row r="132" spans="1:4" hidden="1">
      <c r="A132">
        <v>357103072377436</v>
      </c>
      <c r="B132" t="s">
        <v>3876</v>
      </c>
      <c r="C132" t="s">
        <v>3925</v>
      </c>
      <c r="D132">
        <v>1927</v>
      </c>
    </row>
    <row r="133" spans="1:4" hidden="1">
      <c r="A133">
        <v>357103072377758</v>
      </c>
      <c r="B133" t="s">
        <v>3876</v>
      </c>
      <c r="C133" t="s">
        <v>3926</v>
      </c>
      <c r="D133">
        <v>2017</v>
      </c>
    </row>
    <row r="134" spans="1:4" hidden="1">
      <c r="A134">
        <v>352948096890755</v>
      </c>
      <c r="B134" t="s">
        <v>3876</v>
      </c>
      <c r="C134" t="s">
        <v>3885</v>
      </c>
      <c r="D134">
        <v>2024</v>
      </c>
    </row>
    <row r="135" spans="1:4" hidden="1">
      <c r="A135">
        <v>352948096890995</v>
      </c>
      <c r="B135" t="s">
        <v>3876</v>
      </c>
      <c r="C135" t="s">
        <v>3886</v>
      </c>
      <c r="D135">
        <v>2032</v>
      </c>
    </row>
    <row r="136" spans="1:4" hidden="1">
      <c r="A136">
        <v>352948096890755</v>
      </c>
      <c r="B136" t="s">
        <v>3876</v>
      </c>
      <c r="C136" t="s">
        <v>3927</v>
      </c>
      <c r="D136">
        <v>2055</v>
      </c>
    </row>
    <row r="137" spans="1:4" hidden="1">
      <c r="A137">
        <v>357103072377758</v>
      </c>
      <c r="B137" t="s">
        <v>3876</v>
      </c>
      <c r="C137" t="s">
        <v>3917</v>
      </c>
      <c r="D137">
        <v>2100</v>
      </c>
    </row>
    <row r="138" spans="1:4">
      <c r="A138">
        <v>352948097754471</v>
      </c>
      <c r="B138" t="s">
        <v>3876</v>
      </c>
      <c r="C138" t="s">
        <v>3879</v>
      </c>
      <c r="D138">
        <v>2084</v>
      </c>
    </row>
    <row r="139" spans="1:4" hidden="1">
      <c r="A139">
        <v>359665087458649</v>
      </c>
      <c r="B139" t="s">
        <v>3876</v>
      </c>
      <c r="C139" t="s">
        <v>3928</v>
      </c>
      <c r="D139">
        <v>2031</v>
      </c>
    </row>
    <row r="140" spans="1:4" hidden="1">
      <c r="A140">
        <v>357103072377436</v>
      </c>
      <c r="B140" t="s">
        <v>3876</v>
      </c>
      <c r="C140" t="s">
        <v>3929</v>
      </c>
      <c r="D140">
        <v>1929</v>
      </c>
    </row>
    <row r="141" spans="1:4" hidden="1">
      <c r="A141">
        <v>357103072377758</v>
      </c>
      <c r="B141" t="s">
        <v>3876</v>
      </c>
      <c r="C141" t="s">
        <v>3923</v>
      </c>
      <c r="D141">
        <v>2070</v>
      </c>
    </row>
    <row r="142" spans="1:4" hidden="1">
      <c r="A142">
        <v>352948096848753</v>
      </c>
      <c r="B142" t="s">
        <v>3876</v>
      </c>
      <c r="C142" t="s">
        <v>3893</v>
      </c>
      <c r="D142">
        <v>1979</v>
      </c>
    </row>
    <row r="143" spans="1:4" hidden="1">
      <c r="A143">
        <v>352948096848753</v>
      </c>
      <c r="B143" t="s">
        <v>3876</v>
      </c>
      <c r="C143" t="s">
        <v>3930</v>
      </c>
      <c r="D143">
        <v>1942</v>
      </c>
    </row>
    <row r="144" spans="1:4">
      <c r="A144">
        <v>357103072377758</v>
      </c>
      <c r="B144" t="s">
        <v>3876</v>
      </c>
      <c r="C144" t="s">
        <v>3879</v>
      </c>
      <c r="D144">
        <v>2081</v>
      </c>
    </row>
    <row r="145" spans="1:4">
      <c r="A145">
        <v>357103072377758</v>
      </c>
      <c r="B145" t="s">
        <v>3876</v>
      </c>
      <c r="C145" t="s">
        <v>3931</v>
      </c>
      <c r="D145">
        <v>2087</v>
      </c>
    </row>
    <row r="146" spans="1:4">
      <c r="A146">
        <v>357103072377758</v>
      </c>
      <c r="B146" t="s">
        <v>3876</v>
      </c>
      <c r="C146" t="s">
        <v>3879</v>
      </c>
      <c r="D146">
        <v>1884</v>
      </c>
    </row>
    <row r="147" spans="1:4" hidden="1">
      <c r="A147">
        <v>352948096848753</v>
      </c>
      <c r="B147" t="s">
        <v>3876</v>
      </c>
      <c r="C147" t="s">
        <v>3888</v>
      </c>
      <c r="D147">
        <v>1994</v>
      </c>
    </row>
    <row r="148" spans="1:4" hidden="1">
      <c r="A148">
        <v>352948096890755</v>
      </c>
      <c r="B148" t="s">
        <v>3876</v>
      </c>
      <c r="C148" t="s">
        <v>3886</v>
      </c>
      <c r="D148">
        <v>2096</v>
      </c>
    </row>
    <row r="149" spans="1:4" hidden="1">
      <c r="A149">
        <v>352948096890755</v>
      </c>
      <c r="B149" t="s">
        <v>3876</v>
      </c>
      <c r="C149" t="s">
        <v>3886</v>
      </c>
      <c r="D149">
        <v>2038</v>
      </c>
    </row>
    <row r="150" spans="1:4" hidden="1">
      <c r="A150">
        <v>352948096890755</v>
      </c>
      <c r="B150" t="s">
        <v>3876</v>
      </c>
      <c r="C150" t="s">
        <v>3885</v>
      </c>
      <c r="D150">
        <v>2030</v>
      </c>
    </row>
    <row r="151" spans="1:4">
      <c r="A151">
        <v>357103072377758</v>
      </c>
      <c r="B151" t="s">
        <v>3876</v>
      </c>
      <c r="C151" t="s">
        <v>3879</v>
      </c>
      <c r="D151">
        <v>2086</v>
      </c>
    </row>
    <row r="152" spans="1:4" hidden="1">
      <c r="A152">
        <v>352948097754513</v>
      </c>
      <c r="B152" t="s">
        <v>3876</v>
      </c>
      <c r="C152" t="s">
        <v>3932</v>
      </c>
      <c r="D152">
        <v>1898</v>
      </c>
    </row>
    <row r="153" spans="1:4" hidden="1">
      <c r="A153">
        <v>357103072377758</v>
      </c>
      <c r="B153" t="s">
        <v>3876</v>
      </c>
      <c r="C153" t="s">
        <v>3933</v>
      </c>
      <c r="D153">
        <v>2064</v>
      </c>
    </row>
    <row r="154" spans="1:4" hidden="1">
      <c r="A154">
        <v>357103072377758</v>
      </c>
      <c r="B154" t="s">
        <v>3876</v>
      </c>
      <c r="C154" t="s">
        <v>3934</v>
      </c>
      <c r="D154">
        <v>2053</v>
      </c>
    </row>
    <row r="155" spans="1:4" hidden="1">
      <c r="A155">
        <v>352948096848753</v>
      </c>
      <c r="B155" t="s">
        <v>3876</v>
      </c>
      <c r="C155" t="s">
        <v>3935</v>
      </c>
      <c r="D155">
        <v>1866</v>
      </c>
    </row>
    <row r="156" spans="1:4" hidden="1">
      <c r="A156">
        <v>352948097754513</v>
      </c>
      <c r="B156" t="s">
        <v>3876</v>
      </c>
      <c r="C156" t="s">
        <v>3936</v>
      </c>
      <c r="D156">
        <v>1930</v>
      </c>
    </row>
    <row r="157" spans="1:4" hidden="1">
      <c r="A157">
        <v>352948096848753</v>
      </c>
      <c r="B157" t="s">
        <v>3876</v>
      </c>
      <c r="C157" t="s">
        <v>3893</v>
      </c>
      <c r="D157">
        <v>4075</v>
      </c>
    </row>
    <row r="158" spans="1:4" hidden="1">
      <c r="A158">
        <v>352948096848753</v>
      </c>
      <c r="B158" t="s">
        <v>3876</v>
      </c>
      <c r="C158" t="s">
        <v>3888</v>
      </c>
      <c r="D158">
        <v>4078</v>
      </c>
    </row>
    <row r="159" spans="1:4">
      <c r="A159">
        <v>352948096848753</v>
      </c>
      <c r="B159" t="s">
        <v>3876</v>
      </c>
      <c r="C159" t="s">
        <v>3879</v>
      </c>
      <c r="D159">
        <v>4072</v>
      </c>
    </row>
    <row r="160" spans="1:4">
      <c r="A160">
        <v>352948096890755</v>
      </c>
      <c r="B160" t="s">
        <v>3876</v>
      </c>
      <c r="C160" t="s">
        <v>3879</v>
      </c>
      <c r="D160">
        <v>4071</v>
      </c>
    </row>
    <row r="161" spans="1:4">
      <c r="A161">
        <v>352948096890755</v>
      </c>
      <c r="B161" t="s">
        <v>3876</v>
      </c>
      <c r="C161" t="s">
        <v>3902</v>
      </c>
      <c r="D161">
        <v>4073</v>
      </c>
    </row>
    <row r="162" spans="1:4" hidden="1">
      <c r="A162">
        <v>357103072377758</v>
      </c>
      <c r="B162" t="s">
        <v>3876</v>
      </c>
      <c r="C162" t="s">
        <v>3885</v>
      </c>
      <c r="D162">
        <v>4082</v>
      </c>
    </row>
    <row r="163" spans="1:4">
      <c r="A163">
        <v>357103072377758</v>
      </c>
      <c r="B163" t="s">
        <v>3876</v>
      </c>
      <c r="C163" t="s">
        <v>3879</v>
      </c>
      <c r="D163">
        <v>4074</v>
      </c>
    </row>
    <row r="164" spans="1:4" hidden="1">
      <c r="A164">
        <v>352948096532480</v>
      </c>
      <c r="B164" t="s">
        <v>3876</v>
      </c>
      <c r="C164" t="s">
        <v>3893</v>
      </c>
      <c r="D164">
        <v>4076</v>
      </c>
    </row>
    <row r="165" spans="1:4" hidden="1">
      <c r="A165">
        <v>352948096890904</v>
      </c>
      <c r="B165" t="s">
        <v>3876</v>
      </c>
      <c r="C165" t="s">
        <v>3895</v>
      </c>
      <c r="D165">
        <v>1905</v>
      </c>
    </row>
    <row r="166" spans="1:4">
      <c r="A166">
        <v>352948096848753</v>
      </c>
      <c r="B166" t="s">
        <v>3876</v>
      </c>
      <c r="C166" t="s">
        <v>3879</v>
      </c>
      <c r="D166">
        <v>2079</v>
      </c>
    </row>
    <row r="167" spans="1:4" hidden="1">
      <c r="A167">
        <v>352948096890755</v>
      </c>
      <c r="B167" t="s">
        <v>3876</v>
      </c>
      <c r="C167" t="s">
        <v>3893</v>
      </c>
      <c r="D167">
        <v>1973</v>
      </c>
    </row>
    <row r="168" spans="1:4" hidden="1">
      <c r="A168">
        <v>352948096890755</v>
      </c>
      <c r="B168" t="s">
        <v>3876</v>
      </c>
      <c r="C168" t="s">
        <v>3893</v>
      </c>
      <c r="D168">
        <v>1972</v>
      </c>
    </row>
    <row r="169" spans="1:4">
      <c r="A169">
        <v>353620073949081</v>
      </c>
      <c r="B169" t="s">
        <v>3876</v>
      </c>
      <c r="C169" t="s">
        <v>3879</v>
      </c>
      <c r="D169">
        <v>1867</v>
      </c>
    </row>
    <row r="170" spans="1:4" hidden="1">
      <c r="A170">
        <v>352948096532480</v>
      </c>
      <c r="B170" t="s">
        <v>3876</v>
      </c>
      <c r="C170" t="s">
        <v>3889</v>
      </c>
      <c r="D170">
        <v>4079</v>
      </c>
    </row>
    <row r="171" spans="1:4">
      <c r="A171">
        <v>352948096890755</v>
      </c>
      <c r="B171" t="s">
        <v>3876</v>
      </c>
      <c r="C171" t="s">
        <v>3879</v>
      </c>
      <c r="D171">
        <v>4069</v>
      </c>
    </row>
    <row r="172" spans="1:4" hidden="1">
      <c r="A172">
        <v>352948096848753</v>
      </c>
      <c r="B172" t="s">
        <v>3876</v>
      </c>
      <c r="C172" t="s">
        <v>3899</v>
      </c>
      <c r="D172">
        <v>4080</v>
      </c>
    </row>
    <row r="173" spans="1:4" hidden="1">
      <c r="A173">
        <v>352948096848753</v>
      </c>
      <c r="B173" t="s">
        <v>3876</v>
      </c>
      <c r="C173" t="s">
        <v>3895</v>
      </c>
      <c r="D173">
        <v>2088</v>
      </c>
    </row>
    <row r="174" spans="1:4" hidden="1">
      <c r="A174">
        <v>357103072377758</v>
      </c>
      <c r="B174" t="s">
        <v>3876</v>
      </c>
      <c r="C174" t="s">
        <v>3888</v>
      </c>
      <c r="D174">
        <v>1993</v>
      </c>
    </row>
    <row r="175" spans="1:4" hidden="1">
      <c r="A175">
        <v>357103072377758</v>
      </c>
      <c r="B175" t="s">
        <v>3876</v>
      </c>
      <c r="C175" t="s">
        <v>3886</v>
      </c>
      <c r="D175">
        <v>2040</v>
      </c>
    </row>
    <row r="176" spans="1:4" hidden="1">
      <c r="A176">
        <v>357103072377758</v>
      </c>
      <c r="B176" t="s">
        <v>3876</v>
      </c>
      <c r="C176" t="s">
        <v>3937</v>
      </c>
      <c r="D176">
        <v>2076</v>
      </c>
    </row>
    <row r="177" spans="1:4" hidden="1">
      <c r="A177">
        <v>357103072377758</v>
      </c>
      <c r="B177" t="s">
        <v>3876</v>
      </c>
      <c r="C177" t="s">
        <v>3885</v>
      </c>
      <c r="D177">
        <v>2027</v>
      </c>
    </row>
    <row r="178" spans="1:4" hidden="1">
      <c r="A178">
        <v>352948096848480</v>
      </c>
      <c r="B178" t="s">
        <v>3876</v>
      </c>
      <c r="C178" t="s">
        <v>3886</v>
      </c>
      <c r="D178">
        <v>2050</v>
      </c>
    </row>
  </sheetData>
  <autoFilter ref="A1:D178" xr:uid="{44BE35ED-F192-4727-80A5-B76402DBA954}">
    <filterColumn colId="2">
      <filters>
        <filter val="ADJOUFFFOU"/>
        <filter val="ADJOUFFOU"/>
        <filter val="ADJOUFFOU 2EM ARRET"/>
        <filter val="ADJOUFFOU IRAN"/>
        <filter val="ADJOUFFOU IRAN COLLEGE FIDELITE"/>
        <filter val="ADJOUFFOU RUE CASIER"/>
        <filter val="ADJOUFOU"/>
      </filters>
    </filterColumn>
  </autoFilter>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BE1C5-A902-4493-9828-537CDC79B394}">
  <dimension ref="A1:B18"/>
  <sheetViews>
    <sheetView topLeftCell="A3" workbookViewId="0">
      <selection activeCell="B10" sqref="B10"/>
    </sheetView>
  </sheetViews>
  <sheetFormatPr defaultRowHeight="15.5"/>
  <sheetData>
    <row r="1" spans="1:2">
      <c r="A1" t="s">
        <v>3938</v>
      </c>
      <c r="B1" t="s">
        <v>3939</v>
      </c>
    </row>
    <row r="2" spans="1:2">
      <c r="A2" t="s">
        <v>1448</v>
      </c>
      <c r="B2" t="s">
        <v>3940</v>
      </c>
    </row>
    <row r="3" spans="1:2">
      <c r="A3" t="s">
        <v>3941</v>
      </c>
      <c r="B3" t="s">
        <v>3942</v>
      </c>
    </row>
    <row r="4" spans="1:2">
      <c r="A4" t="s">
        <v>3943</v>
      </c>
      <c r="B4" t="s">
        <v>3944</v>
      </c>
    </row>
    <row r="5" spans="1:2">
      <c r="A5" t="s">
        <v>3945</v>
      </c>
      <c r="B5" t="s">
        <v>3944</v>
      </c>
    </row>
    <row r="6" spans="1:2">
      <c r="B6" t="s">
        <v>3944</v>
      </c>
    </row>
    <row r="7" spans="1:2">
      <c r="A7" t="s">
        <v>3946</v>
      </c>
    </row>
    <row r="9" spans="1:2">
      <c r="B9" t="s">
        <v>3947</v>
      </c>
    </row>
    <row r="10" spans="1:2">
      <c r="A10" t="s">
        <v>3948</v>
      </c>
      <c r="B10" t="s">
        <v>3949</v>
      </c>
    </row>
    <row r="12" spans="1:2">
      <c r="A12" t="s">
        <v>3950</v>
      </c>
    </row>
    <row r="13" spans="1:2">
      <c r="A13" t="s">
        <v>3951</v>
      </c>
    </row>
    <row r="14" spans="1:2">
      <c r="A14" t="s">
        <v>3952</v>
      </c>
    </row>
    <row r="15" spans="1:2">
      <c r="A15" t="s">
        <v>3953</v>
      </c>
    </row>
    <row r="16" spans="1:2">
      <c r="A16" t="s">
        <v>3954</v>
      </c>
    </row>
    <row r="17" spans="1:1">
      <c r="A17" t="s">
        <v>3955</v>
      </c>
    </row>
    <row r="18" spans="1:1">
      <c r="A18" t="s">
        <v>3956</v>
      </c>
    </row>
  </sheetData>
  <phoneticPr fontId="25"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5D3C9D-55CF-43FF-9F2C-D97134CEB4E5}">
  <dimension ref="A1:L195"/>
  <sheetViews>
    <sheetView workbookViewId="0">
      <selection activeCell="D8" sqref="D8"/>
    </sheetView>
  </sheetViews>
  <sheetFormatPr defaultRowHeight="15.5"/>
  <cols>
    <col min="12" max="12" width="10.25" bestFit="1" customWidth="1"/>
  </cols>
  <sheetData>
    <row r="1" spans="1:5">
      <c r="A1" s="83"/>
      <c r="B1" t="s">
        <v>3957</v>
      </c>
    </row>
    <row r="2" spans="1:5">
      <c r="A2" s="27"/>
      <c r="B2" t="s">
        <v>3958</v>
      </c>
      <c r="E2" s="3"/>
    </row>
    <row r="3" spans="1:5">
      <c r="A3" s="86"/>
      <c r="B3" t="s">
        <v>3959</v>
      </c>
      <c r="E3" s="3"/>
    </row>
    <row r="4" spans="1:5">
      <c r="E4" s="3"/>
    </row>
    <row r="5" spans="1:5">
      <c r="E5" s="3"/>
    </row>
    <row r="6" spans="1:5">
      <c r="E6" s="3"/>
    </row>
    <row r="7" spans="1:5">
      <c r="E7" s="3"/>
    </row>
    <row r="8" spans="1:5">
      <c r="E8" s="3"/>
    </row>
    <row r="9" spans="1:5">
      <c r="E9" s="3"/>
    </row>
    <row r="10" spans="1:5">
      <c r="E10" s="3"/>
    </row>
    <row r="11" spans="1:5">
      <c r="E11" s="3"/>
    </row>
    <row r="12" spans="1:5">
      <c r="E12" s="3"/>
    </row>
    <row r="13" spans="1:5">
      <c r="E13" s="3"/>
    </row>
    <row r="14" spans="1:5">
      <c r="E14" s="3"/>
    </row>
    <row r="15" spans="1:5">
      <c r="E15" s="3"/>
    </row>
    <row r="16" spans="1:5">
      <c r="E16" s="3"/>
    </row>
    <row r="17" spans="2:12">
      <c r="E17" s="3"/>
    </row>
    <row r="20" spans="2:12">
      <c r="B20" s="3"/>
    </row>
    <row r="21" spans="2:12">
      <c r="B21" s="3"/>
    </row>
    <row r="22" spans="2:12">
      <c r="B22" s="3"/>
    </row>
    <row r="23" spans="2:12">
      <c r="B23" s="3"/>
    </row>
    <row r="24" spans="2:12">
      <c r="B24" s="3"/>
    </row>
    <row r="25" spans="2:12">
      <c r="B25" s="3"/>
    </row>
    <row r="26" spans="2:12">
      <c r="B26" s="3"/>
    </row>
    <row r="27" spans="2:12">
      <c r="B27" s="3"/>
    </row>
    <row r="28" spans="2:12">
      <c r="B28" s="3"/>
    </row>
    <row r="29" spans="2:12">
      <c r="B29" s="3"/>
    </row>
    <row r="30" spans="2:12">
      <c r="B30" s="3"/>
    </row>
    <row r="31" spans="2:12">
      <c r="B31" s="3"/>
      <c r="L31" s="71"/>
    </row>
    <row r="32" spans="2:12">
      <c r="B32" s="3"/>
      <c r="L32" s="71"/>
    </row>
    <row r="33" spans="2:12">
      <c r="B33" s="3"/>
      <c r="L33" s="71"/>
    </row>
    <row r="34" spans="2:12">
      <c r="B34" s="3"/>
      <c r="L34" s="71"/>
    </row>
    <row r="35" spans="2:12">
      <c r="B35" s="3"/>
      <c r="L35" s="71"/>
    </row>
    <row r="36" spans="2:12">
      <c r="L36" s="71"/>
    </row>
    <row r="37" spans="2:12">
      <c r="L37" s="71"/>
    </row>
    <row r="38" spans="2:12">
      <c r="L38" s="71"/>
    </row>
    <row r="39" spans="2:12">
      <c r="L39" s="71"/>
    </row>
    <row r="40" spans="2:12">
      <c r="L40" s="71"/>
    </row>
    <row r="41" spans="2:12">
      <c r="L41" s="71"/>
    </row>
    <row r="42" spans="2:12">
      <c r="L42" s="71"/>
    </row>
    <row r="43" spans="2:12">
      <c r="L43" s="71"/>
    </row>
    <row r="44" spans="2:12">
      <c r="L44" s="71"/>
    </row>
    <row r="45" spans="2:12">
      <c r="L45" s="71"/>
    </row>
    <row r="46" spans="2:12">
      <c r="L46" s="71"/>
    </row>
    <row r="47" spans="2:12">
      <c r="L47" s="71"/>
    </row>
    <row r="48" spans="2:12">
      <c r="L48" s="71"/>
    </row>
    <row r="49" spans="12:12">
      <c r="L49" s="71"/>
    </row>
    <row r="50" spans="12:12">
      <c r="L50" s="71"/>
    </row>
    <row r="51" spans="12:12">
      <c r="L51" s="71"/>
    </row>
    <row r="52" spans="12:12">
      <c r="L52" s="71"/>
    </row>
    <row r="53" spans="12:12">
      <c r="L53" s="71"/>
    </row>
    <row r="54" spans="12:12">
      <c r="L54" s="71"/>
    </row>
    <row r="55" spans="12:12">
      <c r="L55" s="71"/>
    </row>
    <row r="56" spans="12:12">
      <c r="L56" s="71"/>
    </row>
    <row r="57" spans="12:12">
      <c r="L57" s="71"/>
    </row>
    <row r="58" spans="12:12">
      <c r="L58" s="71"/>
    </row>
    <row r="59" spans="12:12">
      <c r="L59" s="71"/>
    </row>
    <row r="60" spans="12:12">
      <c r="L60" s="71"/>
    </row>
    <row r="61" spans="12:12">
      <c r="L61" s="71"/>
    </row>
    <row r="62" spans="12:12">
      <c r="L62" s="71"/>
    </row>
    <row r="63" spans="12:12">
      <c r="L63" s="71"/>
    </row>
    <row r="64" spans="12:12">
      <c r="L64" s="71"/>
    </row>
    <row r="65" spans="12:12">
      <c r="L65" s="71"/>
    </row>
    <row r="66" spans="12:12">
      <c r="L66" s="71"/>
    </row>
    <row r="67" spans="12:12">
      <c r="L67" s="71"/>
    </row>
    <row r="68" spans="12:12">
      <c r="L68" s="71"/>
    </row>
    <row r="69" spans="12:12">
      <c r="L69" s="71"/>
    </row>
    <row r="70" spans="12:12">
      <c r="L70" s="71"/>
    </row>
    <row r="71" spans="12:12">
      <c r="L71" s="71"/>
    </row>
    <row r="72" spans="12:12">
      <c r="L72" s="71"/>
    </row>
    <row r="73" spans="12:12">
      <c r="L73" s="71"/>
    </row>
    <row r="74" spans="12:12">
      <c r="L74" s="71"/>
    </row>
    <row r="75" spans="12:12">
      <c r="L75" s="71"/>
    </row>
    <row r="76" spans="12:12">
      <c r="L76" s="71"/>
    </row>
    <row r="77" spans="12:12">
      <c r="L77" s="71"/>
    </row>
    <row r="78" spans="12:12">
      <c r="L78" s="71"/>
    </row>
    <row r="79" spans="12:12">
      <c r="L79" s="71"/>
    </row>
    <row r="80" spans="12:12">
      <c r="L80" s="71"/>
    </row>
    <row r="81" spans="12:12">
      <c r="L81" s="71"/>
    </row>
    <row r="82" spans="12:12">
      <c r="L82" s="71"/>
    </row>
    <row r="83" spans="12:12">
      <c r="L83" s="71"/>
    </row>
    <row r="84" spans="12:12">
      <c r="L84" s="71"/>
    </row>
    <row r="85" spans="12:12">
      <c r="L85" s="71"/>
    </row>
    <row r="86" spans="12:12">
      <c r="L86" s="71"/>
    </row>
    <row r="87" spans="12:12">
      <c r="L87" s="71"/>
    </row>
    <row r="88" spans="12:12">
      <c r="L88" s="71"/>
    </row>
    <row r="89" spans="12:12">
      <c r="L89" s="71"/>
    </row>
    <row r="90" spans="12:12">
      <c r="L90" s="71"/>
    </row>
    <row r="91" spans="12:12">
      <c r="L91" s="71"/>
    </row>
    <row r="92" spans="12:12">
      <c r="L92" s="71"/>
    </row>
    <row r="93" spans="12:12">
      <c r="L93" s="71"/>
    </row>
    <row r="94" spans="12:12">
      <c r="L94" s="71"/>
    </row>
    <row r="95" spans="12:12">
      <c r="L95" s="71"/>
    </row>
    <row r="96" spans="12:12">
      <c r="L96" s="71"/>
    </row>
    <row r="97" spans="12:12">
      <c r="L97" s="71"/>
    </row>
    <row r="98" spans="12:12">
      <c r="L98" s="71"/>
    </row>
    <row r="99" spans="12:12">
      <c r="L99" s="71"/>
    </row>
    <row r="100" spans="12:12">
      <c r="L100" s="71"/>
    </row>
    <row r="101" spans="12:12">
      <c r="L101" s="71"/>
    </row>
    <row r="102" spans="12:12">
      <c r="L102" s="71"/>
    </row>
    <row r="103" spans="12:12">
      <c r="L103" s="71"/>
    </row>
    <row r="104" spans="12:12">
      <c r="L104" s="71"/>
    </row>
    <row r="105" spans="12:12">
      <c r="L105" s="71"/>
    </row>
    <row r="106" spans="12:12">
      <c r="L106" s="71"/>
    </row>
    <row r="107" spans="12:12">
      <c r="L107" s="71"/>
    </row>
    <row r="108" spans="12:12">
      <c r="L108" s="71"/>
    </row>
    <row r="109" spans="12:12">
      <c r="L109" s="71"/>
    </row>
    <row r="110" spans="12:12">
      <c r="L110" s="71"/>
    </row>
    <row r="111" spans="12:12">
      <c r="L111" s="71"/>
    </row>
    <row r="112" spans="12:12">
      <c r="L112" s="71"/>
    </row>
    <row r="113" spans="12:12">
      <c r="L113" s="71"/>
    </row>
    <row r="114" spans="12:12">
      <c r="L114" s="71"/>
    </row>
    <row r="115" spans="12:12">
      <c r="L115" s="71"/>
    </row>
    <row r="116" spans="12:12">
      <c r="L116" s="71"/>
    </row>
    <row r="117" spans="12:12">
      <c r="L117" s="71"/>
    </row>
    <row r="118" spans="12:12">
      <c r="L118" s="71"/>
    </row>
    <row r="119" spans="12:12">
      <c r="L119" s="71"/>
    </row>
    <row r="120" spans="12:12">
      <c r="L120" s="71"/>
    </row>
    <row r="121" spans="12:12">
      <c r="L121" s="71"/>
    </row>
    <row r="122" spans="12:12">
      <c r="L122" s="71"/>
    </row>
    <row r="123" spans="12:12">
      <c r="L123" s="71"/>
    </row>
    <row r="124" spans="12:12">
      <c r="L124" s="71"/>
    </row>
    <row r="125" spans="12:12">
      <c r="L125" s="71"/>
    </row>
    <row r="126" spans="12:12">
      <c r="L126" s="71"/>
    </row>
    <row r="127" spans="12:12">
      <c r="L127" s="71"/>
    </row>
    <row r="128" spans="12:12">
      <c r="L128" s="71"/>
    </row>
    <row r="129" spans="12:12">
      <c r="L129" s="71"/>
    </row>
    <row r="130" spans="12:12">
      <c r="L130" s="71"/>
    </row>
    <row r="131" spans="12:12">
      <c r="L131" s="71"/>
    </row>
    <row r="132" spans="12:12">
      <c r="L132" s="71"/>
    </row>
    <row r="133" spans="12:12">
      <c r="L133" s="71"/>
    </row>
    <row r="134" spans="12:12">
      <c r="L134" s="71"/>
    </row>
    <row r="135" spans="12:12">
      <c r="L135" s="71"/>
    </row>
    <row r="136" spans="12:12">
      <c r="L136" s="71"/>
    </row>
    <row r="137" spans="12:12">
      <c r="L137" s="71"/>
    </row>
    <row r="138" spans="12:12">
      <c r="L138" s="71"/>
    </row>
    <row r="139" spans="12:12">
      <c r="L139" s="71"/>
    </row>
    <row r="140" spans="12:12">
      <c r="L140" s="71"/>
    </row>
    <row r="141" spans="12:12">
      <c r="L141" s="71"/>
    </row>
    <row r="142" spans="12:12">
      <c r="L142" s="71"/>
    </row>
    <row r="143" spans="12:12">
      <c r="L143" s="71"/>
    </row>
    <row r="144" spans="12:12">
      <c r="L144" s="71"/>
    </row>
    <row r="145" spans="12:12">
      <c r="L145" s="71"/>
    </row>
    <row r="146" spans="12:12">
      <c r="L146" s="71"/>
    </row>
    <row r="147" spans="12:12">
      <c r="L147" s="71"/>
    </row>
    <row r="148" spans="12:12">
      <c r="L148" s="71"/>
    </row>
    <row r="149" spans="12:12">
      <c r="L149" s="71"/>
    </row>
    <row r="150" spans="12:12">
      <c r="L150" s="71"/>
    </row>
    <row r="151" spans="12:12">
      <c r="L151" s="71"/>
    </row>
    <row r="152" spans="12:12">
      <c r="L152" s="71"/>
    </row>
    <row r="153" spans="12:12">
      <c r="L153" s="71"/>
    </row>
    <row r="154" spans="12:12">
      <c r="L154" s="71"/>
    </row>
    <row r="155" spans="12:12">
      <c r="L155" s="71"/>
    </row>
    <row r="156" spans="12:12">
      <c r="L156" s="71"/>
    </row>
    <row r="157" spans="12:12">
      <c r="L157" s="71"/>
    </row>
    <row r="158" spans="12:12">
      <c r="L158" s="71"/>
    </row>
    <row r="159" spans="12:12">
      <c r="L159" s="71"/>
    </row>
    <row r="160" spans="12:12">
      <c r="L160" s="71"/>
    </row>
    <row r="161" spans="12:12">
      <c r="L161" s="71"/>
    </row>
    <row r="162" spans="12:12">
      <c r="L162" s="71"/>
    </row>
    <row r="163" spans="12:12">
      <c r="L163" s="71"/>
    </row>
    <row r="164" spans="12:12">
      <c r="L164" s="71"/>
    </row>
    <row r="165" spans="12:12">
      <c r="L165" s="71"/>
    </row>
    <row r="166" spans="12:12">
      <c r="L166" s="71"/>
    </row>
    <row r="167" spans="12:12">
      <c r="L167" s="71"/>
    </row>
    <row r="168" spans="12:12">
      <c r="L168" s="71"/>
    </row>
    <row r="169" spans="12:12">
      <c r="L169" s="71"/>
    </row>
    <row r="170" spans="12:12">
      <c r="L170" s="71"/>
    </row>
    <row r="171" spans="12:12">
      <c r="L171" s="71"/>
    </row>
    <row r="172" spans="12:12">
      <c r="L172" s="71"/>
    </row>
    <row r="173" spans="12:12">
      <c r="L173" s="71"/>
    </row>
    <row r="174" spans="12:12">
      <c r="L174" s="71"/>
    </row>
    <row r="175" spans="12:12">
      <c r="L175" s="71"/>
    </row>
    <row r="176" spans="12:12">
      <c r="L176" s="71"/>
    </row>
    <row r="177" spans="12:12">
      <c r="L177" s="71"/>
    </row>
    <row r="178" spans="12:12">
      <c r="L178" s="71"/>
    </row>
    <row r="179" spans="12:12">
      <c r="L179" s="71"/>
    </row>
    <row r="180" spans="12:12">
      <c r="L180" s="71"/>
    </row>
    <row r="181" spans="12:12">
      <c r="L181" s="71"/>
    </row>
    <row r="182" spans="12:12">
      <c r="L182" s="71"/>
    </row>
    <row r="183" spans="12:12">
      <c r="L183" s="71"/>
    </row>
    <row r="184" spans="12:12">
      <c r="L184" s="71"/>
    </row>
    <row r="185" spans="12:12">
      <c r="L185" s="71"/>
    </row>
    <row r="186" spans="12:12">
      <c r="L186" s="71"/>
    </row>
    <row r="187" spans="12:12">
      <c r="L187" s="71"/>
    </row>
    <row r="188" spans="12:12">
      <c r="L188" s="71"/>
    </row>
    <row r="189" spans="12:12">
      <c r="L189" s="71"/>
    </row>
    <row r="190" spans="12:12">
      <c r="L190" s="71"/>
    </row>
    <row r="191" spans="12:12">
      <c r="L191" s="71"/>
    </row>
    <row r="192" spans="12:12">
      <c r="L192" s="71"/>
    </row>
    <row r="193" spans="12:12">
      <c r="L193" s="71"/>
    </row>
    <row r="194" spans="12:12">
      <c r="L194" s="71"/>
    </row>
    <row r="195" spans="12:12">
      <c r="L195" s="71"/>
    </row>
  </sheetData>
  <phoneticPr fontId="25"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9688CD-523A-47F0-AD28-C337786B16A2}">
  <dimension ref="A1:B22"/>
  <sheetViews>
    <sheetView topLeftCell="A8" workbookViewId="0">
      <selection activeCell="A22" sqref="A22"/>
    </sheetView>
  </sheetViews>
  <sheetFormatPr defaultRowHeight="15.5"/>
  <cols>
    <col min="1" max="1" width="31.25" customWidth="1"/>
  </cols>
  <sheetData>
    <row r="1" spans="1:2">
      <c r="A1" t="s">
        <v>3960</v>
      </c>
      <c r="B1" t="s">
        <v>3961</v>
      </c>
    </row>
    <row r="2" spans="1:2">
      <c r="A2" t="s">
        <v>3962</v>
      </c>
      <c r="B2" t="s">
        <v>3963</v>
      </c>
    </row>
    <row r="3" spans="1:2">
      <c r="A3" t="s">
        <v>3964</v>
      </c>
    </row>
    <row r="4" spans="1:2">
      <c r="A4" t="s">
        <v>3965</v>
      </c>
    </row>
    <row r="6" spans="1:2">
      <c r="A6" t="s">
        <v>3966</v>
      </c>
    </row>
    <row r="7" spans="1:2">
      <c r="A7" t="s">
        <v>3967</v>
      </c>
    </row>
    <row r="8" spans="1:2">
      <c r="A8" t="s">
        <v>3968</v>
      </c>
    </row>
    <row r="9" spans="1:2">
      <c r="A9" s="87" t="s">
        <v>3969</v>
      </c>
    </row>
    <row r="10" spans="1:2">
      <c r="A10" t="s">
        <v>3970</v>
      </c>
      <c r="B10" t="s">
        <v>3971</v>
      </c>
    </row>
    <row r="11" spans="1:2">
      <c r="A11" t="s">
        <v>3972</v>
      </c>
    </row>
    <row r="12" spans="1:2">
      <c r="A12" t="s">
        <v>3973</v>
      </c>
    </row>
    <row r="13" spans="1:2">
      <c r="A13" t="s">
        <v>3974</v>
      </c>
    </row>
    <row r="14" spans="1:2">
      <c r="A14" t="s">
        <v>3975</v>
      </c>
    </row>
    <row r="15" spans="1:2">
      <c r="A15" t="s">
        <v>3976</v>
      </c>
    </row>
    <row r="16" spans="1:2">
      <c r="A16" t="s">
        <v>3977</v>
      </c>
    </row>
    <row r="17" spans="1:1">
      <c r="A17" t="s">
        <v>3978</v>
      </c>
    </row>
    <row r="18" spans="1:1">
      <c r="A18" t="s">
        <v>3979</v>
      </c>
    </row>
    <row r="19" spans="1:1">
      <c r="A19" t="s">
        <v>3980</v>
      </c>
    </row>
    <row r="20" spans="1:1">
      <c r="A20" t="s">
        <v>3981</v>
      </c>
    </row>
    <row r="21" spans="1:1">
      <c r="A21" t="s">
        <v>3982</v>
      </c>
    </row>
    <row r="22" spans="1:1">
      <c r="A22" t="s">
        <v>3983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80C519-7867-4A0F-BFA0-E5283390EE4B}">
  <dimension ref="A2:N36"/>
  <sheetViews>
    <sheetView topLeftCell="A25" workbookViewId="0">
      <selection activeCell="A26" sqref="A26"/>
    </sheetView>
  </sheetViews>
  <sheetFormatPr defaultRowHeight="15.5"/>
  <cols>
    <col min="4" max="4" width="15.33203125" bestFit="1" customWidth="1"/>
    <col min="7" max="7" width="16" bestFit="1" customWidth="1"/>
    <col min="8" max="9" width="16" customWidth="1"/>
    <col min="14" max="14" width="15.33203125" bestFit="1" customWidth="1"/>
  </cols>
  <sheetData>
    <row r="2" spans="4:14">
      <c r="D2" s="3"/>
      <c r="G2" s="3"/>
      <c r="H2" s="3"/>
      <c r="I2" s="3"/>
      <c r="K2" s="3"/>
      <c r="N2" s="3"/>
    </row>
    <row r="3" spans="4:14">
      <c r="D3" s="3"/>
      <c r="G3" s="3"/>
      <c r="H3" s="3"/>
      <c r="I3" s="3"/>
      <c r="K3" s="3"/>
      <c r="N3" s="3"/>
    </row>
    <row r="4" spans="4:14">
      <c r="D4" s="3"/>
      <c r="G4" s="3"/>
      <c r="H4" s="3"/>
      <c r="I4" s="3"/>
      <c r="K4" s="3"/>
      <c r="N4" s="3"/>
    </row>
    <row r="5" spans="4:14">
      <c r="D5" s="3"/>
      <c r="G5" s="3"/>
      <c r="H5" s="3"/>
      <c r="I5" s="3"/>
      <c r="K5" s="3"/>
      <c r="N5" s="3"/>
    </row>
    <row r="6" spans="4:14">
      <c r="D6" s="3"/>
      <c r="G6" s="3"/>
      <c r="H6" s="3"/>
      <c r="I6" s="3"/>
      <c r="K6" s="3"/>
      <c r="N6" s="3"/>
    </row>
    <row r="7" spans="4:14">
      <c r="D7" s="3"/>
      <c r="G7" s="3"/>
      <c r="H7" s="3"/>
      <c r="I7" s="3"/>
      <c r="K7" s="3"/>
      <c r="N7" s="3"/>
    </row>
    <row r="8" spans="4:14">
      <c r="D8" s="3"/>
      <c r="G8" s="3"/>
      <c r="H8" s="3"/>
      <c r="I8" s="3"/>
      <c r="K8" s="3"/>
      <c r="N8" s="3"/>
    </row>
    <row r="9" spans="4:14">
      <c r="D9" s="3"/>
      <c r="G9" s="3"/>
      <c r="H9" s="3"/>
      <c r="I9" s="3"/>
      <c r="K9" s="3"/>
      <c r="N9" s="3"/>
    </row>
    <row r="10" spans="4:14">
      <c r="D10" s="3"/>
      <c r="G10" s="3"/>
      <c r="H10" s="3"/>
      <c r="I10" s="3"/>
      <c r="K10" s="3"/>
      <c r="N10" s="3"/>
    </row>
    <row r="11" spans="4:14">
      <c r="D11" s="3"/>
      <c r="G11" s="3"/>
      <c r="H11" s="3"/>
      <c r="I11" s="3"/>
      <c r="K11" s="3"/>
      <c r="N11" s="3"/>
    </row>
    <row r="12" spans="4:14">
      <c r="D12" s="3"/>
      <c r="G12" s="3"/>
      <c r="H12" s="3"/>
      <c r="I12" s="3"/>
      <c r="K12" s="3"/>
      <c r="N12" s="3"/>
    </row>
    <row r="13" spans="4:14">
      <c r="D13" s="3"/>
      <c r="G13" s="3"/>
      <c r="H13" s="3"/>
      <c r="I13" s="3"/>
      <c r="K13" s="3"/>
      <c r="N13" s="3"/>
    </row>
    <row r="14" spans="4:14">
      <c r="D14" s="3"/>
      <c r="G14" s="3"/>
      <c r="H14" s="3"/>
      <c r="I14" s="3"/>
      <c r="K14" s="3"/>
      <c r="N14" s="3"/>
    </row>
    <row r="15" spans="4:14">
      <c r="D15" s="3"/>
      <c r="G15" s="3"/>
      <c r="H15" s="3"/>
      <c r="I15" s="3"/>
      <c r="K15" s="3"/>
      <c r="N15" s="3"/>
    </row>
    <row r="16" spans="4:14">
      <c r="D16" s="3"/>
      <c r="G16" s="3"/>
      <c r="H16" s="3"/>
      <c r="I16" s="3"/>
      <c r="K16" s="3"/>
      <c r="N16" s="3"/>
    </row>
    <row r="17" spans="1:14">
      <c r="D17" s="3"/>
      <c r="G17" s="3"/>
      <c r="H17" s="3"/>
      <c r="I17" s="3"/>
      <c r="K17" s="3"/>
      <c r="N17" s="3"/>
    </row>
    <row r="18" spans="1:14">
      <c r="D18" s="3"/>
      <c r="G18" s="3"/>
      <c r="H18" s="3"/>
      <c r="I18" s="3"/>
      <c r="K18" s="3"/>
      <c r="N18" s="3"/>
    </row>
    <row r="19" spans="1:14">
      <c r="D19" s="3"/>
      <c r="G19" s="3"/>
      <c r="H19" s="3"/>
      <c r="I19" s="3"/>
      <c r="K19" s="3"/>
      <c r="N19" s="3"/>
    </row>
    <row r="20" spans="1:14">
      <c r="D20" s="3"/>
      <c r="G20" s="3"/>
      <c r="H20" s="3"/>
      <c r="I20" s="3"/>
      <c r="K20" s="3"/>
      <c r="N20" s="3"/>
    </row>
    <row r="21" spans="1:14">
      <c r="D21" s="3"/>
      <c r="G21" s="3"/>
      <c r="H21" s="3"/>
      <c r="I21" s="3"/>
      <c r="K21" s="3"/>
      <c r="N21" s="3"/>
    </row>
    <row r="22" spans="1:14">
      <c r="D22" s="3"/>
      <c r="G22" s="3"/>
      <c r="H22" s="3"/>
      <c r="I22" s="3"/>
      <c r="K22" s="3"/>
      <c r="N22" s="3"/>
    </row>
    <row r="23" spans="1:14">
      <c r="D23" s="3"/>
      <c r="G23" s="3"/>
      <c r="H23" s="3"/>
      <c r="I23" s="3"/>
      <c r="K23" s="3"/>
      <c r="N23" s="3"/>
    </row>
    <row r="24" spans="1:14">
      <c r="D24" s="3"/>
      <c r="G24" s="3"/>
      <c r="H24" s="3"/>
      <c r="I24" s="3"/>
      <c r="K24" s="3"/>
      <c r="N24" s="3"/>
    </row>
    <row r="25" spans="1:14">
      <c r="A25" t="s">
        <v>3984</v>
      </c>
      <c r="D25" s="3"/>
      <c r="G25" s="3"/>
      <c r="H25" s="3"/>
      <c r="I25" s="3"/>
      <c r="K25" s="3"/>
      <c r="N25" s="3"/>
    </row>
    <row r="26" spans="1:14">
      <c r="A26" t="s">
        <v>3985</v>
      </c>
      <c r="D26" s="3"/>
      <c r="G26" s="3"/>
      <c r="H26" s="3"/>
      <c r="I26" s="3"/>
      <c r="K26" s="3"/>
      <c r="N26" s="3"/>
    </row>
    <row r="27" spans="1:14">
      <c r="D27" s="3"/>
      <c r="G27" s="3"/>
      <c r="H27" s="3"/>
      <c r="I27" s="3"/>
      <c r="K27" s="3"/>
      <c r="N27" s="3"/>
    </row>
    <row r="28" spans="1:14">
      <c r="G28" s="3"/>
      <c r="H28" s="3"/>
      <c r="I28" s="3"/>
    </row>
    <row r="29" spans="1:14">
      <c r="D29" s="65"/>
      <c r="H29" s="3"/>
      <c r="I29" s="3"/>
      <c r="K29" s="65"/>
      <c r="N29" s="65"/>
    </row>
    <row r="30" spans="1:14">
      <c r="D30" s="62"/>
      <c r="G30" s="62"/>
      <c r="H30" s="3"/>
      <c r="I30" s="3"/>
      <c r="K30" s="62"/>
      <c r="N30" s="62"/>
    </row>
    <row r="31" spans="1:14">
      <c r="D31" s="3"/>
      <c r="G31" s="3"/>
      <c r="H31" s="3"/>
      <c r="I31" s="3"/>
      <c r="K31" s="3"/>
      <c r="N31" s="3"/>
    </row>
    <row r="32" spans="1:14">
      <c r="D32" s="3"/>
      <c r="G32" s="3"/>
      <c r="H32" s="3"/>
      <c r="I32" s="3"/>
      <c r="K32" s="3"/>
      <c r="N32" s="3"/>
    </row>
    <row r="33" spans="4:14">
      <c r="D33" s="3"/>
      <c r="G33" s="3"/>
      <c r="H33" s="3"/>
      <c r="I33" s="3"/>
      <c r="K33" s="3"/>
      <c r="N33" s="3"/>
    </row>
    <row r="34" spans="4:14">
      <c r="D34" s="3"/>
      <c r="G34" s="3"/>
      <c r="H34" s="3"/>
      <c r="I34" s="3"/>
      <c r="K34" s="3"/>
      <c r="N34" s="3"/>
    </row>
    <row r="35" spans="4:14">
      <c r="D35" s="3"/>
      <c r="G35" s="3"/>
      <c r="H35" s="3"/>
      <c r="I35" s="3"/>
      <c r="K35" s="3"/>
      <c r="N35" s="3"/>
    </row>
    <row r="36" spans="4:14">
      <c r="D36" s="3"/>
      <c r="G36" s="3"/>
      <c r="H36" s="3"/>
      <c r="I36" s="3"/>
      <c r="K36" s="3"/>
      <c r="N36" s="3"/>
    </row>
  </sheetData>
  <conditionalFormatting sqref="D18 G30 G18:G28 D24">
    <cfRule type="expression" dxfId="703" priority="688" stopIfTrue="1">
      <formula>#REF!="text"</formula>
    </cfRule>
  </conditionalFormatting>
  <conditionalFormatting sqref="D18 G30 G18:G28 D24">
    <cfRule type="expression" dxfId="702" priority="686" stopIfTrue="1">
      <formula>#REF!="integer"</formula>
    </cfRule>
  </conditionalFormatting>
  <conditionalFormatting sqref="D18 G30 G18:G28 D24">
    <cfRule type="expression" dxfId="701" priority="684" stopIfTrue="1">
      <formula>#REF!="decimal"</formula>
    </cfRule>
  </conditionalFormatting>
  <conditionalFormatting sqref="D18 G30 G18:G28 D24">
    <cfRule type="expression" dxfId="700" priority="673" stopIfTrue="1">
      <formula>#REF!="comments"</formula>
    </cfRule>
    <cfRule type="expression" dxfId="699" priority="674" stopIfTrue="1">
      <formula>OR(#REF!="audio", #REF!="video")</formula>
    </cfRule>
    <cfRule type="expression" dxfId="698" priority="675" stopIfTrue="1">
      <formula>#REF!="image"</formula>
    </cfRule>
    <cfRule type="expression" dxfId="697" priority="676" stopIfTrue="1">
      <formula>OR(#REF!="date", #REF!="datetime")</formula>
    </cfRule>
    <cfRule type="expression" dxfId="696" priority="677" stopIfTrue="1">
      <formula>OR(#REF!="calculate", #REF!="calculate_here")</formula>
    </cfRule>
    <cfRule type="expression" dxfId="695" priority="678" stopIfTrue="1">
      <formula>#REF!="note"</formula>
    </cfRule>
    <cfRule type="expression" dxfId="694" priority="679" stopIfTrue="1">
      <formula>#REF!="barcode"</formula>
    </cfRule>
    <cfRule type="expression" dxfId="693" priority="680" stopIfTrue="1">
      <formula>#REF!="geopoint"</formula>
    </cfRule>
    <cfRule type="expression" dxfId="692" priority="681" stopIfTrue="1">
      <formula>OR(#REF!="audio audit", #REF!="text audit", #REF!="speed violations count", #REF!="speed violations list", #REF!="speed violations audit")</formula>
    </cfRule>
    <cfRule type="expression" dxfId="691" priority="682" stopIfTrue="1">
      <formula>OR(#REF!="username", #REF!="phonenumber", #REF!="start", #REF!="end", #REF!="deviceid", #REF!="subscriberid", #REF!="simserial", #REF!="caseid")</formula>
    </cfRule>
    <cfRule type="expression" dxfId="690" priority="683" stopIfTrue="1">
      <formula>OR(AND(LEFT(#REF!, 16)="select_multiple ", LEN(#REF!)&gt;16, NOT(ISNUMBER(SEARCH(" ", #REF!, 17)))), AND(LEFT(#REF!, 11)="select_one ", LEN(#REF!)&gt;11, NOT(ISNUMBER(SEARCH(" ", #REF!, 12)))))</formula>
    </cfRule>
    <cfRule type="expression" dxfId="689" priority="685" stopIfTrue="1">
      <formula>#REF!="decimal"</formula>
    </cfRule>
    <cfRule type="expression" dxfId="688" priority="687" stopIfTrue="1">
      <formula>#REF!="integer"</formula>
    </cfRule>
    <cfRule type="expression" dxfId="687" priority="689" stopIfTrue="1">
      <formula>#REF!="text"</formula>
    </cfRule>
    <cfRule type="expression" dxfId="686" priority="690" stopIfTrue="1">
      <formula>#REF!="end repeat"</formula>
    </cfRule>
    <cfRule type="expression" dxfId="685" priority="691" stopIfTrue="1">
      <formula>#REF!="begin repeat"</formula>
    </cfRule>
    <cfRule type="expression" dxfId="684" priority="692" stopIfTrue="1">
      <formula>#REF!="end group"</formula>
    </cfRule>
    <cfRule type="expression" dxfId="683" priority="693" stopIfTrue="1">
      <formula>#REF!="begin group"</formula>
    </cfRule>
  </conditionalFormatting>
  <conditionalFormatting sqref="D19">
    <cfRule type="expression" dxfId="682" priority="667" stopIfTrue="1">
      <formula>#REF!="text"</formula>
    </cfRule>
  </conditionalFormatting>
  <conditionalFormatting sqref="D19">
    <cfRule type="expression" dxfId="681" priority="665" stopIfTrue="1">
      <formula>#REF!="integer"</formula>
    </cfRule>
  </conditionalFormatting>
  <conditionalFormatting sqref="D19">
    <cfRule type="expression" dxfId="680" priority="663" stopIfTrue="1">
      <formula>#REF!="decimal"</formula>
    </cfRule>
  </conditionalFormatting>
  <conditionalFormatting sqref="D19">
    <cfRule type="expression" dxfId="679" priority="652" stopIfTrue="1">
      <formula>#REF!="comments"</formula>
    </cfRule>
    <cfRule type="expression" dxfId="678" priority="653" stopIfTrue="1">
      <formula>OR(#REF!="audio", #REF!="video")</formula>
    </cfRule>
    <cfRule type="expression" dxfId="677" priority="654" stopIfTrue="1">
      <formula>#REF!="image"</formula>
    </cfRule>
    <cfRule type="expression" dxfId="676" priority="655" stopIfTrue="1">
      <formula>OR(#REF!="date", #REF!="datetime")</formula>
    </cfRule>
    <cfRule type="expression" dxfId="675" priority="656" stopIfTrue="1">
      <formula>OR(#REF!="calculate", #REF!="calculate_here")</formula>
    </cfRule>
    <cfRule type="expression" dxfId="674" priority="657" stopIfTrue="1">
      <formula>#REF!="note"</formula>
    </cfRule>
    <cfRule type="expression" dxfId="673" priority="658" stopIfTrue="1">
      <formula>#REF!="barcode"</formula>
    </cfRule>
    <cfRule type="expression" dxfId="672" priority="659" stopIfTrue="1">
      <formula>#REF!="geopoint"</formula>
    </cfRule>
    <cfRule type="expression" dxfId="671" priority="660" stopIfTrue="1">
      <formula>OR(#REF!="audio audit", #REF!="text audit", #REF!="speed violations count", #REF!="speed violations list", #REF!="speed violations audit")</formula>
    </cfRule>
    <cfRule type="expression" dxfId="670" priority="661" stopIfTrue="1">
      <formula>OR(#REF!="username", #REF!="phonenumber", #REF!="start", #REF!="end", #REF!="deviceid", #REF!="subscriberid", #REF!="simserial", #REF!="caseid")</formula>
    </cfRule>
    <cfRule type="expression" dxfId="669" priority="662" stopIfTrue="1">
      <formula>OR(AND(LEFT(#REF!, 16)="select_multiple ", LEN(#REF!)&gt;16, NOT(ISNUMBER(SEARCH(" ", #REF!, 17)))), AND(LEFT(#REF!, 11)="select_one ", LEN(#REF!)&gt;11, NOT(ISNUMBER(SEARCH(" ", #REF!, 12)))))</formula>
    </cfRule>
    <cfRule type="expression" dxfId="668" priority="664" stopIfTrue="1">
      <formula>#REF!="decimal"</formula>
    </cfRule>
    <cfRule type="expression" dxfId="667" priority="666" stopIfTrue="1">
      <formula>#REF!="integer"</formula>
    </cfRule>
    <cfRule type="expression" dxfId="666" priority="668" stopIfTrue="1">
      <formula>#REF!="text"</formula>
    </cfRule>
    <cfRule type="expression" dxfId="665" priority="669" stopIfTrue="1">
      <formula>#REF!="end repeat"</formula>
    </cfRule>
    <cfRule type="expression" dxfId="664" priority="670" stopIfTrue="1">
      <formula>#REF!="begin repeat"</formula>
    </cfRule>
    <cfRule type="expression" dxfId="663" priority="671" stopIfTrue="1">
      <formula>#REF!="end group"</formula>
    </cfRule>
    <cfRule type="expression" dxfId="662" priority="672" stopIfTrue="1">
      <formula>#REF!="begin group"</formula>
    </cfRule>
  </conditionalFormatting>
  <conditionalFormatting sqref="D20">
    <cfRule type="expression" dxfId="661" priority="646" stopIfTrue="1">
      <formula>#REF!="text"</formula>
    </cfRule>
  </conditionalFormatting>
  <conditionalFormatting sqref="D20">
    <cfRule type="expression" dxfId="660" priority="644" stopIfTrue="1">
      <formula>#REF!="integer"</formula>
    </cfRule>
  </conditionalFormatting>
  <conditionalFormatting sqref="D20">
    <cfRule type="expression" dxfId="659" priority="642" stopIfTrue="1">
      <formula>#REF!="decimal"</formula>
    </cfRule>
  </conditionalFormatting>
  <conditionalFormatting sqref="D20">
    <cfRule type="expression" dxfId="658" priority="631" stopIfTrue="1">
      <formula>#REF!="comments"</formula>
    </cfRule>
    <cfRule type="expression" dxfId="657" priority="632" stopIfTrue="1">
      <formula>OR(#REF!="audio", #REF!="video")</formula>
    </cfRule>
    <cfRule type="expression" dxfId="656" priority="633" stopIfTrue="1">
      <formula>#REF!="image"</formula>
    </cfRule>
    <cfRule type="expression" dxfId="655" priority="634" stopIfTrue="1">
      <formula>OR(#REF!="date", #REF!="datetime")</formula>
    </cfRule>
    <cfRule type="expression" dxfId="654" priority="635" stopIfTrue="1">
      <formula>OR(#REF!="calculate", #REF!="calculate_here")</formula>
    </cfRule>
    <cfRule type="expression" dxfId="653" priority="636" stopIfTrue="1">
      <formula>#REF!="note"</formula>
    </cfRule>
    <cfRule type="expression" dxfId="652" priority="637" stopIfTrue="1">
      <formula>#REF!="barcode"</formula>
    </cfRule>
    <cfRule type="expression" dxfId="651" priority="638" stopIfTrue="1">
      <formula>#REF!="geopoint"</formula>
    </cfRule>
    <cfRule type="expression" dxfId="650" priority="639" stopIfTrue="1">
      <formula>OR(#REF!="audio audit", #REF!="text audit", #REF!="speed violations count", #REF!="speed violations list", #REF!="speed violations audit")</formula>
    </cfRule>
    <cfRule type="expression" dxfId="649" priority="640" stopIfTrue="1">
      <formula>OR(#REF!="username", #REF!="phonenumber", #REF!="start", #REF!="end", #REF!="deviceid", #REF!="subscriberid", #REF!="simserial", #REF!="caseid")</formula>
    </cfRule>
    <cfRule type="expression" dxfId="648" priority="641" stopIfTrue="1">
      <formula>OR(AND(LEFT(#REF!, 16)="select_multiple ", LEN(#REF!)&gt;16, NOT(ISNUMBER(SEARCH(" ", #REF!, 17)))), AND(LEFT(#REF!, 11)="select_one ", LEN(#REF!)&gt;11, NOT(ISNUMBER(SEARCH(" ", #REF!, 12)))))</formula>
    </cfRule>
    <cfRule type="expression" dxfId="647" priority="643" stopIfTrue="1">
      <formula>#REF!="decimal"</formula>
    </cfRule>
    <cfRule type="expression" dxfId="646" priority="645" stopIfTrue="1">
      <formula>#REF!="integer"</formula>
    </cfRule>
    <cfRule type="expression" dxfId="645" priority="647" stopIfTrue="1">
      <formula>#REF!="text"</formula>
    </cfRule>
    <cfRule type="expression" dxfId="644" priority="648" stopIfTrue="1">
      <formula>#REF!="end repeat"</formula>
    </cfRule>
    <cfRule type="expression" dxfId="643" priority="649" stopIfTrue="1">
      <formula>#REF!="begin repeat"</formula>
    </cfRule>
    <cfRule type="expression" dxfId="642" priority="650" stopIfTrue="1">
      <formula>#REF!="end group"</formula>
    </cfRule>
    <cfRule type="expression" dxfId="641" priority="651" stopIfTrue="1">
      <formula>#REF!="begin group"</formula>
    </cfRule>
  </conditionalFormatting>
  <conditionalFormatting sqref="D21">
    <cfRule type="expression" dxfId="640" priority="625" stopIfTrue="1">
      <formula>#REF!="text"</formula>
    </cfRule>
  </conditionalFormatting>
  <conditionalFormatting sqref="D21">
    <cfRule type="expression" dxfId="639" priority="623" stopIfTrue="1">
      <formula>#REF!="integer"</formula>
    </cfRule>
  </conditionalFormatting>
  <conditionalFormatting sqref="D21">
    <cfRule type="expression" dxfId="638" priority="621" stopIfTrue="1">
      <formula>#REF!="decimal"</formula>
    </cfRule>
  </conditionalFormatting>
  <conditionalFormatting sqref="D21">
    <cfRule type="expression" dxfId="637" priority="610" stopIfTrue="1">
      <formula>#REF!="comments"</formula>
    </cfRule>
    <cfRule type="expression" dxfId="636" priority="611" stopIfTrue="1">
      <formula>OR(#REF!="audio", #REF!="video")</formula>
    </cfRule>
    <cfRule type="expression" dxfId="635" priority="612" stopIfTrue="1">
      <formula>#REF!="image"</formula>
    </cfRule>
    <cfRule type="expression" dxfId="634" priority="613" stopIfTrue="1">
      <formula>OR(#REF!="date", #REF!="datetime")</formula>
    </cfRule>
    <cfRule type="expression" dxfId="633" priority="614" stopIfTrue="1">
      <formula>OR(#REF!="calculate", #REF!="calculate_here")</formula>
    </cfRule>
    <cfRule type="expression" dxfId="632" priority="615" stopIfTrue="1">
      <formula>#REF!="note"</formula>
    </cfRule>
    <cfRule type="expression" dxfId="631" priority="616" stopIfTrue="1">
      <formula>#REF!="barcode"</formula>
    </cfRule>
    <cfRule type="expression" dxfId="630" priority="617" stopIfTrue="1">
      <formula>#REF!="geopoint"</formula>
    </cfRule>
    <cfRule type="expression" dxfId="629" priority="618" stopIfTrue="1">
      <formula>OR(#REF!="audio audit", #REF!="text audit", #REF!="speed violations count", #REF!="speed violations list", #REF!="speed violations audit")</formula>
    </cfRule>
    <cfRule type="expression" dxfId="628" priority="619" stopIfTrue="1">
      <formula>OR(#REF!="username", #REF!="phonenumber", #REF!="start", #REF!="end", #REF!="deviceid", #REF!="subscriberid", #REF!="simserial", #REF!="caseid")</formula>
    </cfRule>
    <cfRule type="expression" dxfId="627" priority="620" stopIfTrue="1">
      <formula>OR(AND(LEFT(#REF!, 16)="select_multiple ", LEN(#REF!)&gt;16, NOT(ISNUMBER(SEARCH(" ", #REF!, 17)))), AND(LEFT(#REF!, 11)="select_one ", LEN(#REF!)&gt;11, NOT(ISNUMBER(SEARCH(" ", #REF!, 12)))))</formula>
    </cfRule>
    <cfRule type="expression" dxfId="626" priority="622" stopIfTrue="1">
      <formula>#REF!="decimal"</formula>
    </cfRule>
    <cfRule type="expression" dxfId="625" priority="624" stopIfTrue="1">
      <formula>#REF!="integer"</formula>
    </cfRule>
    <cfRule type="expression" dxfId="624" priority="626" stopIfTrue="1">
      <formula>#REF!="text"</formula>
    </cfRule>
    <cfRule type="expression" dxfId="623" priority="627" stopIfTrue="1">
      <formula>#REF!="end repeat"</formula>
    </cfRule>
    <cfRule type="expression" dxfId="622" priority="628" stopIfTrue="1">
      <formula>#REF!="begin repeat"</formula>
    </cfRule>
    <cfRule type="expression" dxfId="621" priority="629" stopIfTrue="1">
      <formula>#REF!="end group"</formula>
    </cfRule>
    <cfRule type="expression" dxfId="620" priority="630" stopIfTrue="1">
      <formula>#REF!="begin group"</formula>
    </cfRule>
  </conditionalFormatting>
  <conditionalFormatting sqref="D22">
    <cfRule type="expression" dxfId="619" priority="604" stopIfTrue="1">
      <formula>#REF!="text"</formula>
    </cfRule>
  </conditionalFormatting>
  <conditionalFormatting sqref="D22">
    <cfRule type="expression" dxfId="618" priority="602" stopIfTrue="1">
      <formula>#REF!="integer"</formula>
    </cfRule>
  </conditionalFormatting>
  <conditionalFormatting sqref="D22">
    <cfRule type="expression" dxfId="617" priority="600" stopIfTrue="1">
      <formula>#REF!="decimal"</formula>
    </cfRule>
  </conditionalFormatting>
  <conditionalFormatting sqref="D22">
    <cfRule type="expression" dxfId="616" priority="589" stopIfTrue="1">
      <formula>#REF!="comments"</formula>
    </cfRule>
    <cfRule type="expression" dxfId="615" priority="590" stopIfTrue="1">
      <formula>OR(#REF!="audio", #REF!="video")</formula>
    </cfRule>
    <cfRule type="expression" dxfId="614" priority="591" stopIfTrue="1">
      <formula>#REF!="image"</formula>
    </cfRule>
    <cfRule type="expression" dxfId="613" priority="592" stopIfTrue="1">
      <formula>OR(#REF!="date", #REF!="datetime")</formula>
    </cfRule>
    <cfRule type="expression" dxfId="612" priority="593" stopIfTrue="1">
      <formula>OR(#REF!="calculate", #REF!="calculate_here")</formula>
    </cfRule>
    <cfRule type="expression" dxfId="611" priority="594" stopIfTrue="1">
      <formula>#REF!="note"</formula>
    </cfRule>
    <cfRule type="expression" dxfId="610" priority="595" stopIfTrue="1">
      <formula>#REF!="barcode"</formula>
    </cfRule>
    <cfRule type="expression" dxfId="609" priority="596" stopIfTrue="1">
      <formula>#REF!="geopoint"</formula>
    </cfRule>
    <cfRule type="expression" dxfId="608" priority="597" stopIfTrue="1">
      <formula>OR(#REF!="audio audit", #REF!="text audit", #REF!="speed violations count", #REF!="speed violations list", #REF!="speed violations audit")</formula>
    </cfRule>
    <cfRule type="expression" dxfId="607" priority="598" stopIfTrue="1">
      <formula>OR(#REF!="username", #REF!="phonenumber", #REF!="start", #REF!="end", #REF!="deviceid", #REF!="subscriberid", #REF!="simserial", #REF!="caseid")</formula>
    </cfRule>
    <cfRule type="expression" dxfId="606" priority="599" stopIfTrue="1">
      <formula>OR(AND(LEFT(#REF!, 16)="select_multiple ", LEN(#REF!)&gt;16, NOT(ISNUMBER(SEARCH(" ", #REF!, 17)))), AND(LEFT(#REF!, 11)="select_one ", LEN(#REF!)&gt;11, NOT(ISNUMBER(SEARCH(" ", #REF!, 12)))))</formula>
    </cfRule>
    <cfRule type="expression" dxfId="605" priority="601" stopIfTrue="1">
      <formula>#REF!="decimal"</formula>
    </cfRule>
    <cfRule type="expression" dxfId="604" priority="603" stopIfTrue="1">
      <formula>#REF!="integer"</formula>
    </cfRule>
    <cfRule type="expression" dxfId="603" priority="605" stopIfTrue="1">
      <formula>#REF!="text"</formula>
    </cfRule>
    <cfRule type="expression" dxfId="602" priority="606" stopIfTrue="1">
      <formula>#REF!="end repeat"</formula>
    </cfRule>
    <cfRule type="expression" dxfId="601" priority="607" stopIfTrue="1">
      <formula>#REF!="begin repeat"</formula>
    </cfRule>
    <cfRule type="expression" dxfId="600" priority="608" stopIfTrue="1">
      <formula>#REF!="end group"</formula>
    </cfRule>
    <cfRule type="expression" dxfId="599" priority="609" stopIfTrue="1">
      <formula>#REF!="begin group"</formula>
    </cfRule>
  </conditionalFormatting>
  <conditionalFormatting sqref="D23">
    <cfRule type="expression" dxfId="598" priority="583" stopIfTrue="1">
      <formula>#REF!="text"</formula>
    </cfRule>
  </conditionalFormatting>
  <conditionalFormatting sqref="D23">
    <cfRule type="expression" dxfId="597" priority="581" stopIfTrue="1">
      <formula>#REF!="integer"</formula>
    </cfRule>
  </conditionalFormatting>
  <conditionalFormatting sqref="D23">
    <cfRule type="expression" dxfId="596" priority="579" stopIfTrue="1">
      <formula>#REF!="decimal"</formula>
    </cfRule>
  </conditionalFormatting>
  <conditionalFormatting sqref="D23">
    <cfRule type="expression" dxfId="595" priority="568" stopIfTrue="1">
      <formula>#REF!="comments"</formula>
    </cfRule>
    <cfRule type="expression" dxfId="594" priority="569" stopIfTrue="1">
      <formula>OR(#REF!="audio", #REF!="video")</formula>
    </cfRule>
    <cfRule type="expression" dxfId="593" priority="570" stopIfTrue="1">
      <formula>#REF!="image"</formula>
    </cfRule>
    <cfRule type="expression" dxfId="592" priority="571" stopIfTrue="1">
      <formula>OR(#REF!="date", #REF!="datetime")</formula>
    </cfRule>
    <cfRule type="expression" dxfId="591" priority="572" stopIfTrue="1">
      <formula>OR(#REF!="calculate", #REF!="calculate_here")</formula>
    </cfRule>
    <cfRule type="expression" dxfId="590" priority="573" stopIfTrue="1">
      <formula>#REF!="note"</formula>
    </cfRule>
    <cfRule type="expression" dxfId="589" priority="574" stopIfTrue="1">
      <formula>#REF!="barcode"</formula>
    </cfRule>
    <cfRule type="expression" dxfId="588" priority="575" stopIfTrue="1">
      <formula>#REF!="geopoint"</formula>
    </cfRule>
    <cfRule type="expression" dxfId="587" priority="576" stopIfTrue="1">
      <formula>OR(#REF!="audio audit", #REF!="text audit", #REF!="speed violations count", #REF!="speed violations list", #REF!="speed violations audit")</formula>
    </cfRule>
    <cfRule type="expression" dxfId="586" priority="577" stopIfTrue="1">
      <formula>OR(#REF!="username", #REF!="phonenumber", #REF!="start", #REF!="end", #REF!="deviceid", #REF!="subscriberid", #REF!="simserial", #REF!="caseid")</formula>
    </cfRule>
    <cfRule type="expression" dxfId="585" priority="578" stopIfTrue="1">
      <formula>OR(AND(LEFT(#REF!, 16)="select_multiple ", LEN(#REF!)&gt;16, NOT(ISNUMBER(SEARCH(" ", #REF!, 17)))), AND(LEFT(#REF!, 11)="select_one ", LEN(#REF!)&gt;11, NOT(ISNUMBER(SEARCH(" ", #REF!, 12)))))</formula>
    </cfRule>
    <cfRule type="expression" dxfId="584" priority="580" stopIfTrue="1">
      <formula>#REF!="decimal"</formula>
    </cfRule>
    <cfRule type="expression" dxfId="583" priority="582" stopIfTrue="1">
      <formula>#REF!="integer"</formula>
    </cfRule>
    <cfRule type="expression" dxfId="582" priority="584" stopIfTrue="1">
      <formula>#REF!="text"</formula>
    </cfRule>
    <cfRule type="expression" dxfId="581" priority="585" stopIfTrue="1">
      <formula>#REF!="end repeat"</formula>
    </cfRule>
    <cfRule type="expression" dxfId="580" priority="586" stopIfTrue="1">
      <formula>#REF!="begin repeat"</formula>
    </cfRule>
    <cfRule type="expression" dxfId="579" priority="587" stopIfTrue="1">
      <formula>#REF!="end group"</formula>
    </cfRule>
    <cfRule type="expression" dxfId="578" priority="588" stopIfTrue="1">
      <formula>#REF!="begin group"</formula>
    </cfRule>
  </conditionalFormatting>
  <conditionalFormatting sqref="D29">
    <cfRule type="expression" dxfId="577" priority="562" stopIfTrue="1">
      <formula>#REF!="text"</formula>
    </cfRule>
  </conditionalFormatting>
  <conditionalFormatting sqref="D29">
    <cfRule type="expression" dxfId="576" priority="560" stopIfTrue="1">
      <formula>#REF!="integer"</formula>
    </cfRule>
  </conditionalFormatting>
  <conditionalFormatting sqref="D29">
    <cfRule type="expression" dxfId="575" priority="558" stopIfTrue="1">
      <formula>#REF!="decimal"</formula>
    </cfRule>
  </conditionalFormatting>
  <conditionalFormatting sqref="D29">
    <cfRule type="expression" dxfId="574" priority="547" stopIfTrue="1">
      <formula>#REF!="comments"</formula>
    </cfRule>
    <cfRule type="expression" dxfId="573" priority="548" stopIfTrue="1">
      <formula>OR(#REF!="audio", #REF!="video")</formula>
    </cfRule>
    <cfRule type="expression" dxfId="572" priority="549" stopIfTrue="1">
      <formula>#REF!="image"</formula>
    </cfRule>
    <cfRule type="expression" dxfId="571" priority="550" stopIfTrue="1">
      <formula>OR(#REF!="date", #REF!="datetime")</formula>
    </cfRule>
    <cfRule type="expression" dxfId="570" priority="551" stopIfTrue="1">
      <formula>OR(#REF!="calculate", #REF!="calculate_here")</formula>
    </cfRule>
    <cfRule type="expression" dxfId="569" priority="552" stopIfTrue="1">
      <formula>#REF!="note"</formula>
    </cfRule>
    <cfRule type="expression" dxfId="568" priority="553" stopIfTrue="1">
      <formula>#REF!="barcode"</formula>
    </cfRule>
    <cfRule type="expression" dxfId="567" priority="554" stopIfTrue="1">
      <formula>#REF!="geopoint"</formula>
    </cfRule>
    <cfRule type="expression" dxfId="566" priority="555" stopIfTrue="1">
      <formula>OR(#REF!="audio audit", #REF!="text audit", #REF!="speed violations count", #REF!="speed violations list", #REF!="speed violations audit")</formula>
    </cfRule>
    <cfRule type="expression" dxfId="565" priority="556" stopIfTrue="1">
      <formula>OR(#REF!="username", #REF!="phonenumber", #REF!="start", #REF!="end", #REF!="deviceid", #REF!="subscriberid", #REF!="simserial", #REF!="caseid")</formula>
    </cfRule>
    <cfRule type="expression" dxfId="564" priority="557" stopIfTrue="1">
      <formula>OR(AND(LEFT(#REF!, 16)="select_multiple ", LEN(#REF!)&gt;16, NOT(ISNUMBER(SEARCH(" ", #REF!, 17)))), AND(LEFT(#REF!, 11)="select_one ", LEN(#REF!)&gt;11, NOT(ISNUMBER(SEARCH(" ", #REF!, 12)))))</formula>
    </cfRule>
    <cfRule type="expression" dxfId="563" priority="559" stopIfTrue="1">
      <formula>#REF!="decimal"</formula>
    </cfRule>
    <cfRule type="expression" dxfId="562" priority="561" stopIfTrue="1">
      <formula>#REF!="integer"</formula>
    </cfRule>
    <cfRule type="expression" dxfId="561" priority="563" stopIfTrue="1">
      <formula>#REF!="text"</formula>
    </cfRule>
    <cfRule type="expression" dxfId="560" priority="564" stopIfTrue="1">
      <formula>#REF!="end repeat"</formula>
    </cfRule>
    <cfRule type="expression" dxfId="559" priority="565" stopIfTrue="1">
      <formula>#REF!="begin repeat"</formula>
    </cfRule>
    <cfRule type="expression" dxfId="558" priority="566" stopIfTrue="1">
      <formula>#REF!="end group"</formula>
    </cfRule>
    <cfRule type="expression" dxfId="557" priority="567" stopIfTrue="1">
      <formula>#REF!="begin group"</formula>
    </cfRule>
  </conditionalFormatting>
  <conditionalFormatting sqref="D25">
    <cfRule type="expression" dxfId="556" priority="541" stopIfTrue="1">
      <formula>#REF!="text"</formula>
    </cfRule>
  </conditionalFormatting>
  <conditionalFormatting sqref="D25">
    <cfRule type="expression" dxfId="555" priority="539" stopIfTrue="1">
      <formula>#REF!="integer"</formula>
    </cfRule>
  </conditionalFormatting>
  <conditionalFormatting sqref="D25">
    <cfRule type="expression" dxfId="554" priority="537" stopIfTrue="1">
      <formula>#REF!="decimal"</formula>
    </cfRule>
  </conditionalFormatting>
  <conditionalFormatting sqref="D25">
    <cfRule type="expression" dxfId="553" priority="526" stopIfTrue="1">
      <formula>#REF!="comments"</formula>
    </cfRule>
    <cfRule type="expression" dxfId="552" priority="527" stopIfTrue="1">
      <formula>OR(#REF!="audio", #REF!="video")</formula>
    </cfRule>
    <cfRule type="expression" dxfId="551" priority="528" stopIfTrue="1">
      <formula>#REF!="image"</formula>
    </cfRule>
    <cfRule type="expression" dxfId="550" priority="529" stopIfTrue="1">
      <formula>OR(#REF!="date", #REF!="datetime")</formula>
    </cfRule>
    <cfRule type="expression" dxfId="549" priority="530" stopIfTrue="1">
      <formula>OR(#REF!="calculate", #REF!="calculate_here")</formula>
    </cfRule>
    <cfRule type="expression" dxfId="548" priority="531" stopIfTrue="1">
      <formula>#REF!="note"</formula>
    </cfRule>
    <cfRule type="expression" dxfId="547" priority="532" stopIfTrue="1">
      <formula>#REF!="barcode"</formula>
    </cfRule>
    <cfRule type="expression" dxfId="546" priority="533" stopIfTrue="1">
      <formula>#REF!="geopoint"</formula>
    </cfRule>
    <cfRule type="expression" dxfId="545" priority="534" stopIfTrue="1">
      <formula>OR(#REF!="audio audit", #REF!="text audit", #REF!="speed violations count", #REF!="speed violations list", #REF!="speed violations audit")</formula>
    </cfRule>
    <cfRule type="expression" dxfId="544" priority="535" stopIfTrue="1">
      <formula>OR(#REF!="username", #REF!="phonenumber", #REF!="start", #REF!="end", #REF!="deviceid", #REF!="subscriberid", #REF!="simserial", #REF!="caseid")</formula>
    </cfRule>
    <cfRule type="expression" dxfId="543" priority="536" stopIfTrue="1">
      <formula>OR(AND(LEFT(#REF!, 16)="select_multiple ", LEN(#REF!)&gt;16, NOT(ISNUMBER(SEARCH(" ", #REF!, 17)))), AND(LEFT(#REF!, 11)="select_one ", LEN(#REF!)&gt;11, NOT(ISNUMBER(SEARCH(" ", #REF!, 12)))))</formula>
    </cfRule>
    <cfRule type="expression" dxfId="542" priority="538" stopIfTrue="1">
      <formula>#REF!="decimal"</formula>
    </cfRule>
    <cfRule type="expression" dxfId="541" priority="540" stopIfTrue="1">
      <formula>#REF!="integer"</formula>
    </cfRule>
    <cfRule type="expression" dxfId="540" priority="542" stopIfTrue="1">
      <formula>#REF!="text"</formula>
    </cfRule>
    <cfRule type="expression" dxfId="539" priority="543" stopIfTrue="1">
      <formula>#REF!="end repeat"</formula>
    </cfRule>
    <cfRule type="expression" dxfId="538" priority="544" stopIfTrue="1">
      <formula>#REF!="begin repeat"</formula>
    </cfRule>
    <cfRule type="expression" dxfId="537" priority="545" stopIfTrue="1">
      <formula>#REF!="end group"</formula>
    </cfRule>
    <cfRule type="expression" dxfId="536" priority="546" stopIfTrue="1">
      <formula>#REF!="begin group"</formula>
    </cfRule>
  </conditionalFormatting>
  <conditionalFormatting sqref="D26">
    <cfRule type="expression" dxfId="535" priority="520" stopIfTrue="1">
      <formula>#REF!="text"</formula>
    </cfRule>
  </conditionalFormatting>
  <conditionalFormatting sqref="D26">
    <cfRule type="expression" dxfId="534" priority="518" stopIfTrue="1">
      <formula>#REF!="integer"</formula>
    </cfRule>
  </conditionalFormatting>
  <conditionalFormatting sqref="D26">
    <cfRule type="expression" dxfId="533" priority="516" stopIfTrue="1">
      <formula>#REF!="decimal"</formula>
    </cfRule>
  </conditionalFormatting>
  <conditionalFormatting sqref="D26">
    <cfRule type="expression" dxfId="532" priority="505" stopIfTrue="1">
      <formula>#REF!="comments"</formula>
    </cfRule>
    <cfRule type="expression" dxfId="531" priority="506" stopIfTrue="1">
      <formula>OR(#REF!="audio", #REF!="video")</formula>
    </cfRule>
    <cfRule type="expression" dxfId="530" priority="507" stopIfTrue="1">
      <formula>#REF!="image"</formula>
    </cfRule>
    <cfRule type="expression" dxfId="529" priority="508" stopIfTrue="1">
      <formula>OR(#REF!="date", #REF!="datetime")</formula>
    </cfRule>
    <cfRule type="expression" dxfId="528" priority="509" stopIfTrue="1">
      <formula>OR(#REF!="calculate", #REF!="calculate_here")</formula>
    </cfRule>
    <cfRule type="expression" dxfId="527" priority="510" stopIfTrue="1">
      <formula>#REF!="note"</formula>
    </cfRule>
    <cfRule type="expression" dxfId="526" priority="511" stopIfTrue="1">
      <formula>#REF!="barcode"</formula>
    </cfRule>
    <cfRule type="expression" dxfId="525" priority="512" stopIfTrue="1">
      <formula>#REF!="geopoint"</formula>
    </cfRule>
    <cfRule type="expression" dxfId="524" priority="513" stopIfTrue="1">
      <formula>OR(#REF!="audio audit", #REF!="text audit", #REF!="speed violations count", #REF!="speed violations list", #REF!="speed violations audit")</formula>
    </cfRule>
    <cfRule type="expression" dxfId="523" priority="514" stopIfTrue="1">
      <formula>OR(#REF!="username", #REF!="phonenumber", #REF!="start", #REF!="end", #REF!="deviceid", #REF!="subscriberid", #REF!="simserial", #REF!="caseid")</formula>
    </cfRule>
    <cfRule type="expression" dxfId="522" priority="515" stopIfTrue="1">
      <formula>OR(AND(LEFT(#REF!, 16)="select_multiple ", LEN(#REF!)&gt;16, NOT(ISNUMBER(SEARCH(" ", #REF!, 17)))), AND(LEFT(#REF!, 11)="select_one ", LEN(#REF!)&gt;11, NOT(ISNUMBER(SEARCH(" ", #REF!, 12)))))</formula>
    </cfRule>
    <cfRule type="expression" dxfId="521" priority="517" stopIfTrue="1">
      <formula>#REF!="decimal"</formula>
    </cfRule>
    <cfRule type="expression" dxfId="520" priority="519" stopIfTrue="1">
      <formula>#REF!="integer"</formula>
    </cfRule>
    <cfRule type="expression" dxfId="519" priority="521" stopIfTrue="1">
      <formula>#REF!="text"</formula>
    </cfRule>
    <cfRule type="expression" dxfId="518" priority="522" stopIfTrue="1">
      <formula>#REF!="end repeat"</formula>
    </cfRule>
    <cfRule type="expression" dxfId="517" priority="523" stopIfTrue="1">
      <formula>#REF!="begin repeat"</formula>
    </cfRule>
    <cfRule type="expression" dxfId="516" priority="524" stopIfTrue="1">
      <formula>#REF!="end group"</formula>
    </cfRule>
    <cfRule type="expression" dxfId="515" priority="525" stopIfTrue="1">
      <formula>#REF!="begin group"</formula>
    </cfRule>
  </conditionalFormatting>
  <conditionalFormatting sqref="D27">
    <cfRule type="expression" dxfId="514" priority="499" stopIfTrue="1">
      <formula>#REF!="text"</formula>
    </cfRule>
  </conditionalFormatting>
  <conditionalFormatting sqref="D27">
    <cfRule type="expression" dxfId="513" priority="497" stopIfTrue="1">
      <formula>#REF!="integer"</formula>
    </cfRule>
  </conditionalFormatting>
  <conditionalFormatting sqref="D27">
    <cfRule type="expression" dxfId="512" priority="495" stopIfTrue="1">
      <formula>#REF!="decimal"</formula>
    </cfRule>
  </conditionalFormatting>
  <conditionalFormatting sqref="D27">
    <cfRule type="expression" dxfId="511" priority="484" stopIfTrue="1">
      <formula>#REF!="comments"</formula>
    </cfRule>
    <cfRule type="expression" dxfId="510" priority="485" stopIfTrue="1">
      <formula>OR(#REF!="audio", #REF!="video")</formula>
    </cfRule>
    <cfRule type="expression" dxfId="509" priority="486" stopIfTrue="1">
      <formula>#REF!="image"</formula>
    </cfRule>
    <cfRule type="expression" dxfId="508" priority="487" stopIfTrue="1">
      <formula>OR(#REF!="date", #REF!="datetime")</formula>
    </cfRule>
    <cfRule type="expression" dxfId="507" priority="488" stopIfTrue="1">
      <formula>OR(#REF!="calculate", #REF!="calculate_here")</formula>
    </cfRule>
    <cfRule type="expression" dxfId="506" priority="489" stopIfTrue="1">
      <formula>#REF!="note"</formula>
    </cfRule>
    <cfRule type="expression" dxfId="505" priority="490" stopIfTrue="1">
      <formula>#REF!="barcode"</formula>
    </cfRule>
    <cfRule type="expression" dxfId="504" priority="491" stopIfTrue="1">
      <formula>#REF!="geopoint"</formula>
    </cfRule>
    <cfRule type="expression" dxfId="503" priority="492" stopIfTrue="1">
      <formula>OR(#REF!="audio audit", #REF!="text audit", #REF!="speed violations count", #REF!="speed violations list", #REF!="speed violations audit")</formula>
    </cfRule>
    <cfRule type="expression" dxfId="502" priority="493" stopIfTrue="1">
      <formula>OR(#REF!="username", #REF!="phonenumber", #REF!="start", #REF!="end", #REF!="deviceid", #REF!="subscriberid", #REF!="simserial", #REF!="caseid")</formula>
    </cfRule>
    <cfRule type="expression" dxfId="501" priority="494" stopIfTrue="1">
      <formula>OR(AND(LEFT(#REF!, 16)="select_multiple ", LEN(#REF!)&gt;16, NOT(ISNUMBER(SEARCH(" ", #REF!, 17)))), AND(LEFT(#REF!, 11)="select_one ", LEN(#REF!)&gt;11, NOT(ISNUMBER(SEARCH(" ", #REF!, 12)))))</formula>
    </cfRule>
    <cfRule type="expression" dxfId="500" priority="496" stopIfTrue="1">
      <formula>#REF!="decimal"</formula>
    </cfRule>
    <cfRule type="expression" dxfId="499" priority="498" stopIfTrue="1">
      <formula>#REF!="integer"</formula>
    </cfRule>
    <cfRule type="expression" dxfId="498" priority="500" stopIfTrue="1">
      <formula>#REF!="text"</formula>
    </cfRule>
    <cfRule type="expression" dxfId="497" priority="501" stopIfTrue="1">
      <formula>#REF!="end repeat"</formula>
    </cfRule>
    <cfRule type="expression" dxfId="496" priority="502" stopIfTrue="1">
      <formula>#REF!="begin repeat"</formula>
    </cfRule>
    <cfRule type="expression" dxfId="495" priority="503" stopIfTrue="1">
      <formula>#REF!="end group"</formula>
    </cfRule>
    <cfRule type="expression" dxfId="494" priority="504" stopIfTrue="1">
      <formula>#REF!="begin group"</formula>
    </cfRule>
  </conditionalFormatting>
  <conditionalFormatting sqref="D30">
    <cfRule type="expression" dxfId="493" priority="478" stopIfTrue="1">
      <formula>#REF!="text"</formula>
    </cfRule>
  </conditionalFormatting>
  <conditionalFormatting sqref="D30">
    <cfRule type="expression" dxfId="492" priority="476" stopIfTrue="1">
      <formula>#REF!="integer"</formula>
    </cfRule>
  </conditionalFormatting>
  <conditionalFormatting sqref="D30">
    <cfRule type="expression" dxfId="491" priority="474" stopIfTrue="1">
      <formula>#REF!="decimal"</formula>
    </cfRule>
  </conditionalFormatting>
  <conditionalFormatting sqref="D30">
    <cfRule type="expression" dxfId="490" priority="463" stopIfTrue="1">
      <formula>#REF!="comments"</formula>
    </cfRule>
    <cfRule type="expression" dxfId="489" priority="464" stopIfTrue="1">
      <formula>OR(#REF!="audio", #REF!="video")</formula>
    </cfRule>
    <cfRule type="expression" dxfId="488" priority="465" stopIfTrue="1">
      <formula>#REF!="image"</formula>
    </cfRule>
    <cfRule type="expression" dxfId="487" priority="466" stopIfTrue="1">
      <formula>OR(#REF!="date", #REF!="datetime")</formula>
    </cfRule>
    <cfRule type="expression" dxfId="486" priority="467" stopIfTrue="1">
      <formula>OR(#REF!="calculate", #REF!="calculate_here")</formula>
    </cfRule>
    <cfRule type="expression" dxfId="485" priority="468" stopIfTrue="1">
      <formula>#REF!="note"</formula>
    </cfRule>
    <cfRule type="expression" dxfId="484" priority="469" stopIfTrue="1">
      <formula>#REF!="barcode"</formula>
    </cfRule>
    <cfRule type="expression" dxfId="483" priority="470" stopIfTrue="1">
      <formula>#REF!="geopoint"</formula>
    </cfRule>
    <cfRule type="expression" dxfId="482" priority="471" stopIfTrue="1">
      <formula>OR(#REF!="audio audit", #REF!="text audit", #REF!="speed violations count", #REF!="speed violations list", #REF!="speed violations audit")</formula>
    </cfRule>
    <cfRule type="expression" dxfId="481" priority="472" stopIfTrue="1">
      <formula>OR(#REF!="username", #REF!="phonenumber", #REF!="start", #REF!="end", #REF!="deviceid", #REF!="subscriberid", #REF!="simserial", #REF!="caseid")</formula>
    </cfRule>
    <cfRule type="expression" dxfId="480" priority="473" stopIfTrue="1">
      <formula>OR(AND(LEFT(#REF!, 16)="select_multiple ", LEN(#REF!)&gt;16, NOT(ISNUMBER(SEARCH(" ", #REF!, 17)))), AND(LEFT(#REF!, 11)="select_one ", LEN(#REF!)&gt;11, NOT(ISNUMBER(SEARCH(" ", #REF!, 12)))))</formula>
    </cfRule>
    <cfRule type="expression" dxfId="479" priority="475" stopIfTrue="1">
      <formula>#REF!="decimal"</formula>
    </cfRule>
    <cfRule type="expression" dxfId="478" priority="477" stopIfTrue="1">
      <formula>#REF!="integer"</formula>
    </cfRule>
    <cfRule type="expression" dxfId="477" priority="479" stopIfTrue="1">
      <formula>#REF!="text"</formula>
    </cfRule>
    <cfRule type="expression" dxfId="476" priority="480" stopIfTrue="1">
      <formula>#REF!="end repeat"</formula>
    </cfRule>
    <cfRule type="expression" dxfId="475" priority="481" stopIfTrue="1">
      <formula>#REF!="begin repeat"</formula>
    </cfRule>
    <cfRule type="expression" dxfId="474" priority="482" stopIfTrue="1">
      <formula>#REF!="end group"</formula>
    </cfRule>
    <cfRule type="expression" dxfId="473" priority="483" stopIfTrue="1">
      <formula>#REF!="begin group"</formula>
    </cfRule>
  </conditionalFormatting>
  <conditionalFormatting sqref="K18 K24">
    <cfRule type="expression" dxfId="472" priority="457" stopIfTrue="1">
      <formula>#REF!="text"</formula>
    </cfRule>
  </conditionalFormatting>
  <conditionalFormatting sqref="K18 K24">
    <cfRule type="expression" dxfId="471" priority="455" stopIfTrue="1">
      <formula>#REF!="integer"</formula>
    </cfRule>
  </conditionalFormatting>
  <conditionalFormatting sqref="K18 K24">
    <cfRule type="expression" dxfId="470" priority="453" stopIfTrue="1">
      <formula>#REF!="decimal"</formula>
    </cfRule>
  </conditionalFormatting>
  <conditionalFormatting sqref="K18 K24">
    <cfRule type="expression" dxfId="469" priority="442" stopIfTrue="1">
      <formula>#REF!="comments"</formula>
    </cfRule>
    <cfRule type="expression" dxfId="468" priority="443" stopIfTrue="1">
      <formula>OR(#REF!="audio", #REF!="video")</formula>
    </cfRule>
    <cfRule type="expression" dxfId="467" priority="444" stopIfTrue="1">
      <formula>#REF!="image"</formula>
    </cfRule>
    <cfRule type="expression" dxfId="466" priority="445" stopIfTrue="1">
      <formula>OR(#REF!="date", #REF!="datetime")</formula>
    </cfRule>
    <cfRule type="expression" dxfId="465" priority="446" stopIfTrue="1">
      <formula>OR(#REF!="calculate", #REF!="calculate_here")</formula>
    </cfRule>
    <cfRule type="expression" dxfId="464" priority="447" stopIfTrue="1">
      <formula>#REF!="note"</formula>
    </cfRule>
    <cfRule type="expression" dxfId="463" priority="448" stopIfTrue="1">
      <formula>#REF!="barcode"</formula>
    </cfRule>
    <cfRule type="expression" dxfId="462" priority="449" stopIfTrue="1">
      <formula>#REF!="geopoint"</formula>
    </cfRule>
    <cfRule type="expression" dxfId="461" priority="450" stopIfTrue="1">
      <formula>OR(#REF!="audio audit", #REF!="text audit", #REF!="speed violations count", #REF!="speed violations list", #REF!="speed violations audit")</formula>
    </cfRule>
    <cfRule type="expression" dxfId="460" priority="451" stopIfTrue="1">
      <formula>OR(#REF!="username", #REF!="phonenumber", #REF!="start", #REF!="end", #REF!="deviceid", #REF!="subscriberid", #REF!="simserial", #REF!="caseid")</formula>
    </cfRule>
    <cfRule type="expression" dxfId="459" priority="452" stopIfTrue="1">
      <formula>OR(AND(LEFT(#REF!, 16)="select_multiple ", LEN(#REF!)&gt;16, NOT(ISNUMBER(SEARCH(" ", #REF!, 17)))), AND(LEFT(#REF!, 11)="select_one ", LEN(#REF!)&gt;11, NOT(ISNUMBER(SEARCH(" ", #REF!, 12)))))</formula>
    </cfRule>
    <cfRule type="expression" dxfId="458" priority="454" stopIfTrue="1">
      <formula>#REF!="decimal"</formula>
    </cfRule>
    <cfRule type="expression" dxfId="457" priority="456" stopIfTrue="1">
      <formula>#REF!="integer"</formula>
    </cfRule>
    <cfRule type="expression" dxfId="456" priority="458" stopIfTrue="1">
      <formula>#REF!="text"</formula>
    </cfRule>
    <cfRule type="expression" dxfId="455" priority="459" stopIfTrue="1">
      <formula>#REF!="end repeat"</formula>
    </cfRule>
    <cfRule type="expression" dxfId="454" priority="460" stopIfTrue="1">
      <formula>#REF!="begin repeat"</formula>
    </cfRule>
    <cfRule type="expression" dxfId="453" priority="461" stopIfTrue="1">
      <formula>#REF!="end group"</formula>
    </cfRule>
    <cfRule type="expression" dxfId="452" priority="462" stopIfTrue="1">
      <formula>#REF!="begin group"</formula>
    </cfRule>
  </conditionalFormatting>
  <conditionalFormatting sqref="K19">
    <cfRule type="expression" dxfId="451" priority="436" stopIfTrue="1">
      <formula>#REF!="text"</formula>
    </cfRule>
  </conditionalFormatting>
  <conditionalFormatting sqref="K19">
    <cfRule type="expression" dxfId="450" priority="434" stopIfTrue="1">
      <formula>#REF!="integer"</formula>
    </cfRule>
  </conditionalFormatting>
  <conditionalFormatting sqref="K19">
    <cfRule type="expression" dxfId="449" priority="432" stopIfTrue="1">
      <formula>#REF!="decimal"</formula>
    </cfRule>
  </conditionalFormatting>
  <conditionalFormatting sqref="K19">
    <cfRule type="expression" dxfId="448" priority="421" stopIfTrue="1">
      <formula>#REF!="comments"</formula>
    </cfRule>
    <cfRule type="expression" dxfId="447" priority="422" stopIfTrue="1">
      <formula>OR(#REF!="audio", #REF!="video")</formula>
    </cfRule>
    <cfRule type="expression" dxfId="446" priority="423" stopIfTrue="1">
      <formula>#REF!="image"</formula>
    </cfRule>
    <cfRule type="expression" dxfId="445" priority="424" stopIfTrue="1">
      <formula>OR(#REF!="date", #REF!="datetime")</formula>
    </cfRule>
    <cfRule type="expression" dxfId="444" priority="425" stopIfTrue="1">
      <formula>OR(#REF!="calculate", #REF!="calculate_here")</formula>
    </cfRule>
    <cfRule type="expression" dxfId="443" priority="426" stopIfTrue="1">
      <formula>#REF!="note"</formula>
    </cfRule>
    <cfRule type="expression" dxfId="442" priority="427" stopIfTrue="1">
      <formula>#REF!="barcode"</formula>
    </cfRule>
    <cfRule type="expression" dxfId="441" priority="428" stopIfTrue="1">
      <formula>#REF!="geopoint"</formula>
    </cfRule>
    <cfRule type="expression" dxfId="440" priority="429" stopIfTrue="1">
      <formula>OR(#REF!="audio audit", #REF!="text audit", #REF!="speed violations count", #REF!="speed violations list", #REF!="speed violations audit")</formula>
    </cfRule>
    <cfRule type="expression" dxfId="439" priority="430" stopIfTrue="1">
      <formula>OR(#REF!="username", #REF!="phonenumber", #REF!="start", #REF!="end", #REF!="deviceid", #REF!="subscriberid", #REF!="simserial", #REF!="caseid")</formula>
    </cfRule>
    <cfRule type="expression" dxfId="438" priority="431" stopIfTrue="1">
      <formula>OR(AND(LEFT(#REF!, 16)="select_multiple ", LEN(#REF!)&gt;16, NOT(ISNUMBER(SEARCH(" ", #REF!, 17)))), AND(LEFT(#REF!, 11)="select_one ", LEN(#REF!)&gt;11, NOT(ISNUMBER(SEARCH(" ", #REF!, 12)))))</formula>
    </cfRule>
    <cfRule type="expression" dxfId="437" priority="433" stopIfTrue="1">
      <formula>#REF!="decimal"</formula>
    </cfRule>
    <cfRule type="expression" dxfId="436" priority="435" stopIfTrue="1">
      <formula>#REF!="integer"</formula>
    </cfRule>
    <cfRule type="expression" dxfId="435" priority="437" stopIfTrue="1">
      <formula>#REF!="text"</formula>
    </cfRule>
    <cfRule type="expression" dxfId="434" priority="438" stopIfTrue="1">
      <formula>#REF!="end repeat"</formula>
    </cfRule>
    <cfRule type="expression" dxfId="433" priority="439" stopIfTrue="1">
      <formula>#REF!="begin repeat"</formula>
    </cfRule>
    <cfRule type="expression" dxfId="432" priority="440" stopIfTrue="1">
      <formula>#REF!="end group"</formula>
    </cfRule>
    <cfRule type="expression" dxfId="431" priority="441" stopIfTrue="1">
      <formula>#REF!="begin group"</formula>
    </cfRule>
  </conditionalFormatting>
  <conditionalFormatting sqref="K20">
    <cfRule type="expression" dxfId="430" priority="415" stopIfTrue="1">
      <formula>#REF!="text"</formula>
    </cfRule>
  </conditionalFormatting>
  <conditionalFormatting sqref="K20">
    <cfRule type="expression" dxfId="429" priority="413" stopIfTrue="1">
      <formula>#REF!="integer"</formula>
    </cfRule>
  </conditionalFormatting>
  <conditionalFormatting sqref="K20">
    <cfRule type="expression" dxfId="428" priority="411" stopIfTrue="1">
      <formula>#REF!="decimal"</formula>
    </cfRule>
  </conditionalFormatting>
  <conditionalFormatting sqref="K20">
    <cfRule type="expression" dxfId="427" priority="400" stopIfTrue="1">
      <formula>#REF!="comments"</formula>
    </cfRule>
    <cfRule type="expression" dxfId="426" priority="401" stopIfTrue="1">
      <formula>OR(#REF!="audio", #REF!="video")</formula>
    </cfRule>
    <cfRule type="expression" dxfId="425" priority="402" stopIfTrue="1">
      <formula>#REF!="image"</formula>
    </cfRule>
    <cfRule type="expression" dxfId="424" priority="403" stopIfTrue="1">
      <formula>OR(#REF!="date", #REF!="datetime")</formula>
    </cfRule>
    <cfRule type="expression" dxfId="423" priority="404" stopIfTrue="1">
      <formula>OR(#REF!="calculate", #REF!="calculate_here")</formula>
    </cfRule>
    <cfRule type="expression" dxfId="422" priority="405" stopIfTrue="1">
      <formula>#REF!="note"</formula>
    </cfRule>
    <cfRule type="expression" dxfId="421" priority="406" stopIfTrue="1">
      <formula>#REF!="barcode"</formula>
    </cfRule>
    <cfRule type="expression" dxfId="420" priority="407" stopIfTrue="1">
      <formula>#REF!="geopoint"</formula>
    </cfRule>
    <cfRule type="expression" dxfId="419" priority="408" stopIfTrue="1">
      <formula>OR(#REF!="audio audit", #REF!="text audit", #REF!="speed violations count", #REF!="speed violations list", #REF!="speed violations audit")</formula>
    </cfRule>
    <cfRule type="expression" dxfId="418" priority="409" stopIfTrue="1">
      <formula>OR(#REF!="username", #REF!="phonenumber", #REF!="start", #REF!="end", #REF!="deviceid", #REF!="subscriberid", #REF!="simserial", #REF!="caseid")</formula>
    </cfRule>
    <cfRule type="expression" dxfId="417" priority="410" stopIfTrue="1">
      <formula>OR(AND(LEFT(#REF!, 16)="select_multiple ", LEN(#REF!)&gt;16, NOT(ISNUMBER(SEARCH(" ", #REF!, 17)))), AND(LEFT(#REF!, 11)="select_one ", LEN(#REF!)&gt;11, NOT(ISNUMBER(SEARCH(" ", #REF!, 12)))))</formula>
    </cfRule>
    <cfRule type="expression" dxfId="416" priority="412" stopIfTrue="1">
      <formula>#REF!="decimal"</formula>
    </cfRule>
    <cfRule type="expression" dxfId="415" priority="414" stopIfTrue="1">
      <formula>#REF!="integer"</formula>
    </cfRule>
    <cfRule type="expression" dxfId="414" priority="416" stopIfTrue="1">
      <formula>#REF!="text"</formula>
    </cfRule>
    <cfRule type="expression" dxfId="413" priority="417" stopIfTrue="1">
      <formula>#REF!="end repeat"</formula>
    </cfRule>
    <cfRule type="expression" dxfId="412" priority="418" stopIfTrue="1">
      <formula>#REF!="begin repeat"</formula>
    </cfRule>
    <cfRule type="expression" dxfId="411" priority="419" stopIfTrue="1">
      <formula>#REF!="end group"</formula>
    </cfRule>
    <cfRule type="expression" dxfId="410" priority="420" stopIfTrue="1">
      <formula>#REF!="begin group"</formula>
    </cfRule>
  </conditionalFormatting>
  <conditionalFormatting sqref="K21">
    <cfRule type="expression" dxfId="409" priority="394" stopIfTrue="1">
      <formula>#REF!="text"</formula>
    </cfRule>
  </conditionalFormatting>
  <conditionalFormatting sqref="K21">
    <cfRule type="expression" dxfId="408" priority="392" stopIfTrue="1">
      <formula>#REF!="integer"</formula>
    </cfRule>
  </conditionalFormatting>
  <conditionalFormatting sqref="K21">
    <cfRule type="expression" dxfId="407" priority="390" stopIfTrue="1">
      <formula>#REF!="decimal"</formula>
    </cfRule>
  </conditionalFormatting>
  <conditionalFormatting sqref="K21">
    <cfRule type="expression" dxfId="406" priority="379" stopIfTrue="1">
      <formula>#REF!="comments"</formula>
    </cfRule>
    <cfRule type="expression" dxfId="405" priority="380" stopIfTrue="1">
      <formula>OR(#REF!="audio", #REF!="video")</formula>
    </cfRule>
    <cfRule type="expression" dxfId="404" priority="381" stopIfTrue="1">
      <formula>#REF!="image"</formula>
    </cfRule>
    <cfRule type="expression" dxfId="403" priority="382" stopIfTrue="1">
      <formula>OR(#REF!="date", #REF!="datetime")</formula>
    </cfRule>
    <cfRule type="expression" dxfId="402" priority="383" stopIfTrue="1">
      <formula>OR(#REF!="calculate", #REF!="calculate_here")</formula>
    </cfRule>
    <cfRule type="expression" dxfId="401" priority="384" stopIfTrue="1">
      <formula>#REF!="note"</formula>
    </cfRule>
    <cfRule type="expression" dxfId="400" priority="385" stopIfTrue="1">
      <formula>#REF!="barcode"</formula>
    </cfRule>
    <cfRule type="expression" dxfId="399" priority="386" stopIfTrue="1">
      <formula>#REF!="geopoint"</formula>
    </cfRule>
    <cfRule type="expression" dxfId="398" priority="387" stopIfTrue="1">
      <formula>OR(#REF!="audio audit", #REF!="text audit", #REF!="speed violations count", #REF!="speed violations list", #REF!="speed violations audit")</formula>
    </cfRule>
    <cfRule type="expression" dxfId="397" priority="388" stopIfTrue="1">
      <formula>OR(#REF!="username", #REF!="phonenumber", #REF!="start", #REF!="end", #REF!="deviceid", #REF!="subscriberid", #REF!="simserial", #REF!="caseid")</formula>
    </cfRule>
    <cfRule type="expression" dxfId="396" priority="389" stopIfTrue="1">
      <formula>OR(AND(LEFT(#REF!, 16)="select_multiple ", LEN(#REF!)&gt;16, NOT(ISNUMBER(SEARCH(" ", #REF!, 17)))), AND(LEFT(#REF!, 11)="select_one ", LEN(#REF!)&gt;11, NOT(ISNUMBER(SEARCH(" ", #REF!, 12)))))</formula>
    </cfRule>
    <cfRule type="expression" dxfId="395" priority="391" stopIfTrue="1">
      <formula>#REF!="decimal"</formula>
    </cfRule>
    <cfRule type="expression" dxfId="394" priority="393" stopIfTrue="1">
      <formula>#REF!="integer"</formula>
    </cfRule>
    <cfRule type="expression" dxfId="393" priority="395" stopIfTrue="1">
      <formula>#REF!="text"</formula>
    </cfRule>
    <cfRule type="expression" dxfId="392" priority="396" stopIfTrue="1">
      <formula>#REF!="end repeat"</formula>
    </cfRule>
    <cfRule type="expression" dxfId="391" priority="397" stopIfTrue="1">
      <formula>#REF!="begin repeat"</formula>
    </cfRule>
    <cfRule type="expression" dxfId="390" priority="398" stopIfTrue="1">
      <formula>#REF!="end group"</formula>
    </cfRule>
    <cfRule type="expression" dxfId="389" priority="399" stopIfTrue="1">
      <formula>#REF!="begin group"</formula>
    </cfRule>
  </conditionalFormatting>
  <conditionalFormatting sqref="K22">
    <cfRule type="expression" dxfId="388" priority="373" stopIfTrue="1">
      <formula>#REF!="text"</formula>
    </cfRule>
  </conditionalFormatting>
  <conditionalFormatting sqref="K22">
    <cfRule type="expression" dxfId="387" priority="371" stopIfTrue="1">
      <formula>#REF!="integer"</formula>
    </cfRule>
  </conditionalFormatting>
  <conditionalFormatting sqref="K22">
    <cfRule type="expression" dxfId="386" priority="369" stopIfTrue="1">
      <formula>#REF!="decimal"</formula>
    </cfRule>
  </conditionalFormatting>
  <conditionalFormatting sqref="K22">
    <cfRule type="expression" dxfId="385" priority="358" stopIfTrue="1">
      <formula>#REF!="comments"</formula>
    </cfRule>
    <cfRule type="expression" dxfId="384" priority="359" stopIfTrue="1">
      <formula>OR(#REF!="audio", #REF!="video")</formula>
    </cfRule>
    <cfRule type="expression" dxfId="383" priority="360" stopIfTrue="1">
      <formula>#REF!="image"</formula>
    </cfRule>
    <cfRule type="expression" dxfId="382" priority="361" stopIfTrue="1">
      <formula>OR(#REF!="date", #REF!="datetime")</formula>
    </cfRule>
    <cfRule type="expression" dxfId="381" priority="362" stopIfTrue="1">
      <formula>OR(#REF!="calculate", #REF!="calculate_here")</formula>
    </cfRule>
    <cfRule type="expression" dxfId="380" priority="363" stopIfTrue="1">
      <formula>#REF!="note"</formula>
    </cfRule>
    <cfRule type="expression" dxfId="379" priority="364" stopIfTrue="1">
      <formula>#REF!="barcode"</formula>
    </cfRule>
    <cfRule type="expression" dxfId="378" priority="365" stopIfTrue="1">
      <formula>#REF!="geopoint"</formula>
    </cfRule>
    <cfRule type="expression" dxfId="377" priority="366" stopIfTrue="1">
      <formula>OR(#REF!="audio audit", #REF!="text audit", #REF!="speed violations count", #REF!="speed violations list", #REF!="speed violations audit")</formula>
    </cfRule>
    <cfRule type="expression" dxfId="376" priority="367" stopIfTrue="1">
      <formula>OR(#REF!="username", #REF!="phonenumber", #REF!="start", #REF!="end", #REF!="deviceid", #REF!="subscriberid", #REF!="simserial", #REF!="caseid")</formula>
    </cfRule>
    <cfRule type="expression" dxfId="375" priority="368" stopIfTrue="1">
      <formula>OR(AND(LEFT(#REF!, 16)="select_multiple ", LEN(#REF!)&gt;16, NOT(ISNUMBER(SEARCH(" ", #REF!, 17)))), AND(LEFT(#REF!, 11)="select_one ", LEN(#REF!)&gt;11, NOT(ISNUMBER(SEARCH(" ", #REF!, 12)))))</formula>
    </cfRule>
    <cfRule type="expression" dxfId="374" priority="370" stopIfTrue="1">
      <formula>#REF!="decimal"</formula>
    </cfRule>
    <cfRule type="expression" dxfId="373" priority="372" stopIfTrue="1">
      <formula>#REF!="integer"</formula>
    </cfRule>
    <cfRule type="expression" dxfId="372" priority="374" stopIfTrue="1">
      <formula>#REF!="text"</formula>
    </cfRule>
    <cfRule type="expression" dxfId="371" priority="375" stopIfTrue="1">
      <formula>#REF!="end repeat"</formula>
    </cfRule>
    <cfRule type="expression" dxfId="370" priority="376" stopIfTrue="1">
      <formula>#REF!="begin repeat"</formula>
    </cfRule>
    <cfRule type="expression" dxfId="369" priority="377" stopIfTrue="1">
      <formula>#REF!="end group"</formula>
    </cfRule>
    <cfRule type="expression" dxfId="368" priority="378" stopIfTrue="1">
      <formula>#REF!="begin group"</formula>
    </cfRule>
  </conditionalFormatting>
  <conditionalFormatting sqref="K23">
    <cfRule type="expression" dxfId="367" priority="352" stopIfTrue="1">
      <formula>#REF!="text"</formula>
    </cfRule>
  </conditionalFormatting>
  <conditionalFormatting sqref="K23">
    <cfRule type="expression" dxfId="366" priority="350" stopIfTrue="1">
      <formula>#REF!="integer"</formula>
    </cfRule>
  </conditionalFormatting>
  <conditionalFormatting sqref="K23">
    <cfRule type="expression" dxfId="365" priority="348" stopIfTrue="1">
      <formula>#REF!="decimal"</formula>
    </cfRule>
  </conditionalFormatting>
  <conditionalFormatting sqref="K23">
    <cfRule type="expression" dxfId="364" priority="337" stopIfTrue="1">
      <formula>#REF!="comments"</formula>
    </cfRule>
    <cfRule type="expression" dxfId="363" priority="338" stopIfTrue="1">
      <formula>OR(#REF!="audio", #REF!="video")</formula>
    </cfRule>
    <cfRule type="expression" dxfId="362" priority="339" stopIfTrue="1">
      <formula>#REF!="image"</formula>
    </cfRule>
    <cfRule type="expression" dxfId="361" priority="340" stopIfTrue="1">
      <formula>OR(#REF!="date", #REF!="datetime")</formula>
    </cfRule>
    <cfRule type="expression" dxfId="360" priority="341" stopIfTrue="1">
      <formula>OR(#REF!="calculate", #REF!="calculate_here")</formula>
    </cfRule>
    <cfRule type="expression" dxfId="359" priority="342" stopIfTrue="1">
      <formula>#REF!="note"</formula>
    </cfRule>
    <cfRule type="expression" dxfId="358" priority="343" stopIfTrue="1">
      <formula>#REF!="barcode"</formula>
    </cfRule>
    <cfRule type="expression" dxfId="357" priority="344" stopIfTrue="1">
      <formula>#REF!="geopoint"</formula>
    </cfRule>
    <cfRule type="expression" dxfId="356" priority="345" stopIfTrue="1">
      <formula>OR(#REF!="audio audit", #REF!="text audit", #REF!="speed violations count", #REF!="speed violations list", #REF!="speed violations audit")</formula>
    </cfRule>
    <cfRule type="expression" dxfId="355" priority="346" stopIfTrue="1">
      <formula>OR(#REF!="username", #REF!="phonenumber", #REF!="start", #REF!="end", #REF!="deviceid", #REF!="subscriberid", #REF!="simserial", #REF!="caseid")</formula>
    </cfRule>
    <cfRule type="expression" dxfId="354" priority="347" stopIfTrue="1">
      <formula>OR(AND(LEFT(#REF!, 16)="select_multiple ", LEN(#REF!)&gt;16, NOT(ISNUMBER(SEARCH(" ", #REF!, 17)))), AND(LEFT(#REF!, 11)="select_one ", LEN(#REF!)&gt;11, NOT(ISNUMBER(SEARCH(" ", #REF!, 12)))))</formula>
    </cfRule>
    <cfRule type="expression" dxfId="353" priority="349" stopIfTrue="1">
      <formula>#REF!="decimal"</formula>
    </cfRule>
    <cfRule type="expression" dxfId="352" priority="351" stopIfTrue="1">
      <formula>#REF!="integer"</formula>
    </cfRule>
    <cfRule type="expression" dxfId="351" priority="353" stopIfTrue="1">
      <formula>#REF!="text"</formula>
    </cfRule>
    <cfRule type="expression" dxfId="350" priority="354" stopIfTrue="1">
      <formula>#REF!="end repeat"</formula>
    </cfRule>
    <cfRule type="expression" dxfId="349" priority="355" stopIfTrue="1">
      <formula>#REF!="begin repeat"</formula>
    </cfRule>
    <cfRule type="expression" dxfId="348" priority="356" stopIfTrue="1">
      <formula>#REF!="end group"</formula>
    </cfRule>
    <cfRule type="expression" dxfId="347" priority="357" stopIfTrue="1">
      <formula>#REF!="begin group"</formula>
    </cfRule>
  </conditionalFormatting>
  <conditionalFormatting sqref="K29">
    <cfRule type="expression" dxfId="346" priority="331" stopIfTrue="1">
      <formula>#REF!="text"</formula>
    </cfRule>
  </conditionalFormatting>
  <conditionalFormatting sqref="K29">
    <cfRule type="expression" dxfId="345" priority="329" stopIfTrue="1">
      <formula>#REF!="integer"</formula>
    </cfRule>
  </conditionalFormatting>
  <conditionalFormatting sqref="K29">
    <cfRule type="expression" dxfId="344" priority="327" stopIfTrue="1">
      <formula>#REF!="decimal"</formula>
    </cfRule>
  </conditionalFormatting>
  <conditionalFormatting sqref="K29">
    <cfRule type="expression" dxfId="343" priority="316" stopIfTrue="1">
      <formula>#REF!="comments"</formula>
    </cfRule>
    <cfRule type="expression" dxfId="342" priority="317" stopIfTrue="1">
      <formula>OR(#REF!="audio", #REF!="video")</formula>
    </cfRule>
    <cfRule type="expression" dxfId="341" priority="318" stopIfTrue="1">
      <formula>#REF!="image"</formula>
    </cfRule>
    <cfRule type="expression" dxfId="340" priority="319" stopIfTrue="1">
      <formula>OR(#REF!="date", #REF!="datetime")</formula>
    </cfRule>
    <cfRule type="expression" dxfId="339" priority="320" stopIfTrue="1">
      <formula>OR(#REF!="calculate", #REF!="calculate_here")</formula>
    </cfRule>
    <cfRule type="expression" dxfId="338" priority="321" stopIfTrue="1">
      <formula>#REF!="note"</formula>
    </cfRule>
    <cfRule type="expression" dxfId="337" priority="322" stopIfTrue="1">
      <formula>#REF!="barcode"</formula>
    </cfRule>
    <cfRule type="expression" dxfId="336" priority="323" stopIfTrue="1">
      <formula>#REF!="geopoint"</formula>
    </cfRule>
    <cfRule type="expression" dxfId="335" priority="324" stopIfTrue="1">
      <formula>OR(#REF!="audio audit", #REF!="text audit", #REF!="speed violations count", #REF!="speed violations list", #REF!="speed violations audit")</formula>
    </cfRule>
    <cfRule type="expression" dxfId="334" priority="325" stopIfTrue="1">
      <formula>OR(#REF!="username", #REF!="phonenumber", #REF!="start", #REF!="end", #REF!="deviceid", #REF!="subscriberid", #REF!="simserial", #REF!="caseid")</formula>
    </cfRule>
    <cfRule type="expression" dxfId="333" priority="326" stopIfTrue="1">
      <formula>OR(AND(LEFT(#REF!, 16)="select_multiple ", LEN(#REF!)&gt;16, NOT(ISNUMBER(SEARCH(" ", #REF!, 17)))), AND(LEFT(#REF!, 11)="select_one ", LEN(#REF!)&gt;11, NOT(ISNUMBER(SEARCH(" ", #REF!, 12)))))</formula>
    </cfRule>
    <cfRule type="expression" dxfId="332" priority="328" stopIfTrue="1">
      <formula>#REF!="decimal"</formula>
    </cfRule>
    <cfRule type="expression" dxfId="331" priority="330" stopIfTrue="1">
      <formula>#REF!="integer"</formula>
    </cfRule>
    <cfRule type="expression" dxfId="330" priority="332" stopIfTrue="1">
      <formula>#REF!="text"</formula>
    </cfRule>
    <cfRule type="expression" dxfId="329" priority="333" stopIfTrue="1">
      <formula>#REF!="end repeat"</formula>
    </cfRule>
    <cfRule type="expression" dxfId="328" priority="334" stopIfTrue="1">
      <formula>#REF!="begin repeat"</formula>
    </cfRule>
    <cfRule type="expression" dxfId="327" priority="335" stopIfTrue="1">
      <formula>#REF!="end group"</formula>
    </cfRule>
    <cfRule type="expression" dxfId="326" priority="336" stopIfTrue="1">
      <formula>#REF!="begin group"</formula>
    </cfRule>
  </conditionalFormatting>
  <conditionalFormatting sqref="K25">
    <cfRule type="expression" dxfId="325" priority="310" stopIfTrue="1">
      <formula>#REF!="text"</formula>
    </cfRule>
  </conditionalFormatting>
  <conditionalFormatting sqref="K25">
    <cfRule type="expression" dxfId="324" priority="308" stopIfTrue="1">
      <formula>#REF!="integer"</formula>
    </cfRule>
  </conditionalFormatting>
  <conditionalFormatting sqref="K25">
    <cfRule type="expression" dxfId="323" priority="306" stopIfTrue="1">
      <formula>#REF!="decimal"</formula>
    </cfRule>
  </conditionalFormatting>
  <conditionalFormatting sqref="K25">
    <cfRule type="expression" dxfId="322" priority="295" stopIfTrue="1">
      <formula>#REF!="comments"</formula>
    </cfRule>
    <cfRule type="expression" dxfId="321" priority="296" stopIfTrue="1">
      <formula>OR(#REF!="audio", #REF!="video")</formula>
    </cfRule>
    <cfRule type="expression" dxfId="320" priority="297" stopIfTrue="1">
      <formula>#REF!="image"</formula>
    </cfRule>
    <cfRule type="expression" dxfId="319" priority="298" stopIfTrue="1">
      <formula>OR(#REF!="date", #REF!="datetime")</formula>
    </cfRule>
    <cfRule type="expression" dxfId="318" priority="299" stopIfTrue="1">
      <formula>OR(#REF!="calculate", #REF!="calculate_here")</formula>
    </cfRule>
    <cfRule type="expression" dxfId="317" priority="300" stopIfTrue="1">
      <formula>#REF!="note"</formula>
    </cfRule>
    <cfRule type="expression" dxfId="316" priority="301" stopIfTrue="1">
      <formula>#REF!="barcode"</formula>
    </cfRule>
    <cfRule type="expression" dxfId="315" priority="302" stopIfTrue="1">
      <formula>#REF!="geopoint"</formula>
    </cfRule>
    <cfRule type="expression" dxfId="314" priority="303" stopIfTrue="1">
      <formula>OR(#REF!="audio audit", #REF!="text audit", #REF!="speed violations count", #REF!="speed violations list", #REF!="speed violations audit")</formula>
    </cfRule>
    <cfRule type="expression" dxfId="313" priority="304" stopIfTrue="1">
      <formula>OR(#REF!="username", #REF!="phonenumber", #REF!="start", #REF!="end", #REF!="deviceid", #REF!="subscriberid", #REF!="simserial", #REF!="caseid")</formula>
    </cfRule>
    <cfRule type="expression" dxfId="312" priority="305" stopIfTrue="1">
      <formula>OR(AND(LEFT(#REF!, 16)="select_multiple ", LEN(#REF!)&gt;16, NOT(ISNUMBER(SEARCH(" ", #REF!, 17)))), AND(LEFT(#REF!, 11)="select_one ", LEN(#REF!)&gt;11, NOT(ISNUMBER(SEARCH(" ", #REF!, 12)))))</formula>
    </cfRule>
    <cfRule type="expression" dxfId="311" priority="307" stopIfTrue="1">
      <formula>#REF!="decimal"</formula>
    </cfRule>
    <cfRule type="expression" dxfId="310" priority="309" stopIfTrue="1">
      <formula>#REF!="integer"</formula>
    </cfRule>
    <cfRule type="expression" dxfId="309" priority="311" stopIfTrue="1">
      <formula>#REF!="text"</formula>
    </cfRule>
    <cfRule type="expression" dxfId="308" priority="312" stopIfTrue="1">
      <formula>#REF!="end repeat"</formula>
    </cfRule>
    <cfRule type="expression" dxfId="307" priority="313" stopIfTrue="1">
      <formula>#REF!="begin repeat"</formula>
    </cfRule>
    <cfRule type="expression" dxfId="306" priority="314" stopIfTrue="1">
      <formula>#REF!="end group"</formula>
    </cfRule>
    <cfRule type="expression" dxfId="305" priority="315" stopIfTrue="1">
      <formula>#REF!="begin group"</formula>
    </cfRule>
  </conditionalFormatting>
  <conditionalFormatting sqref="K26">
    <cfRule type="expression" dxfId="304" priority="289" stopIfTrue="1">
      <formula>#REF!="text"</formula>
    </cfRule>
  </conditionalFormatting>
  <conditionalFormatting sqref="K26">
    <cfRule type="expression" dxfId="303" priority="287" stopIfTrue="1">
      <formula>#REF!="integer"</formula>
    </cfRule>
  </conditionalFormatting>
  <conditionalFormatting sqref="K26">
    <cfRule type="expression" dxfId="302" priority="285" stopIfTrue="1">
      <formula>#REF!="decimal"</formula>
    </cfRule>
  </conditionalFormatting>
  <conditionalFormatting sqref="K26">
    <cfRule type="expression" dxfId="301" priority="274" stopIfTrue="1">
      <formula>#REF!="comments"</formula>
    </cfRule>
    <cfRule type="expression" dxfId="300" priority="275" stopIfTrue="1">
      <formula>OR(#REF!="audio", #REF!="video")</formula>
    </cfRule>
    <cfRule type="expression" dxfId="299" priority="276" stopIfTrue="1">
      <formula>#REF!="image"</formula>
    </cfRule>
    <cfRule type="expression" dxfId="298" priority="277" stopIfTrue="1">
      <formula>OR(#REF!="date", #REF!="datetime")</formula>
    </cfRule>
    <cfRule type="expression" dxfId="297" priority="278" stopIfTrue="1">
      <formula>OR(#REF!="calculate", #REF!="calculate_here")</formula>
    </cfRule>
    <cfRule type="expression" dxfId="296" priority="279" stopIfTrue="1">
      <formula>#REF!="note"</formula>
    </cfRule>
    <cfRule type="expression" dxfId="295" priority="280" stopIfTrue="1">
      <formula>#REF!="barcode"</formula>
    </cfRule>
    <cfRule type="expression" dxfId="294" priority="281" stopIfTrue="1">
      <formula>#REF!="geopoint"</formula>
    </cfRule>
    <cfRule type="expression" dxfId="293" priority="282" stopIfTrue="1">
      <formula>OR(#REF!="audio audit", #REF!="text audit", #REF!="speed violations count", #REF!="speed violations list", #REF!="speed violations audit")</formula>
    </cfRule>
    <cfRule type="expression" dxfId="292" priority="283" stopIfTrue="1">
      <formula>OR(#REF!="username", #REF!="phonenumber", #REF!="start", #REF!="end", #REF!="deviceid", #REF!="subscriberid", #REF!="simserial", #REF!="caseid")</formula>
    </cfRule>
    <cfRule type="expression" dxfId="291" priority="284" stopIfTrue="1">
      <formula>OR(AND(LEFT(#REF!, 16)="select_multiple ", LEN(#REF!)&gt;16, NOT(ISNUMBER(SEARCH(" ", #REF!, 17)))), AND(LEFT(#REF!, 11)="select_one ", LEN(#REF!)&gt;11, NOT(ISNUMBER(SEARCH(" ", #REF!, 12)))))</formula>
    </cfRule>
    <cfRule type="expression" dxfId="290" priority="286" stopIfTrue="1">
      <formula>#REF!="decimal"</formula>
    </cfRule>
    <cfRule type="expression" dxfId="289" priority="288" stopIfTrue="1">
      <formula>#REF!="integer"</formula>
    </cfRule>
    <cfRule type="expression" dxfId="288" priority="290" stopIfTrue="1">
      <formula>#REF!="text"</formula>
    </cfRule>
    <cfRule type="expression" dxfId="287" priority="291" stopIfTrue="1">
      <formula>#REF!="end repeat"</formula>
    </cfRule>
    <cfRule type="expression" dxfId="286" priority="292" stopIfTrue="1">
      <formula>#REF!="begin repeat"</formula>
    </cfRule>
    <cfRule type="expression" dxfId="285" priority="293" stopIfTrue="1">
      <formula>#REF!="end group"</formula>
    </cfRule>
    <cfRule type="expression" dxfId="284" priority="294" stopIfTrue="1">
      <formula>#REF!="begin group"</formula>
    </cfRule>
  </conditionalFormatting>
  <conditionalFormatting sqref="K27">
    <cfRule type="expression" dxfId="283" priority="268" stopIfTrue="1">
      <formula>#REF!="text"</formula>
    </cfRule>
  </conditionalFormatting>
  <conditionalFormatting sqref="K27">
    <cfRule type="expression" dxfId="282" priority="266" stopIfTrue="1">
      <formula>#REF!="integer"</formula>
    </cfRule>
  </conditionalFormatting>
  <conditionalFormatting sqref="K27">
    <cfRule type="expression" dxfId="281" priority="264" stopIfTrue="1">
      <formula>#REF!="decimal"</formula>
    </cfRule>
  </conditionalFormatting>
  <conditionalFormatting sqref="K27">
    <cfRule type="expression" dxfId="280" priority="253" stopIfTrue="1">
      <formula>#REF!="comments"</formula>
    </cfRule>
    <cfRule type="expression" dxfId="279" priority="254" stopIfTrue="1">
      <formula>OR(#REF!="audio", #REF!="video")</formula>
    </cfRule>
    <cfRule type="expression" dxfId="278" priority="255" stopIfTrue="1">
      <formula>#REF!="image"</formula>
    </cfRule>
    <cfRule type="expression" dxfId="277" priority="256" stopIfTrue="1">
      <formula>OR(#REF!="date", #REF!="datetime")</formula>
    </cfRule>
    <cfRule type="expression" dxfId="276" priority="257" stopIfTrue="1">
      <formula>OR(#REF!="calculate", #REF!="calculate_here")</formula>
    </cfRule>
    <cfRule type="expression" dxfId="275" priority="258" stopIfTrue="1">
      <formula>#REF!="note"</formula>
    </cfRule>
    <cfRule type="expression" dxfId="274" priority="259" stopIfTrue="1">
      <formula>#REF!="barcode"</formula>
    </cfRule>
    <cfRule type="expression" dxfId="273" priority="260" stopIfTrue="1">
      <formula>#REF!="geopoint"</formula>
    </cfRule>
    <cfRule type="expression" dxfId="272" priority="261" stopIfTrue="1">
      <formula>OR(#REF!="audio audit", #REF!="text audit", #REF!="speed violations count", #REF!="speed violations list", #REF!="speed violations audit")</formula>
    </cfRule>
    <cfRule type="expression" dxfId="271" priority="262" stopIfTrue="1">
      <formula>OR(#REF!="username", #REF!="phonenumber", #REF!="start", #REF!="end", #REF!="deviceid", #REF!="subscriberid", #REF!="simserial", #REF!="caseid")</formula>
    </cfRule>
    <cfRule type="expression" dxfId="270" priority="263" stopIfTrue="1">
      <formula>OR(AND(LEFT(#REF!, 16)="select_multiple ", LEN(#REF!)&gt;16, NOT(ISNUMBER(SEARCH(" ", #REF!, 17)))), AND(LEFT(#REF!, 11)="select_one ", LEN(#REF!)&gt;11, NOT(ISNUMBER(SEARCH(" ", #REF!, 12)))))</formula>
    </cfRule>
    <cfRule type="expression" dxfId="269" priority="265" stopIfTrue="1">
      <formula>#REF!="decimal"</formula>
    </cfRule>
    <cfRule type="expression" dxfId="268" priority="267" stopIfTrue="1">
      <formula>#REF!="integer"</formula>
    </cfRule>
    <cfRule type="expression" dxfId="267" priority="269" stopIfTrue="1">
      <formula>#REF!="text"</formula>
    </cfRule>
    <cfRule type="expression" dxfId="266" priority="270" stopIfTrue="1">
      <formula>#REF!="end repeat"</formula>
    </cfRule>
    <cfRule type="expression" dxfId="265" priority="271" stopIfTrue="1">
      <formula>#REF!="begin repeat"</formula>
    </cfRule>
    <cfRule type="expression" dxfId="264" priority="272" stopIfTrue="1">
      <formula>#REF!="end group"</formula>
    </cfRule>
    <cfRule type="expression" dxfId="263" priority="273" stopIfTrue="1">
      <formula>#REF!="begin group"</formula>
    </cfRule>
  </conditionalFormatting>
  <conditionalFormatting sqref="K30">
    <cfRule type="expression" dxfId="262" priority="247" stopIfTrue="1">
      <formula>#REF!="text"</formula>
    </cfRule>
  </conditionalFormatting>
  <conditionalFormatting sqref="K30">
    <cfRule type="expression" dxfId="261" priority="245" stopIfTrue="1">
      <formula>#REF!="integer"</formula>
    </cfRule>
  </conditionalFormatting>
  <conditionalFormatting sqref="K30">
    <cfRule type="expression" dxfId="260" priority="243" stopIfTrue="1">
      <formula>#REF!="decimal"</formula>
    </cfRule>
  </conditionalFormatting>
  <conditionalFormatting sqref="K30">
    <cfRule type="expression" dxfId="259" priority="232" stopIfTrue="1">
      <formula>#REF!="comments"</formula>
    </cfRule>
    <cfRule type="expression" dxfId="258" priority="233" stopIfTrue="1">
      <formula>OR(#REF!="audio", #REF!="video")</formula>
    </cfRule>
    <cfRule type="expression" dxfId="257" priority="234" stopIfTrue="1">
      <formula>#REF!="image"</formula>
    </cfRule>
    <cfRule type="expression" dxfId="256" priority="235" stopIfTrue="1">
      <formula>OR(#REF!="date", #REF!="datetime")</formula>
    </cfRule>
    <cfRule type="expression" dxfId="255" priority="236" stopIfTrue="1">
      <formula>OR(#REF!="calculate", #REF!="calculate_here")</formula>
    </cfRule>
    <cfRule type="expression" dxfId="254" priority="237" stopIfTrue="1">
      <formula>#REF!="note"</formula>
    </cfRule>
    <cfRule type="expression" dxfId="253" priority="238" stopIfTrue="1">
      <formula>#REF!="barcode"</formula>
    </cfRule>
    <cfRule type="expression" dxfId="252" priority="239" stopIfTrue="1">
      <formula>#REF!="geopoint"</formula>
    </cfRule>
    <cfRule type="expression" dxfId="251" priority="240" stopIfTrue="1">
      <formula>OR(#REF!="audio audit", #REF!="text audit", #REF!="speed violations count", #REF!="speed violations list", #REF!="speed violations audit")</formula>
    </cfRule>
    <cfRule type="expression" dxfId="250" priority="241" stopIfTrue="1">
      <formula>OR(#REF!="username", #REF!="phonenumber", #REF!="start", #REF!="end", #REF!="deviceid", #REF!="subscriberid", #REF!="simserial", #REF!="caseid")</formula>
    </cfRule>
    <cfRule type="expression" dxfId="249" priority="242" stopIfTrue="1">
      <formula>OR(AND(LEFT(#REF!, 16)="select_multiple ", LEN(#REF!)&gt;16, NOT(ISNUMBER(SEARCH(" ", #REF!, 17)))), AND(LEFT(#REF!, 11)="select_one ", LEN(#REF!)&gt;11, NOT(ISNUMBER(SEARCH(" ", #REF!, 12)))))</formula>
    </cfRule>
    <cfRule type="expression" dxfId="248" priority="244" stopIfTrue="1">
      <formula>#REF!="decimal"</formula>
    </cfRule>
    <cfRule type="expression" dxfId="247" priority="246" stopIfTrue="1">
      <formula>#REF!="integer"</formula>
    </cfRule>
    <cfRule type="expression" dxfId="246" priority="248" stopIfTrue="1">
      <formula>#REF!="text"</formula>
    </cfRule>
    <cfRule type="expression" dxfId="245" priority="249" stopIfTrue="1">
      <formula>#REF!="end repeat"</formula>
    </cfRule>
    <cfRule type="expression" dxfId="244" priority="250" stopIfTrue="1">
      <formula>#REF!="begin repeat"</formula>
    </cfRule>
    <cfRule type="expression" dxfId="243" priority="251" stopIfTrue="1">
      <formula>#REF!="end group"</formula>
    </cfRule>
    <cfRule type="expression" dxfId="242" priority="252" stopIfTrue="1">
      <formula>#REF!="begin group"</formula>
    </cfRule>
  </conditionalFormatting>
  <conditionalFormatting sqref="N18 N24">
    <cfRule type="expression" dxfId="241" priority="226" stopIfTrue="1">
      <formula>#REF!="text"</formula>
    </cfRule>
  </conditionalFormatting>
  <conditionalFormatting sqref="N18 N24">
    <cfRule type="expression" dxfId="240" priority="224" stopIfTrue="1">
      <formula>#REF!="integer"</formula>
    </cfRule>
  </conditionalFormatting>
  <conditionalFormatting sqref="N18 N24">
    <cfRule type="expression" dxfId="239" priority="222" stopIfTrue="1">
      <formula>#REF!="decimal"</formula>
    </cfRule>
  </conditionalFormatting>
  <conditionalFormatting sqref="N18 N24">
    <cfRule type="expression" dxfId="238" priority="211" stopIfTrue="1">
      <formula>#REF!="comments"</formula>
    </cfRule>
    <cfRule type="expression" dxfId="237" priority="212" stopIfTrue="1">
      <formula>OR(#REF!="audio", #REF!="video")</formula>
    </cfRule>
    <cfRule type="expression" dxfId="236" priority="213" stopIfTrue="1">
      <formula>#REF!="image"</formula>
    </cfRule>
    <cfRule type="expression" dxfId="235" priority="214" stopIfTrue="1">
      <formula>OR(#REF!="date", #REF!="datetime")</formula>
    </cfRule>
    <cfRule type="expression" dxfId="234" priority="215" stopIfTrue="1">
      <formula>OR(#REF!="calculate", #REF!="calculate_here")</formula>
    </cfRule>
    <cfRule type="expression" dxfId="233" priority="216" stopIfTrue="1">
      <formula>#REF!="note"</formula>
    </cfRule>
    <cfRule type="expression" dxfId="232" priority="217" stopIfTrue="1">
      <formula>#REF!="barcode"</formula>
    </cfRule>
    <cfRule type="expression" dxfId="231" priority="218" stopIfTrue="1">
      <formula>#REF!="geopoint"</formula>
    </cfRule>
    <cfRule type="expression" dxfId="230" priority="219" stopIfTrue="1">
      <formula>OR(#REF!="audio audit", #REF!="text audit", #REF!="speed violations count", #REF!="speed violations list", #REF!="speed violations audit")</formula>
    </cfRule>
    <cfRule type="expression" dxfId="229" priority="220" stopIfTrue="1">
      <formula>OR(#REF!="username", #REF!="phonenumber", #REF!="start", #REF!="end", #REF!="deviceid", #REF!="subscriberid", #REF!="simserial", #REF!="caseid")</formula>
    </cfRule>
    <cfRule type="expression" dxfId="228" priority="221" stopIfTrue="1">
      <formula>OR(AND(LEFT(#REF!, 16)="select_multiple ", LEN(#REF!)&gt;16, NOT(ISNUMBER(SEARCH(" ", #REF!, 17)))), AND(LEFT(#REF!, 11)="select_one ", LEN(#REF!)&gt;11, NOT(ISNUMBER(SEARCH(" ", #REF!, 12)))))</formula>
    </cfRule>
    <cfRule type="expression" dxfId="227" priority="223" stopIfTrue="1">
      <formula>#REF!="decimal"</formula>
    </cfRule>
    <cfRule type="expression" dxfId="226" priority="225" stopIfTrue="1">
      <formula>#REF!="integer"</formula>
    </cfRule>
    <cfRule type="expression" dxfId="225" priority="227" stopIfTrue="1">
      <formula>#REF!="text"</formula>
    </cfRule>
    <cfRule type="expression" dxfId="224" priority="228" stopIfTrue="1">
      <formula>#REF!="end repeat"</formula>
    </cfRule>
    <cfRule type="expression" dxfId="223" priority="229" stopIfTrue="1">
      <formula>#REF!="begin repeat"</formula>
    </cfRule>
    <cfRule type="expression" dxfId="222" priority="230" stopIfTrue="1">
      <formula>#REF!="end group"</formula>
    </cfRule>
    <cfRule type="expression" dxfId="221" priority="231" stopIfTrue="1">
      <formula>#REF!="begin group"</formula>
    </cfRule>
  </conditionalFormatting>
  <conditionalFormatting sqref="N19">
    <cfRule type="expression" dxfId="220" priority="205" stopIfTrue="1">
      <formula>#REF!="text"</formula>
    </cfRule>
  </conditionalFormatting>
  <conditionalFormatting sqref="N19">
    <cfRule type="expression" dxfId="219" priority="203" stopIfTrue="1">
      <formula>#REF!="integer"</formula>
    </cfRule>
  </conditionalFormatting>
  <conditionalFormatting sqref="N19">
    <cfRule type="expression" dxfId="218" priority="201" stopIfTrue="1">
      <formula>#REF!="decimal"</formula>
    </cfRule>
  </conditionalFormatting>
  <conditionalFormatting sqref="N19">
    <cfRule type="expression" dxfId="217" priority="190" stopIfTrue="1">
      <formula>#REF!="comments"</formula>
    </cfRule>
    <cfRule type="expression" dxfId="216" priority="191" stopIfTrue="1">
      <formula>OR(#REF!="audio", #REF!="video")</formula>
    </cfRule>
    <cfRule type="expression" dxfId="215" priority="192" stopIfTrue="1">
      <formula>#REF!="image"</formula>
    </cfRule>
    <cfRule type="expression" dxfId="214" priority="193" stopIfTrue="1">
      <formula>OR(#REF!="date", #REF!="datetime")</formula>
    </cfRule>
    <cfRule type="expression" dxfId="213" priority="194" stopIfTrue="1">
      <formula>OR(#REF!="calculate", #REF!="calculate_here")</formula>
    </cfRule>
    <cfRule type="expression" dxfId="212" priority="195" stopIfTrue="1">
      <formula>#REF!="note"</formula>
    </cfRule>
    <cfRule type="expression" dxfId="211" priority="196" stopIfTrue="1">
      <formula>#REF!="barcode"</formula>
    </cfRule>
    <cfRule type="expression" dxfId="210" priority="197" stopIfTrue="1">
      <formula>#REF!="geopoint"</formula>
    </cfRule>
    <cfRule type="expression" dxfId="209" priority="198" stopIfTrue="1">
      <formula>OR(#REF!="audio audit", #REF!="text audit", #REF!="speed violations count", #REF!="speed violations list", #REF!="speed violations audit")</formula>
    </cfRule>
    <cfRule type="expression" dxfId="208" priority="199" stopIfTrue="1">
      <formula>OR(#REF!="username", #REF!="phonenumber", #REF!="start", #REF!="end", #REF!="deviceid", #REF!="subscriberid", #REF!="simserial", #REF!="caseid")</formula>
    </cfRule>
    <cfRule type="expression" dxfId="207" priority="200" stopIfTrue="1">
      <formula>OR(AND(LEFT(#REF!, 16)="select_multiple ", LEN(#REF!)&gt;16, NOT(ISNUMBER(SEARCH(" ", #REF!, 17)))), AND(LEFT(#REF!, 11)="select_one ", LEN(#REF!)&gt;11, NOT(ISNUMBER(SEARCH(" ", #REF!, 12)))))</formula>
    </cfRule>
    <cfRule type="expression" dxfId="206" priority="202" stopIfTrue="1">
      <formula>#REF!="decimal"</formula>
    </cfRule>
    <cfRule type="expression" dxfId="205" priority="204" stopIfTrue="1">
      <formula>#REF!="integer"</formula>
    </cfRule>
    <cfRule type="expression" dxfId="204" priority="206" stopIfTrue="1">
      <formula>#REF!="text"</formula>
    </cfRule>
    <cfRule type="expression" dxfId="203" priority="207" stopIfTrue="1">
      <formula>#REF!="end repeat"</formula>
    </cfRule>
    <cfRule type="expression" dxfId="202" priority="208" stopIfTrue="1">
      <formula>#REF!="begin repeat"</formula>
    </cfRule>
    <cfRule type="expression" dxfId="201" priority="209" stopIfTrue="1">
      <formula>#REF!="end group"</formula>
    </cfRule>
    <cfRule type="expression" dxfId="200" priority="210" stopIfTrue="1">
      <formula>#REF!="begin group"</formula>
    </cfRule>
  </conditionalFormatting>
  <conditionalFormatting sqref="N20">
    <cfRule type="expression" dxfId="199" priority="184" stopIfTrue="1">
      <formula>#REF!="text"</formula>
    </cfRule>
  </conditionalFormatting>
  <conditionalFormatting sqref="N20">
    <cfRule type="expression" dxfId="198" priority="182" stopIfTrue="1">
      <formula>#REF!="integer"</formula>
    </cfRule>
  </conditionalFormatting>
  <conditionalFormatting sqref="N20">
    <cfRule type="expression" dxfId="197" priority="180" stopIfTrue="1">
      <formula>#REF!="decimal"</formula>
    </cfRule>
  </conditionalFormatting>
  <conditionalFormatting sqref="N20">
    <cfRule type="expression" dxfId="196" priority="169" stopIfTrue="1">
      <formula>#REF!="comments"</formula>
    </cfRule>
    <cfRule type="expression" dxfId="195" priority="170" stopIfTrue="1">
      <formula>OR(#REF!="audio", #REF!="video")</formula>
    </cfRule>
    <cfRule type="expression" dxfId="194" priority="171" stopIfTrue="1">
      <formula>#REF!="image"</formula>
    </cfRule>
    <cfRule type="expression" dxfId="193" priority="172" stopIfTrue="1">
      <formula>OR(#REF!="date", #REF!="datetime")</formula>
    </cfRule>
    <cfRule type="expression" dxfId="192" priority="173" stopIfTrue="1">
      <formula>OR(#REF!="calculate", #REF!="calculate_here")</formula>
    </cfRule>
    <cfRule type="expression" dxfId="191" priority="174" stopIfTrue="1">
      <formula>#REF!="note"</formula>
    </cfRule>
    <cfRule type="expression" dxfId="190" priority="175" stopIfTrue="1">
      <formula>#REF!="barcode"</formula>
    </cfRule>
    <cfRule type="expression" dxfId="189" priority="176" stopIfTrue="1">
      <formula>#REF!="geopoint"</formula>
    </cfRule>
    <cfRule type="expression" dxfId="188" priority="177" stopIfTrue="1">
      <formula>OR(#REF!="audio audit", #REF!="text audit", #REF!="speed violations count", #REF!="speed violations list", #REF!="speed violations audit")</formula>
    </cfRule>
    <cfRule type="expression" dxfId="187" priority="178" stopIfTrue="1">
      <formula>OR(#REF!="username", #REF!="phonenumber", #REF!="start", #REF!="end", #REF!="deviceid", #REF!="subscriberid", #REF!="simserial", #REF!="caseid")</formula>
    </cfRule>
    <cfRule type="expression" dxfId="186" priority="179" stopIfTrue="1">
      <formula>OR(AND(LEFT(#REF!, 16)="select_multiple ", LEN(#REF!)&gt;16, NOT(ISNUMBER(SEARCH(" ", #REF!, 17)))), AND(LEFT(#REF!, 11)="select_one ", LEN(#REF!)&gt;11, NOT(ISNUMBER(SEARCH(" ", #REF!, 12)))))</formula>
    </cfRule>
    <cfRule type="expression" dxfId="185" priority="181" stopIfTrue="1">
      <formula>#REF!="decimal"</formula>
    </cfRule>
    <cfRule type="expression" dxfId="184" priority="183" stopIfTrue="1">
      <formula>#REF!="integer"</formula>
    </cfRule>
    <cfRule type="expression" dxfId="183" priority="185" stopIfTrue="1">
      <formula>#REF!="text"</formula>
    </cfRule>
    <cfRule type="expression" dxfId="182" priority="186" stopIfTrue="1">
      <formula>#REF!="end repeat"</formula>
    </cfRule>
    <cfRule type="expression" dxfId="181" priority="187" stopIfTrue="1">
      <formula>#REF!="begin repeat"</formula>
    </cfRule>
    <cfRule type="expression" dxfId="180" priority="188" stopIfTrue="1">
      <formula>#REF!="end group"</formula>
    </cfRule>
    <cfRule type="expression" dxfId="179" priority="189" stopIfTrue="1">
      <formula>#REF!="begin group"</formula>
    </cfRule>
  </conditionalFormatting>
  <conditionalFormatting sqref="N21">
    <cfRule type="expression" dxfId="178" priority="163" stopIfTrue="1">
      <formula>#REF!="text"</formula>
    </cfRule>
  </conditionalFormatting>
  <conditionalFormatting sqref="N21">
    <cfRule type="expression" dxfId="177" priority="161" stopIfTrue="1">
      <formula>#REF!="integer"</formula>
    </cfRule>
  </conditionalFormatting>
  <conditionalFormatting sqref="N21">
    <cfRule type="expression" dxfId="176" priority="159" stopIfTrue="1">
      <formula>#REF!="decimal"</formula>
    </cfRule>
  </conditionalFormatting>
  <conditionalFormatting sqref="N21">
    <cfRule type="expression" dxfId="175" priority="148" stopIfTrue="1">
      <formula>#REF!="comments"</formula>
    </cfRule>
    <cfRule type="expression" dxfId="174" priority="149" stopIfTrue="1">
      <formula>OR(#REF!="audio", #REF!="video")</formula>
    </cfRule>
    <cfRule type="expression" dxfId="173" priority="150" stopIfTrue="1">
      <formula>#REF!="image"</formula>
    </cfRule>
    <cfRule type="expression" dxfId="172" priority="151" stopIfTrue="1">
      <formula>OR(#REF!="date", #REF!="datetime")</formula>
    </cfRule>
    <cfRule type="expression" dxfId="171" priority="152" stopIfTrue="1">
      <formula>OR(#REF!="calculate", #REF!="calculate_here")</formula>
    </cfRule>
    <cfRule type="expression" dxfId="170" priority="153" stopIfTrue="1">
      <formula>#REF!="note"</formula>
    </cfRule>
    <cfRule type="expression" dxfId="169" priority="154" stopIfTrue="1">
      <formula>#REF!="barcode"</formula>
    </cfRule>
    <cfRule type="expression" dxfId="168" priority="155" stopIfTrue="1">
      <formula>#REF!="geopoint"</formula>
    </cfRule>
    <cfRule type="expression" dxfId="167" priority="156" stopIfTrue="1">
      <formula>OR(#REF!="audio audit", #REF!="text audit", #REF!="speed violations count", #REF!="speed violations list", #REF!="speed violations audit")</formula>
    </cfRule>
    <cfRule type="expression" dxfId="166" priority="157" stopIfTrue="1">
      <formula>OR(#REF!="username", #REF!="phonenumber", #REF!="start", #REF!="end", #REF!="deviceid", #REF!="subscriberid", #REF!="simserial", #REF!="caseid")</formula>
    </cfRule>
    <cfRule type="expression" dxfId="165" priority="158" stopIfTrue="1">
      <formula>OR(AND(LEFT(#REF!, 16)="select_multiple ", LEN(#REF!)&gt;16, NOT(ISNUMBER(SEARCH(" ", #REF!, 17)))), AND(LEFT(#REF!, 11)="select_one ", LEN(#REF!)&gt;11, NOT(ISNUMBER(SEARCH(" ", #REF!, 12)))))</formula>
    </cfRule>
    <cfRule type="expression" dxfId="164" priority="160" stopIfTrue="1">
      <formula>#REF!="decimal"</formula>
    </cfRule>
    <cfRule type="expression" dxfId="163" priority="162" stopIfTrue="1">
      <formula>#REF!="integer"</formula>
    </cfRule>
    <cfRule type="expression" dxfId="162" priority="164" stopIfTrue="1">
      <formula>#REF!="text"</formula>
    </cfRule>
    <cfRule type="expression" dxfId="161" priority="165" stopIfTrue="1">
      <formula>#REF!="end repeat"</formula>
    </cfRule>
    <cfRule type="expression" dxfId="160" priority="166" stopIfTrue="1">
      <formula>#REF!="begin repeat"</formula>
    </cfRule>
    <cfRule type="expression" dxfId="159" priority="167" stopIfTrue="1">
      <formula>#REF!="end group"</formula>
    </cfRule>
    <cfRule type="expression" dxfId="158" priority="168" stopIfTrue="1">
      <formula>#REF!="begin group"</formula>
    </cfRule>
  </conditionalFormatting>
  <conditionalFormatting sqref="N22">
    <cfRule type="expression" dxfId="157" priority="142" stopIfTrue="1">
      <formula>#REF!="text"</formula>
    </cfRule>
  </conditionalFormatting>
  <conditionalFormatting sqref="N22">
    <cfRule type="expression" dxfId="156" priority="140" stopIfTrue="1">
      <formula>#REF!="integer"</formula>
    </cfRule>
  </conditionalFormatting>
  <conditionalFormatting sqref="N22">
    <cfRule type="expression" dxfId="155" priority="138" stopIfTrue="1">
      <formula>#REF!="decimal"</formula>
    </cfRule>
  </conditionalFormatting>
  <conditionalFormatting sqref="N22">
    <cfRule type="expression" dxfId="154" priority="127" stopIfTrue="1">
      <formula>#REF!="comments"</formula>
    </cfRule>
    <cfRule type="expression" dxfId="153" priority="128" stopIfTrue="1">
      <formula>OR(#REF!="audio", #REF!="video")</formula>
    </cfRule>
    <cfRule type="expression" dxfId="152" priority="129" stopIfTrue="1">
      <formula>#REF!="image"</formula>
    </cfRule>
    <cfRule type="expression" dxfId="151" priority="130" stopIfTrue="1">
      <formula>OR(#REF!="date", #REF!="datetime")</formula>
    </cfRule>
    <cfRule type="expression" dxfId="150" priority="131" stopIfTrue="1">
      <formula>OR(#REF!="calculate", #REF!="calculate_here")</formula>
    </cfRule>
    <cfRule type="expression" dxfId="149" priority="132" stopIfTrue="1">
      <formula>#REF!="note"</formula>
    </cfRule>
    <cfRule type="expression" dxfId="148" priority="133" stopIfTrue="1">
      <formula>#REF!="barcode"</formula>
    </cfRule>
    <cfRule type="expression" dxfId="147" priority="134" stopIfTrue="1">
      <formula>#REF!="geopoint"</formula>
    </cfRule>
    <cfRule type="expression" dxfId="146" priority="135" stopIfTrue="1">
      <formula>OR(#REF!="audio audit", #REF!="text audit", #REF!="speed violations count", #REF!="speed violations list", #REF!="speed violations audit")</formula>
    </cfRule>
    <cfRule type="expression" dxfId="145" priority="136" stopIfTrue="1">
      <formula>OR(#REF!="username", #REF!="phonenumber", #REF!="start", #REF!="end", #REF!="deviceid", #REF!="subscriberid", #REF!="simserial", #REF!="caseid")</formula>
    </cfRule>
    <cfRule type="expression" dxfId="144" priority="137" stopIfTrue="1">
      <formula>OR(AND(LEFT(#REF!, 16)="select_multiple ", LEN(#REF!)&gt;16, NOT(ISNUMBER(SEARCH(" ", #REF!, 17)))), AND(LEFT(#REF!, 11)="select_one ", LEN(#REF!)&gt;11, NOT(ISNUMBER(SEARCH(" ", #REF!, 12)))))</formula>
    </cfRule>
    <cfRule type="expression" dxfId="143" priority="139" stopIfTrue="1">
      <formula>#REF!="decimal"</formula>
    </cfRule>
    <cfRule type="expression" dxfId="142" priority="141" stopIfTrue="1">
      <formula>#REF!="integer"</formula>
    </cfRule>
    <cfRule type="expression" dxfId="141" priority="143" stopIfTrue="1">
      <formula>#REF!="text"</formula>
    </cfRule>
    <cfRule type="expression" dxfId="140" priority="144" stopIfTrue="1">
      <formula>#REF!="end repeat"</formula>
    </cfRule>
    <cfRule type="expression" dxfId="139" priority="145" stopIfTrue="1">
      <formula>#REF!="begin repeat"</formula>
    </cfRule>
    <cfRule type="expression" dxfId="138" priority="146" stopIfTrue="1">
      <formula>#REF!="end group"</formula>
    </cfRule>
    <cfRule type="expression" dxfId="137" priority="147" stopIfTrue="1">
      <formula>#REF!="begin group"</formula>
    </cfRule>
  </conditionalFormatting>
  <conditionalFormatting sqref="N23">
    <cfRule type="expression" dxfId="136" priority="121" stopIfTrue="1">
      <formula>#REF!="text"</formula>
    </cfRule>
  </conditionalFormatting>
  <conditionalFormatting sqref="N23">
    <cfRule type="expression" dxfId="135" priority="119" stopIfTrue="1">
      <formula>#REF!="integer"</formula>
    </cfRule>
  </conditionalFormatting>
  <conditionalFormatting sqref="N23">
    <cfRule type="expression" dxfId="134" priority="117" stopIfTrue="1">
      <formula>#REF!="decimal"</formula>
    </cfRule>
  </conditionalFormatting>
  <conditionalFormatting sqref="N23">
    <cfRule type="expression" dxfId="133" priority="106" stopIfTrue="1">
      <formula>#REF!="comments"</formula>
    </cfRule>
    <cfRule type="expression" dxfId="132" priority="107" stopIfTrue="1">
      <formula>OR(#REF!="audio", #REF!="video")</formula>
    </cfRule>
    <cfRule type="expression" dxfId="131" priority="108" stopIfTrue="1">
      <formula>#REF!="image"</formula>
    </cfRule>
    <cfRule type="expression" dxfId="130" priority="109" stopIfTrue="1">
      <formula>OR(#REF!="date", #REF!="datetime")</formula>
    </cfRule>
    <cfRule type="expression" dxfId="129" priority="110" stopIfTrue="1">
      <formula>OR(#REF!="calculate", #REF!="calculate_here")</formula>
    </cfRule>
    <cfRule type="expression" dxfId="128" priority="111" stopIfTrue="1">
      <formula>#REF!="note"</formula>
    </cfRule>
    <cfRule type="expression" dxfId="127" priority="112" stopIfTrue="1">
      <formula>#REF!="barcode"</formula>
    </cfRule>
    <cfRule type="expression" dxfId="126" priority="113" stopIfTrue="1">
      <formula>#REF!="geopoint"</formula>
    </cfRule>
    <cfRule type="expression" dxfId="125" priority="114" stopIfTrue="1">
      <formula>OR(#REF!="audio audit", #REF!="text audit", #REF!="speed violations count", #REF!="speed violations list", #REF!="speed violations audit")</formula>
    </cfRule>
    <cfRule type="expression" dxfId="124" priority="115" stopIfTrue="1">
      <formula>OR(#REF!="username", #REF!="phonenumber", #REF!="start", #REF!="end", #REF!="deviceid", #REF!="subscriberid", #REF!="simserial", #REF!="caseid")</formula>
    </cfRule>
    <cfRule type="expression" dxfId="123" priority="116" stopIfTrue="1">
      <formula>OR(AND(LEFT(#REF!, 16)="select_multiple ", LEN(#REF!)&gt;16, NOT(ISNUMBER(SEARCH(" ", #REF!, 17)))), AND(LEFT(#REF!, 11)="select_one ", LEN(#REF!)&gt;11, NOT(ISNUMBER(SEARCH(" ", #REF!, 12)))))</formula>
    </cfRule>
    <cfRule type="expression" dxfId="122" priority="118" stopIfTrue="1">
      <formula>#REF!="decimal"</formula>
    </cfRule>
    <cfRule type="expression" dxfId="121" priority="120" stopIfTrue="1">
      <formula>#REF!="integer"</formula>
    </cfRule>
    <cfRule type="expression" dxfId="120" priority="122" stopIfTrue="1">
      <formula>#REF!="text"</formula>
    </cfRule>
    <cfRule type="expression" dxfId="119" priority="123" stopIfTrue="1">
      <formula>#REF!="end repeat"</formula>
    </cfRule>
    <cfRule type="expression" dxfId="118" priority="124" stopIfTrue="1">
      <formula>#REF!="begin repeat"</formula>
    </cfRule>
    <cfRule type="expression" dxfId="117" priority="125" stopIfTrue="1">
      <formula>#REF!="end group"</formula>
    </cfRule>
    <cfRule type="expression" dxfId="116" priority="126" stopIfTrue="1">
      <formula>#REF!="begin group"</formula>
    </cfRule>
  </conditionalFormatting>
  <conditionalFormatting sqref="N29">
    <cfRule type="expression" dxfId="115" priority="100" stopIfTrue="1">
      <formula>#REF!="text"</formula>
    </cfRule>
  </conditionalFormatting>
  <conditionalFormatting sqref="N29">
    <cfRule type="expression" dxfId="114" priority="98" stopIfTrue="1">
      <formula>#REF!="integer"</formula>
    </cfRule>
  </conditionalFormatting>
  <conditionalFormatting sqref="N29">
    <cfRule type="expression" dxfId="113" priority="96" stopIfTrue="1">
      <formula>#REF!="decimal"</formula>
    </cfRule>
  </conditionalFormatting>
  <conditionalFormatting sqref="N29">
    <cfRule type="expression" dxfId="112" priority="85" stopIfTrue="1">
      <formula>#REF!="comments"</formula>
    </cfRule>
    <cfRule type="expression" dxfId="111" priority="86" stopIfTrue="1">
      <formula>OR(#REF!="audio", #REF!="video")</formula>
    </cfRule>
    <cfRule type="expression" dxfId="110" priority="87" stopIfTrue="1">
      <formula>#REF!="image"</formula>
    </cfRule>
    <cfRule type="expression" dxfId="109" priority="88" stopIfTrue="1">
      <formula>OR(#REF!="date", #REF!="datetime")</formula>
    </cfRule>
    <cfRule type="expression" dxfId="108" priority="89" stopIfTrue="1">
      <formula>OR(#REF!="calculate", #REF!="calculate_here")</formula>
    </cfRule>
    <cfRule type="expression" dxfId="107" priority="90" stopIfTrue="1">
      <formula>#REF!="note"</formula>
    </cfRule>
    <cfRule type="expression" dxfId="106" priority="91" stopIfTrue="1">
      <formula>#REF!="barcode"</formula>
    </cfRule>
    <cfRule type="expression" dxfId="105" priority="92" stopIfTrue="1">
      <formula>#REF!="geopoint"</formula>
    </cfRule>
    <cfRule type="expression" dxfId="104" priority="93" stopIfTrue="1">
      <formula>OR(#REF!="audio audit", #REF!="text audit", #REF!="speed violations count", #REF!="speed violations list", #REF!="speed violations audit")</formula>
    </cfRule>
    <cfRule type="expression" dxfId="103" priority="94" stopIfTrue="1">
      <formula>OR(#REF!="username", #REF!="phonenumber", #REF!="start", #REF!="end", #REF!="deviceid", #REF!="subscriberid", #REF!="simserial", #REF!="caseid")</formula>
    </cfRule>
    <cfRule type="expression" dxfId="102" priority="95" stopIfTrue="1">
      <formula>OR(AND(LEFT(#REF!, 16)="select_multiple ", LEN(#REF!)&gt;16, NOT(ISNUMBER(SEARCH(" ", #REF!, 17)))), AND(LEFT(#REF!, 11)="select_one ", LEN(#REF!)&gt;11, NOT(ISNUMBER(SEARCH(" ", #REF!, 12)))))</formula>
    </cfRule>
    <cfRule type="expression" dxfId="101" priority="97" stopIfTrue="1">
      <formula>#REF!="decimal"</formula>
    </cfRule>
    <cfRule type="expression" dxfId="100" priority="99" stopIfTrue="1">
      <formula>#REF!="integer"</formula>
    </cfRule>
    <cfRule type="expression" dxfId="99" priority="101" stopIfTrue="1">
      <formula>#REF!="text"</formula>
    </cfRule>
    <cfRule type="expression" dxfId="98" priority="102" stopIfTrue="1">
      <formula>#REF!="end repeat"</formula>
    </cfRule>
    <cfRule type="expression" dxfId="97" priority="103" stopIfTrue="1">
      <formula>#REF!="begin repeat"</formula>
    </cfRule>
    <cfRule type="expression" dxfId="96" priority="104" stopIfTrue="1">
      <formula>#REF!="end group"</formula>
    </cfRule>
    <cfRule type="expression" dxfId="95" priority="105" stopIfTrue="1">
      <formula>#REF!="begin group"</formula>
    </cfRule>
  </conditionalFormatting>
  <conditionalFormatting sqref="N25">
    <cfRule type="expression" dxfId="94" priority="79" stopIfTrue="1">
      <formula>#REF!="text"</formula>
    </cfRule>
  </conditionalFormatting>
  <conditionalFormatting sqref="N25">
    <cfRule type="expression" dxfId="93" priority="77" stopIfTrue="1">
      <formula>#REF!="integer"</formula>
    </cfRule>
  </conditionalFormatting>
  <conditionalFormatting sqref="N25">
    <cfRule type="expression" dxfId="92" priority="75" stopIfTrue="1">
      <formula>#REF!="decimal"</formula>
    </cfRule>
  </conditionalFormatting>
  <conditionalFormatting sqref="N25">
    <cfRule type="expression" dxfId="91" priority="64" stopIfTrue="1">
      <formula>#REF!="comments"</formula>
    </cfRule>
    <cfRule type="expression" dxfId="90" priority="65" stopIfTrue="1">
      <formula>OR(#REF!="audio", #REF!="video")</formula>
    </cfRule>
    <cfRule type="expression" dxfId="89" priority="66" stopIfTrue="1">
      <formula>#REF!="image"</formula>
    </cfRule>
    <cfRule type="expression" dxfId="88" priority="67" stopIfTrue="1">
      <formula>OR(#REF!="date", #REF!="datetime")</formula>
    </cfRule>
    <cfRule type="expression" dxfId="87" priority="68" stopIfTrue="1">
      <formula>OR(#REF!="calculate", #REF!="calculate_here")</formula>
    </cfRule>
    <cfRule type="expression" dxfId="86" priority="69" stopIfTrue="1">
      <formula>#REF!="note"</formula>
    </cfRule>
    <cfRule type="expression" dxfId="85" priority="70" stopIfTrue="1">
      <formula>#REF!="barcode"</formula>
    </cfRule>
    <cfRule type="expression" dxfId="84" priority="71" stopIfTrue="1">
      <formula>#REF!="geopoint"</formula>
    </cfRule>
    <cfRule type="expression" dxfId="83" priority="72" stopIfTrue="1">
      <formula>OR(#REF!="audio audit", #REF!="text audit", #REF!="speed violations count", #REF!="speed violations list", #REF!="speed violations audit")</formula>
    </cfRule>
    <cfRule type="expression" dxfId="82" priority="73" stopIfTrue="1">
      <formula>OR(#REF!="username", #REF!="phonenumber", #REF!="start", #REF!="end", #REF!="deviceid", #REF!="subscriberid", #REF!="simserial", #REF!="caseid")</formula>
    </cfRule>
    <cfRule type="expression" dxfId="81" priority="74" stopIfTrue="1">
      <formula>OR(AND(LEFT(#REF!, 16)="select_multiple ", LEN(#REF!)&gt;16, NOT(ISNUMBER(SEARCH(" ", #REF!, 17)))), AND(LEFT(#REF!, 11)="select_one ", LEN(#REF!)&gt;11, NOT(ISNUMBER(SEARCH(" ", #REF!, 12)))))</formula>
    </cfRule>
    <cfRule type="expression" dxfId="80" priority="76" stopIfTrue="1">
      <formula>#REF!="decimal"</formula>
    </cfRule>
    <cfRule type="expression" dxfId="79" priority="78" stopIfTrue="1">
      <formula>#REF!="integer"</formula>
    </cfRule>
    <cfRule type="expression" dxfId="78" priority="80" stopIfTrue="1">
      <formula>#REF!="text"</formula>
    </cfRule>
    <cfRule type="expression" dxfId="77" priority="81" stopIfTrue="1">
      <formula>#REF!="end repeat"</formula>
    </cfRule>
    <cfRule type="expression" dxfId="76" priority="82" stopIfTrue="1">
      <formula>#REF!="begin repeat"</formula>
    </cfRule>
    <cfRule type="expression" dxfId="75" priority="83" stopIfTrue="1">
      <formula>#REF!="end group"</formula>
    </cfRule>
    <cfRule type="expression" dxfId="74" priority="84" stopIfTrue="1">
      <formula>#REF!="begin group"</formula>
    </cfRule>
  </conditionalFormatting>
  <conditionalFormatting sqref="N26">
    <cfRule type="expression" dxfId="73" priority="58" stopIfTrue="1">
      <formula>#REF!="text"</formula>
    </cfRule>
  </conditionalFormatting>
  <conditionalFormatting sqref="N26">
    <cfRule type="expression" dxfId="72" priority="56" stopIfTrue="1">
      <formula>#REF!="integer"</formula>
    </cfRule>
  </conditionalFormatting>
  <conditionalFormatting sqref="N26">
    <cfRule type="expression" dxfId="71" priority="54" stopIfTrue="1">
      <formula>#REF!="decimal"</formula>
    </cfRule>
  </conditionalFormatting>
  <conditionalFormatting sqref="N26">
    <cfRule type="expression" dxfId="70" priority="43" stopIfTrue="1">
      <formula>#REF!="comments"</formula>
    </cfRule>
    <cfRule type="expression" dxfId="69" priority="44" stopIfTrue="1">
      <formula>OR(#REF!="audio", #REF!="video")</formula>
    </cfRule>
    <cfRule type="expression" dxfId="68" priority="45" stopIfTrue="1">
      <formula>#REF!="image"</formula>
    </cfRule>
    <cfRule type="expression" dxfId="67" priority="46" stopIfTrue="1">
      <formula>OR(#REF!="date", #REF!="datetime")</formula>
    </cfRule>
    <cfRule type="expression" dxfId="66" priority="47" stopIfTrue="1">
      <formula>OR(#REF!="calculate", #REF!="calculate_here")</formula>
    </cfRule>
    <cfRule type="expression" dxfId="65" priority="48" stopIfTrue="1">
      <formula>#REF!="note"</formula>
    </cfRule>
    <cfRule type="expression" dxfId="64" priority="49" stopIfTrue="1">
      <formula>#REF!="barcode"</formula>
    </cfRule>
    <cfRule type="expression" dxfId="63" priority="50" stopIfTrue="1">
      <formula>#REF!="geopoint"</formula>
    </cfRule>
    <cfRule type="expression" dxfId="62" priority="51" stopIfTrue="1">
      <formula>OR(#REF!="audio audit", #REF!="text audit", #REF!="speed violations count", #REF!="speed violations list", #REF!="speed violations audit")</formula>
    </cfRule>
    <cfRule type="expression" dxfId="61" priority="52" stopIfTrue="1">
      <formula>OR(#REF!="username", #REF!="phonenumber", #REF!="start", #REF!="end", #REF!="deviceid", #REF!="subscriberid", #REF!="simserial", #REF!="caseid")</formula>
    </cfRule>
    <cfRule type="expression" dxfId="60" priority="53" stopIfTrue="1">
      <formula>OR(AND(LEFT(#REF!, 16)="select_multiple ", LEN(#REF!)&gt;16, NOT(ISNUMBER(SEARCH(" ", #REF!, 17)))), AND(LEFT(#REF!, 11)="select_one ", LEN(#REF!)&gt;11, NOT(ISNUMBER(SEARCH(" ", #REF!, 12)))))</formula>
    </cfRule>
    <cfRule type="expression" dxfId="59" priority="55" stopIfTrue="1">
      <formula>#REF!="decimal"</formula>
    </cfRule>
    <cfRule type="expression" dxfId="58" priority="57" stopIfTrue="1">
      <formula>#REF!="integer"</formula>
    </cfRule>
    <cfRule type="expression" dxfId="57" priority="59" stopIfTrue="1">
      <formula>#REF!="text"</formula>
    </cfRule>
    <cfRule type="expression" dxfId="56" priority="60" stopIfTrue="1">
      <formula>#REF!="end repeat"</formula>
    </cfRule>
    <cfRule type="expression" dxfId="55" priority="61" stopIfTrue="1">
      <formula>#REF!="begin repeat"</formula>
    </cfRule>
    <cfRule type="expression" dxfId="54" priority="62" stopIfTrue="1">
      <formula>#REF!="end group"</formula>
    </cfRule>
    <cfRule type="expression" dxfId="53" priority="63" stopIfTrue="1">
      <formula>#REF!="begin group"</formula>
    </cfRule>
  </conditionalFormatting>
  <conditionalFormatting sqref="N27">
    <cfRule type="expression" dxfId="52" priority="37" stopIfTrue="1">
      <formula>#REF!="text"</formula>
    </cfRule>
  </conditionalFormatting>
  <conditionalFormatting sqref="N27">
    <cfRule type="expression" dxfId="51" priority="35" stopIfTrue="1">
      <formula>#REF!="integer"</formula>
    </cfRule>
  </conditionalFormatting>
  <conditionalFormatting sqref="N27">
    <cfRule type="expression" dxfId="50" priority="33" stopIfTrue="1">
      <formula>#REF!="decimal"</formula>
    </cfRule>
  </conditionalFormatting>
  <conditionalFormatting sqref="N27">
    <cfRule type="expression" dxfId="49" priority="22" stopIfTrue="1">
      <formula>#REF!="comments"</formula>
    </cfRule>
    <cfRule type="expression" dxfId="48" priority="23" stopIfTrue="1">
      <formula>OR(#REF!="audio", #REF!="video")</formula>
    </cfRule>
    <cfRule type="expression" dxfId="47" priority="24" stopIfTrue="1">
      <formula>#REF!="image"</formula>
    </cfRule>
    <cfRule type="expression" dxfId="46" priority="25" stopIfTrue="1">
      <formula>OR(#REF!="date", #REF!="datetime")</formula>
    </cfRule>
    <cfRule type="expression" dxfId="45" priority="26" stopIfTrue="1">
      <formula>OR(#REF!="calculate", #REF!="calculate_here")</formula>
    </cfRule>
    <cfRule type="expression" dxfId="44" priority="27" stopIfTrue="1">
      <formula>#REF!="note"</formula>
    </cfRule>
    <cfRule type="expression" dxfId="43" priority="28" stopIfTrue="1">
      <formula>#REF!="barcode"</formula>
    </cfRule>
    <cfRule type="expression" dxfId="42" priority="29" stopIfTrue="1">
      <formula>#REF!="geopoint"</formula>
    </cfRule>
    <cfRule type="expression" dxfId="41" priority="30" stopIfTrue="1">
      <formula>OR(#REF!="audio audit", #REF!="text audit", #REF!="speed violations count", #REF!="speed violations list", #REF!="speed violations audit")</formula>
    </cfRule>
    <cfRule type="expression" dxfId="40" priority="31" stopIfTrue="1">
      <formula>OR(#REF!="username", #REF!="phonenumber", #REF!="start", #REF!="end", #REF!="deviceid", #REF!="subscriberid", #REF!="simserial", #REF!="caseid")</formula>
    </cfRule>
    <cfRule type="expression" dxfId="39" priority="32" stopIfTrue="1">
      <formula>OR(AND(LEFT(#REF!, 16)="select_multiple ", LEN(#REF!)&gt;16, NOT(ISNUMBER(SEARCH(" ", #REF!, 17)))), AND(LEFT(#REF!, 11)="select_one ", LEN(#REF!)&gt;11, NOT(ISNUMBER(SEARCH(" ", #REF!, 12)))))</formula>
    </cfRule>
    <cfRule type="expression" dxfId="38" priority="34" stopIfTrue="1">
      <formula>#REF!="decimal"</formula>
    </cfRule>
    <cfRule type="expression" dxfId="37" priority="36" stopIfTrue="1">
      <formula>#REF!="integer"</formula>
    </cfRule>
    <cfRule type="expression" dxfId="36" priority="38" stopIfTrue="1">
      <formula>#REF!="text"</formula>
    </cfRule>
    <cfRule type="expression" dxfId="35" priority="39" stopIfTrue="1">
      <formula>#REF!="end repeat"</formula>
    </cfRule>
    <cfRule type="expression" dxfId="34" priority="40" stopIfTrue="1">
      <formula>#REF!="begin repeat"</formula>
    </cfRule>
    <cfRule type="expression" dxfId="33" priority="41" stopIfTrue="1">
      <formula>#REF!="end group"</formula>
    </cfRule>
    <cfRule type="expression" dxfId="32" priority="42" stopIfTrue="1">
      <formula>#REF!="begin group"</formula>
    </cfRule>
  </conditionalFormatting>
  <conditionalFormatting sqref="N30">
    <cfRule type="expression" dxfId="31" priority="16" stopIfTrue="1">
      <formula>#REF!="text"</formula>
    </cfRule>
  </conditionalFormatting>
  <conditionalFormatting sqref="N30">
    <cfRule type="expression" dxfId="30" priority="14" stopIfTrue="1">
      <formula>#REF!="integer"</formula>
    </cfRule>
  </conditionalFormatting>
  <conditionalFormatting sqref="N30">
    <cfRule type="expression" dxfId="29" priority="12" stopIfTrue="1">
      <formula>#REF!="decimal"</formula>
    </cfRule>
  </conditionalFormatting>
  <conditionalFormatting sqref="N30">
    <cfRule type="expression" dxfId="28" priority="1" stopIfTrue="1">
      <formula>#REF!="comments"</formula>
    </cfRule>
    <cfRule type="expression" dxfId="27" priority="2" stopIfTrue="1">
      <formula>OR(#REF!="audio", #REF!="video")</formula>
    </cfRule>
    <cfRule type="expression" dxfId="26" priority="3" stopIfTrue="1">
      <formula>#REF!="image"</formula>
    </cfRule>
    <cfRule type="expression" dxfId="25" priority="4" stopIfTrue="1">
      <formula>OR(#REF!="date", #REF!="datetime")</formula>
    </cfRule>
    <cfRule type="expression" dxfId="24" priority="5" stopIfTrue="1">
      <formula>OR(#REF!="calculate", #REF!="calculate_here")</formula>
    </cfRule>
    <cfRule type="expression" dxfId="23" priority="6" stopIfTrue="1">
      <formula>#REF!="note"</formula>
    </cfRule>
    <cfRule type="expression" dxfId="22" priority="7" stopIfTrue="1">
      <formula>#REF!="barcode"</formula>
    </cfRule>
    <cfRule type="expression" dxfId="21" priority="8" stopIfTrue="1">
      <formula>#REF!="geopoint"</formula>
    </cfRule>
    <cfRule type="expression" dxfId="20" priority="9" stopIfTrue="1">
      <formula>OR(#REF!="audio audit", #REF!="text audit", #REF!="speed violations count", #REF!="speed violations list", #REF!="speed violations audit")</formula>
    </cfRule>
    <cfRule type="expression" dxfId="19" priority="10" stopIfTrue="1">
      <formula>OR(#REF!="username", #REF!="phonenumber", #REF!="start", #REF!="end", #REF!="deviceid", #REF!="subscriberid", #REF!="simserial", #REF!="caseid")</formula>
    </cfRule>
    <cfRule type="expression" dxfId="18" priority="11" stopIfTrue="1">
      <formula>OR(AND(LEFT(#REF!, 16)="select_multiple ", LEN(#REF!)&gt;16, NOT(ISNUMBER(SEARCH(" ", #REF!, 17)))), AND(LEFT(#REF!, 11)="select_one ", LEN(#REF!)&gt;11, NOT(ISNUMBER(SEARCH(" ", #REF!, 12)))))</formula>
    </cfRule>
    <cfRule type="expression" dxfId="17" priority="13" stopIfTrue="1">
      <formula>#REF!="decimal"</formula>
    </cfRule>
    <cfRule type="expression" dxfId="16" priority="15" stopIfTrue="1">
      <formula>#REF!="integer"</formula>
    </cfRule>
    <cfRule type="expression" dxfId="15" priority="17" stopIfTrue="1">
      <formula>#REF!="text"</formula>
    </cfRule>
    <cfRule type="expression" dxfId="14" priority="18" stopIfTrue="1">
      <formula>#REF!="end repeat"</formula>
    </cfRule>
    <cfRule type="expression" dxfId="13" priority="19" stopIfTrue="1">
      <formula>#REF!="begin repeat"</formula>
    </cfRule>
    <cfRule type="expression" dxfId="12" priority="20" stopIfTrue="1">
      <formula>#REF!="end group"</formula>
    </cfRule>
    <cfRule type="expression" dxfId="11" priority="21" stopIfTrue="1">
      <formula>#REF!="begin group"</formula>
    </cfRule>
  </conditionalFormatting>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F782CC-AE32-4EAD-ADAE-E9FC8008F222}">
  <dimension ref="A1"/>
  <sheetViews>
    <sheetView workbookViewId="0"/>
  </sheetViews>
  <sheetFormatPr defaultRowHeight="15.5"/>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7CF39-C4C2-4D79-849F-F568CBE6C015}">
  <dimension ref="A2:H53"/>
  <sheetViews>
    <sheetView workbookViewId="0">
      <selection activeCell="A2" sqref="A2:H53"/>
    </sheetView>
  </sheetViews>
  <sheetFormatPr defaultRowHeight="15.5"/>
  <sheetData>
    <row r="2" spans="1:8" s="1" customFormat="1">
      <c r="A2" s="7" t="s">
        <v>2209</v>
      </c>
      <c r="B2" s="51">
        <v>34</v>
      </c>
      <c r="C2" s="1" t="s">
        <v>2210</v>
      </c>
      <c r="D2" s="6"/>
      <c r="E2" s="6"/>
    </row>
    <row r="3" spans="1:8" s="1" customFormat="1">
      <c r="A3" s="7" t="s">
        <v>2209</v>
      </c>
      <c r="B3" s="51">
        <v>43</v>
      </c>
      <c r="C3" s="1" t="s">
        <v>2211</v>
      </c>
      <c r="D3" s="6"/>
      <c r="E3" s="6"/>
    </row>
    <row r="4" spans="1:8" s="1" customFormat="1">
      <c r="A4" s="46" t="s">
        <v>2209</v>
      </c>
      <c r="B4" s="47">
        <v>29</v>
      </c>
      <c r="C4" s="47" t="s">
        <v>2212</v>
      </c>
      <c r="D4" s="44"/>
      <c r="E4" s="44"/>
      <c r="F4" s="47"/>
      <c r="G4" s="47"/>
      <c r="H4" s="47"/>
    </row>
    <row r="5" spans="1:8" s="1" customFormat="1">
      <c r="A5" s="45" t="s">
        <v>2209</v>
      </c>
      <c r="B5" s="43">
        <v>21</v>
      </c>
      <c r="C5" s="43" t="s">
        <v>2213</v>
      </c>
      <c r="D5" s="43"/>
      <c r="E5" s="43"/>
    </row>
    <row r="6" spans="1:8" s="1" customFormat="1">
      <c r="A6" s="7" t="s">
        <v>2209</v>
      </c>
      <c r="B6" s="6">
        <v>3</v>
      </c>
      <c r="C6" s="6" t="s">
        <v>2214</v>
      </c>
      <c r="D6" s="6"/>
      <c r="E6" s="6"/>
    </row>
    <row r="7" spans="1:8" s="1" customFormat="1">
      <c r="A7" s="7" t="s">
        <v>2209</v>
      </c>
      <c r="B7" s="6">
        <v>28</v>
      </c>
      <c r="C7" s="6" t="s">
        <v>2215</v>
      </c>
      <c r="D7" s="6"/>
      <c r="E7" s="6"/>
    </row>
    <row r="8" spans="1:8" s="1" customFormat="1">
      <c r="A8" s="7" t="s">
        <v>2209</v>
      </c>
      <c r="B8" s="6">
        <v>32</v>
      </c>
      <c r="C8" s="6" t="s">
        <v>2216</v>
      </c>
      <c r="D8" s="6"/>
      <c r="E8" s="6"/>
    </row>
    <row r="9" spans="1:8" s="1" customFormat="1">
      <c r="A9" s="7" t="s">
        <v>2209</v>
      </c>
      <c r="B9" s="6">
        <v>20</v>
      </c>
      <c r="C9" s="6" t="s">
        <v>2217</v>
      </c>
      <c r="D9" s="6"/>
      <c r="E9" s="6"/>
    </row>
    <row r="10" spans="1:8" s="1" customFormat="1">
      <c r="A10" s="7" t="s">
        <v>2209</v>
      </c>
      <c r="B10" s="6">
        <v>98</v>
      </c>
      <c r="C10" s="6" t="s">
        <v>2218</v>
      </c>
      <c r="D10" s="6"/>
      <c r="E10" s="6"/>
    </row>
    <row r="11" spans="1:8" s="1" customFormat="1">
      <c r="A11" s="7" t="s">
        <v>2209</v>
      </c>
      <c r="B11" s="6">
        <v>19</v>
      </c>
      <c r="C11" s="6" t="s">
        <v>2219</v>
      </c>
      <c r="D11" s="6"/>
      <c r="E11" s="6"/>
    </row>
    <row r="12" spans="1:8" s="1" customFormat="1">
      <c r="A12" s="7" t="s">
        <v>2209</v>
      </c>
      <c r="B12" s="6">
        <v>35</v>
      </c>
      <c r="C12" s="6" t="s">
        <v>2220</v>
      </c>
      <c r="D12" s="6"/>
      <c r="E12" s="6"/>
    </row>
    <row r="13" spans="1:8" s="1" customFormat="1">
      <c r="A13" s="7" t="s">
        <v>2209</v>
      </c>
      <c r="B13" s="6">
        <v>16</v>
      </c>
      <c r="C13" s="6" t="s">
        <v>2221</v>
      </c>
      <c r="D13" s="6"/>
      <c r="E13" s="6"/>
    </row>
    <row r="14" spans="1:8" s="1" customFormat="1">
      <c r="A14" s="7" t="s">
        <v>2209</v>
      </c>
      <c r="B14" s="6">
        <v>2</v>
      </c>
      <c r="C14" s="6" t="s">
        <v>2222</v>
      </c>
      <c r="D14" s="6"/>
      <c r="E14" s="6"/>
    </row>
    <row r="15" spans="1:8" s="1" customFormat="1">
      <c r="A15" s="7" t="s">
        <v>2209</v>
      </c>
      <c r="B15" s="6">
        <v>1</v>
      </c>
      <c r="C15" s="6" t="s">
        <v>2223</v>
      </c>
      <c r="D15" s="6"/>
      <c r="E15" s="6"/>
    </row>
    <row r="16" spans="1:8" s="1" customFormat="1">
      <c r="A16" s="7" t="s">
        <v>2209</v>
      </c>
      <c r="B16" s="6">
        <v>9</v>
      </c>
      <c r="C16" s="6" t="s">
        <v>2224</v>
      </c>
      <c r="D16" s="6"/>
      <c r="E16" s="6"/>
    </row>
    <row r="17" spans="1:5" s="1" customFormat="1">
      <c r="A17" s="7" t="s">
        <v>2209</v>
      </c>
      <c r="B17" s="6">
        <v>18</v>
      </c>
      <c r="C17" s="6" t="s">
        <v>2225</v>
      </c>
      <c r="D17" s="6"/>
      <c r="E17" s="6"/>
    </row>
    <row r="18" spans="1:5" s="1" customFormat="1">
      <c r="A18" s="7" t="s">
        <v>2209</v>
      </c>
      <c r="B18" s="6">
        <v>5</v>
      </c>
      <c r="C18" s="6" t="s">
        <v>2226</v>
      </c>
      <c r="D18" s="6"/>
      <c r="E18" s="6"/>
    </row>
    <row r="19" spans="1:5" s="1" customFormat="1">
      <c r="A19" s="7" t="s">
        <v>2209</v>
      </c>
      <c r="B19" s="6">
        <v>45</v>
      </c>
      <c r="C19" s="6" t="s">
        <v>2227</v>
      </c>
      <c r="D19" s="6"/>
      <c r="E19" s="6"/>
    </row>
    <row r="20" spans="1:5" s="1" customFormat="1">
      <c r="A20" s="7" t="s">
        <v>2209</v>
      </c>
      <c r="B20" s="6">
        <v>36</v>
      </c>
      <c r="C20" s="6" t="s">
        <v>2228</v>
      </c>
      <c r="D20" s="6"/>
      <c r="E20" s="6"/>
    </row>
    <row r="21" spans="1:5" s="1" customFormat="1">
      <c r="A21" s="7" t="s">
        <v>2209</v>
      </c>
      <c r="B21" s="6">
        <v>10</v>
      </c>
      <c r="C21" s="6" t="s">
        <v>2229</v>
      </c>
      <c r="D21" s="6"/>
      <c r="E21" s="6"/>
    </row>
    <row r="22" spans="1:5" s="1" customFormat="1">
      <c r="A22" s="7" t="s">
        <v>2209</v>
      </c>
      <c r="B22" s="6">
        <v>7</v>
      </c>
      <c r="C22" s="6" t="s">
        <v>2230</v>
      </c>
      <c r="D22" s="6"/>
      <c r="E22" s="6"/>
    </row>
    <row r="23" spans="1:5" s="1" customFormat="1">
      <c r="A23" s="7" t="s">
        <v>2209</v>
      </c>
      <c r="B23" s="6">
        <v>31</v>
      </c>
      <c r="C23" s="6" t="s">
        <v>2231</v>
      </c>
      <c r="D23" s="6"/>
      <c r="E23" s="6"/>
    </row>
    <row r="24" spans="1:5" s="1" customFormat="1">
      <c r="A24" s="7" t="s">
        <v>2209</v>
      </c>
      <c r="B24" s="6">
        <v>8</v>
      </c>
      <c r="C24" s="6" t="s">
        <v>2232</v>
      </c>
      <c r="D24" s="6"/>
      <c r="E24" s="6"/>
    </row>
    <row r="25" spans="1:5" s="1" customFormat="1">
      <c r="A25" s="7" t="s">
        <v>2209</v>
      </c>
      <c r="B25" s="6">
        <v>12</v>
      </c>
      <c r="C25" s="6" t="s">
        <v>2233</v>
      </c>
      <c r="D25" s="6"/>
      <c r="E25" s="6"/>
    </row>
    <row r="26" spans="1:5" s="1" customFormat="1">
      <c r="A26" s="7" t="s">
        <v>2209</v>
      </c>
      <c r="B26" s="6">
        <v>49</v>
      </c>
      <c r="C26" s="6" t="s">
        <v>2234</v>
      </c>
      <c r="D26" s="6"/>
      <c r="E26" s="6"/>
    </row>
    <row r="27" spans="1:5" s="1" customFormat="1" ht="62">
      <c r="A27" s="7" t="s">
        <v>2209</v>
      </c>
      <c r="B27" s="6">
        <v>50</v>
      </c>
      <c r="C27" s="132" t="s">
        <v>2235</v>
      </c>
      <c r="D27" s="6"/>
      <c r="E27" s="6"/>
    </row>
    <row r="28" spans="1:5" s="1" customFormat="1">
      <c r="A28" s="7" t="s">
        <v>2209</v>
      </c>
      <c r="B28" s="6">
        <v>27</v>
      </c>
      <c r="C28" s="6" t="s">
        <v>2236</v>
      </c>
      <c r="D28" s="6"/>
      <c r="E28" s="6"/>
    </row>
    <row r="29" spans="1:5" s="1" customFormat="1">
      <c r="A29" s="7" t="s">
        <v>2209</v>
      </c>
      <c r="B29" s="6">
        <v>41</v>
      </c>
      <c r="C29" s="6" t="s">
        <v>2237</v>
      </c>
      <c r="D29" s="6"/>
      <c r="E29" s="6"/>
    </row>
    <row r="30" spans="1:5" s="1" customFormat="1">
      <c r="A30" s="7" t="s">
        <v>2209</v>
      </c>
      <c r="B30" s="6">
        <v>23</v>
      </c>
      <c r="C30" s="6" t="s">
        <v>2238</v>
      </c>
      <c r="D30" s="6"/>
      <c r="E30" s="6"/>
    </row>
    <row r="31" spans="1:5" s="1" customFormat="1">
      <c r="A31" s="7" t="s">
        <v>2209</v>
      </c>
      <c r="B31" s="6">
        <v>15</v>
      </c>
      <c r="C31" s="6" t="s">
        <v>2239</v>
      </c>
      <c r="D31" s="6"/>
      <c r="E31" s="6"/>
    </row>
    <row r="32" spans="1:5" s="1" customFormat="1">
      <c r="A32" s="7" t="s">
        <v>2209</v>
      </c>
      <c r="B32" s="6">
        <v>14</v>
      </c>
      <c r="C32" s="6" t="s">
        <v>2240</v>
      </c>
      <c r="D32" s="6"/>
      <c r="E32" s="6"/>
    </row>
    <row r="33" spans="1:5" s="1" customFormat="1">
      <c r="A33" s="7" t="s">
        <v>2209</v>
      </c>
      <c r="B33" s="6">
        <v>13</v>
      </c>
      <c r="C33" s="6" t="s">
        <v>2241</v>
      </c>
      <c r="D33" s="6"/>
      <c r="E33" s="6"/>
    </row>
    <row r="34" spans="1:5" s="1" customFormat="1">
      <c r="A34" s="7" t="s">
        <v>2209</v>
      </c>
      <c r="B34" s="6">
        <v>-999</v>
      </c>
      <c r="C34" s="6" t="s">
        <v>2242</v>
      </c>
      <c r="D34" s="6"/>
      <c r="E34" s="6"/>
    </row>
    <row r="35" spans="1:5" s="1" customFormat="1">
      <c r="A35" s="7" t="s">
        <v>2209</v>
      </c>
      <c r="B35" s="6">
        <v>24</v>
      </c>
      <c r="C35" s="6" t="s">
        <v>2243</v>
      </c>
      <c r="D35" s="6"/>
      <c r="E35" s="6"/>
    </row>
    <row r="36" spans="1:5" s="1" customFormat="1">
      <c r="A36" s="7" t="s">
        <v>2209</v>
      </c>
      <c r="B36" s="6">
        <v>33</v>
      </c>
      <c r="C36" s="6" t="s">
        <v>2244</v>
      </c>
      <c r="D36" s="6"/>
      <c r="E36" s="6"/>
    </row>
    <row r="37" spans="1:5" s="1" customFormat="1">
      <c r="A37" s="7" t="s">
        <v>2209</v>
      </c>
      <c r="B37" s="6">
        <v>38</v>
      </c>
      <c r="C37" s="6" t="s">
        <v>2245</v>
      </c>
      <c r="D37" s="6"/>
      <c r="E37" s="6"/>
    </row>
    <row r="38" spans="1:5" s="1" customFormat="1">
      <c r="A38" s="7" t="s">
        <v>2209</v>
      </c>
      <c r="B38" s="6">
        <v>11</v>
      </c>
      <c r="C38" s="6" t="s">
        <v>2246</v>
      </c>
      <c r="D38" s="6"/>
      <c r="E38" s="6"/>
    </row>
    <row r="39" spans="1:5" s="1" customFormat="1">
      <c r="A39" s="7" t="s">
        <v>2209</v>
      </c>
      <c r="B39" s="6">
        <v>25</v>
      </c>
      <c r="C39" s="6" t="s">
        <v>2247</v>
      </c>
      <c r="D39" s="6"/>
      <c r="E39" s="6"/>
    </row>
    <row r="40" spans="1:5" s="1" customFormat="1">
      <c r="A40" s="7" t="s">
        <v>2209</v>
      </c>
      <c r="B40" s="6">
        <v>42</v>
      </c>
      <c r="C40" s="6" t="s">
        <v>2248</v>
      </c>
      <c r="D40" s="6"/>
      <c r="E40" s="6"/>
    </row>
    <row r="41" spans="1:5" s="1" customFormat="1">
      <c r="A41" s="7" t="s">
        <v>2209</v>
      </c>
      <c r="B41" s="6">
        <v>47</v>
      </c>
      <c r="C41" s="6" t="s">
        <v>2249</v>
      </c>
      <c r="D41" s="6"/>
      <c r="E41" s="6"/>
    </row>
    <row r="42" spans="1:5" s="1" customFormat="1">
      <c r="A42" s="7" t="s">
        <v>2209</v>
      </c>
      <c r="B42" s="6">
        <v>30</v>
      </c>
      <c r="C42" s="6" t="s">
        <v>2250</v>
      </c>
      <c r="D42" s="6"/>
      <c r="E42" s="6"/>
    </row>
    <row r="43" spans="1:5" s="1" customFormat="1">
      <c r="A43" s="7" t="s">
        <v>2209</v>
      </c>
      <c r="B43" s="6">
        <v>46</v>
      </c>
      <c r="C43" s="6" t="s">
        <v>2251</v>
      </c>
      <c r="D43" s="6"/>
      <c r="E43" s="6"/>
    </row>
    <row r="44" spans="1:5" s="1" customFormat="1">
      <c r="A44" s="7" t="s">
        <v>2209</v>
      </c>
      <c r="B44" s="6">
        <v>44</v>
      </c>
      <c r="C44" s="6" t="s">
        <v>2252</v>
      </c>
      <c r="D44" s="6"/>
      <c r="E44" s="6"/>
    </row>
    <row r="45" spans="1:5" s="1" customFormat="1">
      <c r="A45" s="7" t="s">
        <v>2209</v>
      </c>
      <c r="B45" s="6">
        <v>37</v>
      </c>
      <c r="C45" s="6" t="s">
        <v>2253</v>
      </c>
      <c r="D45" s="6"/>
      <c r="E45" s="6"/>
    </row>
    <row r="46" spans="1:5" s="1" customFormat="1">
      <c r="A46" s="7" t="s">
        <v>2209</v>
      </c>
      <c r="B46" s="6">
        <v>6</v>
      </c>
      <c r="C46" s="6" t="s">
        <v>2254</v>
      </c>
      <c r="D46" s="6"/>
      <c r="E46" s="6"/>
    </row>
    <row r="47" spans="1:5" s="1" customFormat="1">
      <c r="A47" s="7" t="s">
        <v>2209</v>
      </c>
      <c r="B47" s="6">
        <v>39</v>
      </c>
      <c r="C47" s="6" t="s">
        <v>2255</v>
      </c>
      <c r="D47" s="6"/>
      <c r="E47" s="6"/>
    </row>
    <row r="48" spans="1:5" s="1" customFormat="1">
      <c r="A48" s="7" t="s">
        <v>2209</v>
      </c>
      <c r="B48" s="6">
        <v>48</v>
      </c>
      <c r="C48" s="6" t="s">
        <v>2256</v>
      </c>
      <c r="D48" s="6"/>
      <c r="E48" s="6"/>
    </row>
    <row r="49" spans="1:5" s="1" customFormat="1">
      <c r="A49" s="7" t="s">
        <v>2209</v>
      </c>
      <c r="B49" s="6">
        <v>17</v>
      </c>
      <c r="C49" s="6" t="s">
        <v>2257</v>
      </c>
      <c r="D49" s="6"/>
      <c r="E49" s="6"/>
    </row>
    <row r="50" spans="1:5" s="1" customFormat="1">
      <c r="A50" s="7" t="s">
        <v>2209</v>
      </c>
      <c r="B50" s="6">
        <v>4</v>
      </c>
      <c r="C50" s="6" t="s">
        <v>2258</v>
      </c>
      <c r="D50" s="6"/>
      <c r="E50" s="6"/>
    </row>
    <row r="51" spans="1:5" s="1" customFormat="1">
      <c r="A51" s="7" t="s">
        <v>2209</v>
      </c>
      <c r="B51" s="6">
        <v>22</v>
      </c>
      <c r="C51" s="6" t="s">
        <v>2259</v>
      </c>
      <c r="D51" s="6"/>
      <c r="E51" s="6"/>
    </row>
    <row r="52" spans="1:5" s="1" customFormat="1">
      <c r="A52" s="7" t="s">
        <v>2209</v>
      </c>
      <c r="B52" s="6">
        <v>26</v>
      </c>
      <c r="C52" s="6" t="s">
        <v>2260</v>
      </c>
      <c r="D52" s="6"/>
      <c r="E52" s="6"/>
    </row>
    <row r="53" spans="1:5" s="1" customFormat="1">
      <c r="A53" s="7" t="s">
        <v>2209</v>
      </c>
      <c r="B53" s="6">
        <v>40</v>
      </c>
      <c r="C53" s="6" t="s">
        <v>2261</v>
      </c>
      <c r="D53" s="6"/>
      <c r="E53" s="6"/>
    </row>
  </sheetData>
  <autoFilter ref="A1:H53" xr:uid="{738C2CFC-990E-42DD-AF1F-7874A444162D}">
    <sortState xmlns:xlrd2="http://schemas.microsoft.com/office/spreadsheetml/2017/richdata2" ref="A2:H53">
      <sortCondition ref="C1:C53"/>
    </sortState>
  </autoFilter>
  <conditionalFormatting sqref="B30:H36 B25:H28 A6:H23 B38:H42 B44:H45 A25:A42 A44:A52">
    <cfRule type="expression" dxfId="10" priority="1">
      <formula>NOT($A6=$A5)</formula>
    </cfRule>
  </conditionalFormatting>
  <conditionalFormatting sqref="A43:H43">
    <cfRule type="expression" dxfId="9" priority="2">
      <formula>NOT($A43=$A41)</formula>
    </cfRule>
  </conditionalFormatting>
  <conditionalFormatting sqref="A24:H24">
    <cfRule type="expression" dxfId="8" priority="3">
      <formula>NOT($A24=$A16)</formula>
    </cfRule>
  </conditionalFormatting>
  <conditionalFormatting sqref="A4:H4">
    <cfRule type="expression" dxfId="7" priority="4">
      <formula>NOT($A4=#REF!)</formula>
    </cfRule>
  </conditionalFormatting>
  <conditionalFormatting sqref="A5:H5">
    <cfRule type="expression" dxfId="6" priority="5">
      <formula>NOT($A5=#REF!)</formula>
    </cfRule>
  </conditionalFormatting>
  <conditionalFormatting sqref="B46:H52">
    <cfRule type="expression" dxfId="5" priority="6">
      <formula>NOT($A46=$A13)</formula>
    </cfRule>
  </conditionalFormatting>
  <conditionalFormatting sqref="B37:H37">
    <cfRule type="expression" dxfId="4" priority="7">
      <formula>NOT($A37=$A13)</formula>
    </cfRule>
  </conditionalFormatting>
  <conditionalFormatting sqref="B29:H29">
    <cfRule type="expression" dxfId="3" priority="8">
      <formula>NOT($A29=$A13)</formula>
    </cfRule>
  </conditionalFormatting>
  <conditionalFormatting sqref="A53 D53:H53">
    <cfRule type="expression" dxfId="2" priority="9">
      <formula>NOT($A53=$A46)</formula>
    </cfRule>
  </conditionalFormatting>
  <conditionalFormatting sqref="B53:C53">
    <cfRule type="expression" dxfId="1" priority="10">
      <formula>NOT($A53=$A18)</formula>
    </cfRule>
  </conditionalFormatting>
  <conditionalFormatting sqref="A2:H3">
    <cfRule type="expression" dxfId="0" priority="3987">
      <formula>NOT($A2=#REF!)</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survey</vt:lpstr>
      <vt:lpstr>choices</vt:lpstr>
      <vt:lpstr>settings</vt:lpstr>
      <vt:lpstr>help-survey</vt:lpstr>
      <vt:lpstr>help-choices</vt:lpstr>
      <vt:lpstr>help-settings</vt:lpstr>
      <vt:lpstr>Sheet1</vt:lpstr>
      <vt:lpstr>PIS</vt:lpstr>
      <vt:lpstr>legende</vt:lpstr>
      <vt:lpstr>A faire</vt:lpstr>
      <vt:lpstr>Sheet3</vt:lpstr>
      <vt:lpstr>Sheet2</vt:lpstr>
      <vt:lpstr>Classement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Marder</dc:creator>
  <cp:keywords/>
  <dc:description/>
  <cp:lastModifiedBy>Manil Nadir Zenaki</cp:lastModifiedBy>
  <cp:revision>69</cp:revision>
  <dcterms:created xsi:type="dcterms:W3CDTF">2011-04-25T12:27:36Z</dcterms:created>
  <dcterms:modified xsi:type="dcterms:W3CDTF">2024-05-23T13:08:16Z</dcterms:modified>
  <cp:category/>
  <cp:contentStatus/>
</cp:coreProperties>
</file>