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codeName="ThisWorkbook" autoCompressPictures="0"/>
  <mc:AlternateContent xmlns:mc="http://schemas.openxmlformats.org/markup-compatibility/2006">
    <mc:Choice Requires="x15">
      <x15ac:absPath xmlns:x15ac="http://schemas.microsoft.com/office/spreadsheetml/2010/11/ac" url="\\wbgvdiprofile\vdi$\wb594845\RedirectedFolders\Downloads\"/>
    </mc:Choice>
  </mc:AlternateContent>
  <xr:revisionPtr revIDLastSave="0" documentId="13_ncr:1_{53171A49-92CC-4165-8314-EA5E88F515D0}" xr6:coauthVersionLast="47" xr6:coauthVersionMax="47" xr10:uidLastSave="{00000000-0000-0000-0000-000000000000}"/>
  <bookViews>
    <workbookView xWindow="-110" yWindow="-110" windowWidth="22590" windowHeight="12980" tabRatio="533"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 name="Sheet1" sheetId="8" state="hidden" r:id="rId7"/>
    <sheet name="PIS" sheetId="9" r:id="rId8"/>
    <sheet name="legende" sheetId="10" r:id="rId9"/>
    <sheet name="A faire" sheetId="12" r:id="rId10"/>
    <sheet name="choix retire" sheetId="11" r:id="rId11"/>
  </sheets>
  <definedNames>
    <definedName name="_xlnm._FilterDatabase" localSheetId="1" hidden="1">choices!$A$1:$H$1386</definedName>
    <definedName name="_xlnm._FilterDatabase" localSheetId="6" hidden="1">Sheet1!$A$1:$D$178</definedName>
    <definedName name="_xlnm._FilterDatabase" localSheetId="0" hidden="1">survey!$B$1:$AB$1146</definedName>
  </definedNames>
  <calcPr calcId="191028"/>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93" i="1" l="1"/>
  <c r="P282" i="1"/>
  <c r="P289" i="1" l="1"/>
  <c r="P290" i="1"/>
  <c r="P291" i="1"/>
  <c r="P292" i="1"/>
  <c r="P601" i="1"/>
  <c r="P602" i="1"/>
  <c r="P564" i="1"/>
  <c r="P498" i="1"/>
  <c r="P516" i="1" l="1"/>
  <c r="P449" i="1"/>
  <c r="P448" i="1"/>
  <c r="Q447" i="1"/>
  <c r="P446" i="1"/>
  <c r="P445" i="1"/>
  <c r="P444" i="1"/>
  <c r="P443" i="1"/>
  <c r="P442" i="1"/>
  <c r="P441" i="1"/>
  <c r="P440" i="1"/>
  <c r="P439" i="1"/>
  <c r="P438" i="1"/>
  <c r="P437" i="1"/>
  <c r="P436" i="1"/>
  <c r="P435" i="1"/>
  <c r="P434" i="1"/>
  <c r="P433" i="1"/>
  <c r="P432" i="1"/>
  <c r="P431" i="1"/>
  <c r="P430" i="1"/>
  <c r="P429" i="1"/>
  <c r="P428" i="1"/>
  <c r="P427" i="1"/>
  <c r="P426" i="1"/>
  <c r="P425" i="1"/>
  <c r="P424" i="1"/>
  <c r="P423" i="1"/>
  <c r="P422" i="1"/>
  <c r="P421" i="1"/>
  <c r="P420" i="1"/>
  <c r="P419" i="1"/>
  <c r="P418" i="1"/>
  <c r="P417" i="1"/>
  <c r="P416" i="1"/>
  <c r="P415" i="1"/>
  <c r="P414" i="1"/>
  <c r="P413" i="1"/>
  <c r="P412" i="1"/>
  <c r="P411" i="1"/>
  <c r="P410" i="1"/>
  <c r="P409" i="1"/>
  <c r="P408" i="1"/>
  <c r="P407" i="1"/>
  <c r="P406" i="1"/>
  <c r="P405" i="1"/>
  <c r="P404" i="1"/>
  <c r="P403" i="1"/>
  <c r="P402" i="1"/>
  <c r="P401" i="1"/>
  <c r="P400" i="1"/>
  <c r="P399" i="1"/>
  <c r="P398" i="1"/>
  <c r="P397" i="1"/>
  <c r="P396" i="1"/>
  <c r="P395" i="1"/>
  <c r="P394" i="1"/>
  <c r="P393" i="1"/>
  <c r="P392" i="1"/>
  <c r="P391" i="1"/>
  <c r="P390" i="1"/>
  <c r="P389" i="1"/>
  <c r="P388" i="1"/>
  <c r="P387" i="1"/>
  <c r="P386" i="1"/>
  <c r="P385" i="1"/>
  <c r="P384" i="1"/>
  <c r="P340" i="1"/>
  <c r="P339" i="1"/>
  <c r="P338" i="1"/>
  <c r="P337" i="1"/>
  <c r="P336" i="1"/>
  <c r="P335" i="1"/>
  <c r="P334" i="1"/>
  <c r="P333" i="1"/>
  <c r="P332" i="1"/>
  <c r="P331" i="1"/>
  <c r="P330" i="1"/>
  <c r="P329" i="1"/>
  <c r="P328" i="1"/>
  <c r="P327" i="1"/>
  <c r="P326" i="1"/>
  <c r="P325" i="1"/>
  <c r="P324" i="1"/>
  <c r="P323" i="1"/>
  <c r="P322" i="1"/>
  <c r="P321" i="1"/>
  <c r="P320" i="1"/>
  <c r="P319" i="1"/>
  <c r="P318" i="1"/>
  <c r="P317" i="1"/>
  <c r="P316" i="1"/>
  <c r="P315" i="1"/>
  <c r="P314" i="1"/>
  <c r="P313" i="1"/>
  <c r="P312" i="1"/>
  <c r="P311" i="1"/>
  <c r="P310" i="1"/>
  <c r="P309" i="1"/>
  <c r="P308" i="1"/>
  <c r="P307" i="1"/>
  <c r="P306" i="1"/>
  <c r="P305" i="1"/>
  <c r="P304" i="1"/>
  <c r="P303" i="1"/>
  <c r="P302" i="1"/>
  <c r="P301" i="1"/>
  <c r="P300" i="1"/>
  <c r="P299" i="1"/>
  <c r="P298" i="1"/>
  <c r="P297" i="1"/>
  <c r="P296" i="1"/>
  <c r="P295" i="1"/>
  <c r="P294" i="1"/>
  <c r="P293" i="1"/>
  <c r="P288" i="1"/>
  <c r="P287" i="1"/>
  <c r="P286" i="1"/>
  <c r="P285" i="1"/>
  <c r="P284" i="1"/>
  <c r="P283" i="1"/>
  <c r="P281" i="1"/>
  <c r="P280" i="1"/>
  <c r="P279" i="1"/>
  <c r="P278" i="1"/>
  <c r="P277" i="1"/>
  <c r="P275" i="1"/>
  <c r="P274" i="1"/>
  <c r="P273" i="1"/>
  <c r="H378" i="1"/>
  <c r="H377" i="1"/>
  <c r="H376" i="1"/>
  <c r="H370" i="1"/>
  <c r="H366" i="1"/>
  <c r="H365" i="1"/>
  <c r="H364" i="1"/>
  <c r="H363" i="1"/>
  <c r="H362" i="1"/>
  <c r="H361" i="1"/>
  <c r="H360" i="1"/>
  <c r="H359" i="1"/>
  <c r="H358" i="1"/>
  <c r="H357" i="1"/>
  <c r="H356" i="1"/>
  <c r="H355" i="1"/>
  <c r="H354" i="1"/>
  <c r="H353" i="1"/>
  <c r="H352" i="1"/>
  <c r="P515" i="1"/>
  <c r="P514" i="1"/>
  <c r="P513" i="1"/>
  <c r="P512" i="1"/>
  <c r="P511" i="1"/>
  <c r="P510" i="1"/>
  <c r="P509" i="1"/>
  <c r="P508" i="1"/>
  <c r="P507" i="1"/>
  <c r="Q506" i="1"/>
  <c r="P505" i="1"/>
  <c r="Q500" i="1"/>
  <c r="P499" i="1"/>
  <c r="P497" i="1"/>
  <c r="P496" i="1"/>
  <c r="P495" i="1"/>
  <c r="P494" i="1"/>
  <c r="P493" i="1"/>
  <c r="P492" i="1"/>
  <c r="P490" i="1"/>
  <c r="P479" i="1"/>
  <c r="P477" i="1"/>
  <c r="P467" i="1"/>
  <c r="Q466" i="1"/>
  <c r="P464" i="1"/>
  <c r="P463" i="1"/>
  <c r="P462" i="1"/>
  <c r="P461" i="1"/>
  <c r="P460" i="1"/>
  <c r="P459" i="1"/>
  <c r="Q458" i="1"/>
  <c r="P457" i="1"/>
  <c r="P456" i="1"/>
  <c r="P455" i="1"/>
  <c r="P651" i="1" l="1"/>
  <c r="C10" i="11" l="1"/>
  <c r="C9" i="11"/>
  <c r="C8" i="11"/>
  <c r="C7" i="11"/>
  <c r="C6" i="11"/>
  <c r="E1044" i="1" l="1"/>
  <c r="E1042" i="1"/>
  <c r="E1117" i="1"/>
  <c r="E1102" i="1"/>
  <c r="E1101" i="1"/>
  <c r="E1096" i="1"/>
  <c r="E1095" i="1"/>
  <c r="E1094" i="1"/>
  <c r="E1063" i="1"/>
  <c r="E1062" i="1"/>
  <c r="E1057" i="1"/>
  <c r="E183" i="1"/>
  <c r="E180" i="1"/>
  <c r="E158" i="1"/>
  <c r="C2" i="3" l="1"/>
  <c r="Q759" i="1" l="1"/>
  <c r="P585" i="1"/>
  <c r="P579" i="1"/>
  <c r="P573" i="1"/>
  <c r="P571" i="1"/>
  <c r="P558" i="1"/>
  <c r="P556" i="1"/>
  <c r="P545" i="1"/>
  <c r="P533" i="1"/>
  <c r="P543" i="1"/>
  <c r="P530" i="1"/>
  <c r="P522" i="1"/>
  <c r="P762" i="1" l="1"/>
  <c r="P761" i="1"/>
  <c r="P760" i="1"/>
  <c r="P758" i="1"/>
  <c r="P757" i="1"/>
  <c r="P756" i="1"/>
  <c r="P755" i="1"/>
  <c r="P754" i="1"/>
  <c r="P753" i="1"/>
  <c r="P752" i="1"/>
  <c r="P751" i="1"/>
  <c r="P750" i="1"/>
  <c r="P749" i="1"/>
  <c r="P748" i="1"/>
  <c r="P747" i="1"/>
  <c r="P746" i="1"/>
  <c r="P745" i="1"/>
  <c r="P744" i="1"/>
  <c r="P743" i="1"/>
  <c r="P742" i="1"/>
  <c r="P741" i="1"/>
  <c r="P740" i="1"/>
  <c r="P739" i="1"/>
  <c r="P738" i="1"/>
  <c r="P737" i="1"/>
  <c r="P736" i="1"/>
  <c r="P735" i="1"/>
  <c r="P734" i="1"/>
  <c r="P733" i="1"/>
  <c r="P732" i="1"/>
  <c r="P731" i="1"/>
  <c r="P730" i="1"/>
  <c r="P729" i="1"/>
  <c r="P728" i="1"/>
  <c r="P727" i="1"/>
  <c r="P726" i="1"/>
  <c r="P725" i="1"/>
  <c r="P724" i="1"/>
  <c r="P723" i="1"/>
  <c r="P722" i="1"/>
  <c r="P721" i="1"/>
  <c r="P720" i="1"/>
  <c r="P719" i="1"/>
  <c r="P718" i="1"/>
  <c r="P717" i="1"/>
  <c r="P716" i="1"/>
  <c r="P715" i="1"/>
  <c r="P714" i="1"/>
  <c r="P713" i="1"/>
  <c r="P712" i="1"/>
  <c r="P711" i="1"/>
  <c r="P710" i="1"/>
  <c r="P709" i="1"/>
  <c r="P708" i="1"/>
  <c r="P707" i="1"/>
  <c r="P706" i="1"/>
  <c r="P705" i="1"/>
  <c r="P704" i="1"/>
  <c r="P703" i="1"/>
  <c r="P702" i="1"/>
  <c r="P701" i="1"/>
  <c r="P700" i="1"/>
  <c r="P699" i="1"/>
  <c r="P698" i="1"/>
  <c r="P697" i="1"/>
  <c r="P696" i="1"/>
  <c r="P650" i="1"/>
  <c r="P649" i="1"/>
  <c r="P648" i="1"/>
  <c r="P647" i="1"/>
  <c r="P646" i="1"/>
  <c r="P645" i="1"/>
  <c r="P644" i="1"/>
  <c r="P643" i="1"/>
  <c r="P642" i="1"/>
  <c r="P641" i="1"/>
  <c r="P640" i="1"/>
  <c r="P639" i="1"/>
  <c r="P638" i="1"/>
  <c r="P637" i="1"/>
  <c r="P636" i="1"/>
  <c r="P635" i="1"/>
  <c r="P634" i="1"/>
  <c r="P633" i="1"/>
  <c r="P632" i="1"/>
  <c r="P631" i="1"/>
  <c r="P630" i="1"/>
  <c r="P629" i="1"/>
  <c r="P628" i="1"/>
  <c r="P627" i="1"/>
  <c r="P626" i="1"/>
  <c r="P625" i="1"/>
  <c r="P624" i="1"/>
  <c r="P623" i="1"/>
  <c r="P622" i="1"/>
  <c r="P621" i="1"/>
  <c r="P620" i="1"/>
  <c r="P619" i="1"/>
  <c r="P618" i="1"/>
  <c r="P617" i="1"/>
  <c r="P616" i="1"/>
  <c r="P615" i="1"/>
  <c r="P614" i="1"/>
  <c r="P613" i="1"/>
  <c r="P612" i="1"/>
  <c r="P611" i="1"/>
  <c r="P610" i="1"/>
  <c r="P609" i="1"/>
  <c r="P608" i="1"/>
  <c r="P607" i="1"/>
  <c r="P606" i="1"/>
  <c r="P605" i="1"/>
  <c r="P604" i="1"/>
  <c r="P603" i="1"/>
  <c r="P600" i="1"/>
  <c r="P599" i="1"/>
  <c r="P598" i="1"/>
  <c r="P597" i="1"/>
  <c r="P596" i="1"/>
  <c r="P595" i="1"/>
  <c r="P594" i="1"/>
  <c r="P592" i="1"/>
  <c r="P591" i="1"/>
  <c r="P590" i="1"/>
  <c r="P589" i="1"/>
  <c r="P588" i="1"/>
  <c r="P586" i="1"/>
  <c r="P584" i="1"/>
  <c r="P581" i="1"/>
  <c r="P580" i="1"/>
  <c r="P578" i="1"/>
  <c r="P577" i="1"/>
  <c r="P576" i="1"/>
  <c r="P575" i="1"/>
  <c r="P574" i="1"/>
  <c r="Q572" i="1"/>
  <c r="Q566" i="1"/>
  <c r="P565" i="1"/>
  <c r="P563" i="1"/>
  <c r="P562" i="1"/>
  <c r="P561" i="1"/>
  <c r="P560" i="1"/>
  <c r="P559" i="1"/>
  <c r="Q532" i="1"/>
  <c r="P529" i="1"/>
  <c r="P528" i="1"/>
  <c r="P527" i="1"/>
  <c r="P526" i="1"/>
  <c r="P525" i="1"/>
  <c r="Q524" i="1"/>
  <c r="P523" i="1"/>
  <c r="P521" i="1"/>
  <c r="H672" i="1" l="1"/>
  <c r="H985" i="1" l="1"/>
  <c r="H1018" i="1"/>
  <c r="H1017" i="1"/>
  <c r="H1012" i="1" l="1"/>
  <c r="H1011" i="1"/>
  <c r="H1010" i="1"/>
  <c r="H1006" i="1"/>
  <c r="H1005" i="1"/>
  <c r="H1004" i="1"/>
  <c r="H999" i="1"/>
  <c r="H998" i="1"/>
  <c r="H997" i="1"/>
  <c r="H992" i="1"/>
  <c r="H993" i="1"/>
  <c r="H991" i="1"/>
  <c r="H988" i="1"/>
  <c r="H954" i="1" l="1"/>
  <c r="H955" i="1"/>
  <c r="H956" i="1"/>
  <c r="H957" i="1"/>
  <c r="H958" i="1"/>
  <c r="H959" i="1"/>
  <c r="H961" i="1"/>
  <c r="H962" i="1"/>
  <c r="H963" i="1"/>
  <c r="H964" i="1"/>
  <c r="H965" i="1"/>
  <c r="H966" i="1"/>
  <c r="H967" i="1"/>
  <c r="H968" i="1"/>
  <c r="H971" i="1"/>
  <c r="H972" i="1"/>
  <c r="H952" i="1"/>
  <c r="H945" i="1" l="1"/>
  <c r="H946" i="1"/>
  <c r="H947" i="1"/>
  <c r="H948" i="1"/>
  <c r="H949" i="1"/>
  <c r="H944" i="1"/>
  <c r="H668" i="1" l="1"/>
  <c r="H670" i="1"/>
  <c r="H667" i="1"/>
  <c r="H666" i="1"/>
  <c r="H44" i="1" l="1"/>
  <c r="H48" i="1"/>
  <c r="H254" i="1"/>
  <c r="H40" i="1" l="1"/>
  <c r="H248" i="1"/>
  <c r="H241" i="1"/>
  <c r="H690" i="1" l="1"/>
  <c r="H689" i="1"/>
  <c r="H688" i="1"/>
  <c r="H682" i="1"/>
  <c r="H677" i="1"/>
  <c r="H676" i="1"/>
  <c r="H675" i="1"/>
  <c r="H674" i="1"/>
  <c r="H673" i="1"/>
  <c r="H671" i="1"/>
  <c r="H669" i="1"/>
  <c r="H665" i="1"/>
  <c r="H664" i="1"/>
  <c r="H663" i="1"/>
  <c r="H255" i="1" l="1"/>
  <c r="H251" i="1"/>
  <c r="H235" i="1"/>
  <c r="H237" i="1"/>
  <c r="H238" i="1"/>
  <c r="H234" i="1"/>
  <c r="H230" i="1"/>
  <c r="H228" i="1"/>
  <c r="H216" i="1"/>
  <c r="H227" i="1"/>
  <c r="H239" i="1"/>
  <c r="H54" i="1"/>
  <c r="C87" i="7" l="1"/>
</calcChain>
</file>

<file path=xl/sharedStrings.xml><?xml version="1.0" encoding="utf-8"?>
<sst xmlns="http://schemas.openxmlformats.org/spreadsheetml/2006/main" count="8460" uniqueCount="3774">
  <si>
    <t>Changement Pis</t>
  </si>
  <si>
    <t>Code</t>
  </si>
  <si>
    <t>Commentaires et changements</t>
  </si>
  <si>
    <t>type</t>
  </si>
  <si>
    <t>name</t>
  </si>
  <si>
    <t>question_number</t>
  </si>
  <si>
    <t>question</t>
  </si>
  <si>
    <t>label</t>
  </si>
  <si>
    <t>hint</t>
    <phoneticPr fontId="2" type="noConversion"/>
  </si>
  <si>
    <t>default</t>
    <phoneticPr fontId="2" type="noConversion"/>
  </si>
  <si>
    <t>appearance</t>
    <phoneticPr fontId="2" type="noConversion"/>
  </si>
  <si>
    <t>constraint</t>
    <phoneticPr fontId="2" type="noConversion"/>
  </si>
  <si>
    <t>constraint message</t>
  </si>
  <si>
    <t>relevance</t>
    <phoneticPr fontId="2" type="noConversion"/>
  </si>
  <si>
    <t>disabled</t>
    <phoneticPr fontId="2" type="noConversion"/>
  </si>
  <si>
    <t>required</t>
    <phoneticPr fontId="2" type="noConversion"/>
  </si>
  <si>
    <t>required message</t>
  </si>
  <si>
    <t>read only</t>
    <phoneticPr fontId="2" type="noConversion"/>
  </si>
  <si>
    <t>calculation</t>
    <phoneticPr fontId="2" type="noConversion"/>
  </si>
  <si>
    <t>repeat_count</t>
  </si>
  <si>
    <t>media:image</t>
    <phoneticPr fontId="2" type="noConversion"/>
  </si>
  <si>
    <t>media:audio</t>
    <phoneticPr fontId="2" type="noConversion"/>
  </si>
  <si>
    <t>media:video</t>
    <phoneticPr fontId="2" type="noConversion"/>
  </si>
  <si>
    <t>choice_filter</t>
  </si>
  <si>
    <t>note</t>
  </si>
  <si>
    <t>response_note</t>
  </si>
  <si>
    <t>publishable</t>
  </si>
  <si>
    <t>minimum_seconds</t>
  </si>
  <si>
    <t>start</t>
  </si>
  <si>
    <t>starttime</t>
  </si>
  <si>
    <t>end</t>
  </si>
  <si>
    <t>endtime</t>
  </si>
  <si>
    <t>deviceid</t>
  </si>
  <si>
    <t>deviceid</t>
    <phoneticPr fontId="2" type="noConversion"/>
  </si>
  <si>
    <t>subscriberid</t>
  </si>
  <si>
    <t>subscriberid</t>
    <phoneticPr fontId="2" type="noConversion"/>
  </si>
  <si>
    <t>simserial</t>
  </si>
  <si>
    <t>simid</t>
    <phoneticPr fontId="2" type="noConversion"/>
  </si>
  <si>
    <t>phonenumber</t>
  </si>
  <si>
    <t>devicephonenum</t>
  </si>
  <si>
    <t>comments</t>
  </si>
  <si>
    <t>allow_comments</t>
  </si>
  <si>
    <t>text audit</t>
  </si>
  <si>
    <t>records_time</t>
  </si>
  <si>
    <t>caseid</t>
  </si>
  <si>
    <t>today</t>
  </si>
  <si>
    <t>calculate</t>
  </si>
  <si>
    <t>random_num</t>
  </si>
  <si>
    <t>Nombre aléatoire entre 0 et 1 pour selectionner les personnes à back checker</t>
  </si>
  <si>
    <t>once(random())</t>
  </si>
  <si>
    <t>backcheck</t>
  </si>
  <si>
    <t>CALC: Survey to be backchecked</t>
  </si>
  <si>
    <t>if(${random_num}&lt;=0.20, 1, 0)</t>
  </si>
  <si>
    <t>duration</t>
  </si>
  <si>
    <t>duration()</t>
  </si>
  <si>
    <t>calculate_here</t>
  </si>
  <si>
    <t>d_start_dt</t>
  </si>
  <si>
    <t>Calculate durée au début du questionnaire</t>
  </si>
  <si>
    <t>once(duration())</t>
  </si>
  <si>
    <t>version</t>
  </si>
  <si>
    <t>version_note</t>
  </si>
  <si>
    <t>Vous êtes à la version ${version} du questionnaire</t>
  </si>
  <si>
    <t>begin group</t>
  </si>
  <si>
    <t>avoid_doublon</t>
  </si>
  <si>
    <t>S'assurer que l'enquête B n'a déja été réalisée</t>
  </si>
  <si>
    <t>check_sup_B</t>
  </si>
  <si>
    <t>Nom du supersiveur ayant réalisé l'enquête B précédente</t>
  </si>
  <si>
    <t>pulldata('finalise_b', 'sup_B', 'ID1_uid', ${caseid})</t>
  </si>
  <si>
    <t>check_agent_B</t>
  </si>
  <si>
    <t>Nom de agent ayant réalisé l'enquête B précédente</t>
  </si>
  <si>
    <t>pulldata('finalise_b', 'agent_B', 'ID1_uid', ${caseid})</t>
  </si>
  <si>
    <t>check_completed_B</t>
  </si>
  <si>
    <t>Statut de l'enquête B précédente</t>
  </si>
  <si>
    <t>pulldata('finalise_b', 'completed_B', 'ID1_uid', ${caseid})</t>
  </si>
  <si>
    <t>check_survey_date_B</t>
  </si>
  <si>
    <t>Date de réalisation de l'enquête B précédente</t>
  </si>
  <si>
    <t>pulldata('finalise_b', 'today', 'ID1_uid', ${caseid})</t>
  </si>
  <si>
    <t>check_full_nane_B</t>
  </si>
  <si>
    <t>Nom du répondant</t>
  </si>
  <si>
    <t>pulldata('finalise_b', 'jeune_name', 'ID1_uid', ${caseid})</t>
  </si>
  <si>
    <t>text</t>
  </si>
  <si>
    <t>completed_warming_B</t>
  </si>
  <si>
    <t>Agent attention, il semble que l'enquête B pour le répondant ${check_full_nane_B} a déjá été réalisé le ${check_survey_date_B} par l'agent ${check_agent_B} qui travaille dans l'équipe de ${check_sup_B}</t>
  </si>
  <si>
    <t>.='team1' or .='team2' or .='team3' or .='team4'</t>
  </si>
  <si>
    <t>${check_completed_B}=1</t>
  </si>
  <si>
    <t>yes</t>
  </si>
  <si>
    <t>end group</t>
  </si>
  <si>
    <t>check_to_begin_survey_B</t>
  </si>
  <si>
    <t>Vérification avant de commencer l'enquête B</t>
  </si>
  <si>
    <t>sup_A</t>
  </si>
  <si>
    <t>Nom du superviseur chargé de l'enquête A</t>
  </si>
  <si>
    <t>pulldata('finalise_a', 'sup_A', 'ID1_uid', ${caseid})</t>
  </si>
  <si>
    <t>agent_A</t>
  </si>
  <si>
    <t>Nom de l'agent chargé de l'enquête A</t>
  </si>
  <si>
    <t>pulldata('finalise_a', 'agent_A', 'ID1_uid', ${caseid})</t>
  </si>
  <si>
    <t>completed_A</t>
  </si>
  <si>
    <t>Statut de l'enquête A</t>
  </si>
  <si>
    <t>pulldata('finalise_a', 'completed_A', 'ID1_uid', ${caseid})</t>
  </si>
  <si>
    <t>not_completed_warning_A</t>
  </si>
  <si>
    <t>Agent attention il semble que l'entretien A n'est pas realisé pour ce répondant.  Veuillez donc vous assurer que le nom que vous avez selectionné est bel et bien celui du répondant et que votre superviseur vous a effectivement demandé de faire l'entretien B pour ce répondant.</t>
  </si>
  <si>
    <t>En cas d'incompréhension allerter votre superviseur</t>
  </si>
  <si>
    <t>${completed_A}=0</t>
  </si>
  <si>
    <t>select_one ville</t>
  </si>
  <si>
    <t>ID_8_depart</t>
  </si>
  <si>
    <t xml:space="preserve">Veuillez sélectionner la ville de l'entretien. </t>
  </si>
  <si>
    <t>quick</t>
  </si>
  <si>
    <t>select_one commune</t>
  </si>
  <si>
    <t>ID_8_arron</t>
  </si>
  <si>
    <t xml:space="preserve">Veuillez sélectionner la commune de l'entretien. </t>
  </si>
  <si>
    <t>quickcompact</t>
  </si>
  <si>
    <t>filter=${ID_8_depart}</t>
  </si>
  <si>
    <t>select_one superviseur</t>
  </si>
  <si>
    <t>ID10</t>
  </si>
  <si>
    <t>Nom du superviseur</t>
  </si>
  <si>
    <t>ID10x</t>
  </si>
  <si>
    <t>Autre à préciser</t>
  </si>
  <si>
    <t>${ID10}=98</t>
  </si>
  <si>
    <t>superviseur</t>
  </si>
  <si>
    <t>CALC Nom du superviseur</t>
  </si>
  <si>
    <t>jr:choice-name(${ID10}, '${ID10}')</t>
  </si>
  <si>
    <t>sup_B</t>
  </si>
  <si>
    <t>select_one enqueteur</t>
  </si>
  <si>
    <t>ID12</t>
  </si>
  <si>
    <t>Nom de l'enquêteur</t>
  </si>
  <si>
    <t>filter=${ID10} or filter=0</t>
  </si>
  <si>
    <t>interviewer</t>
  </si>
  <si>
    <t>CALC Nom de l'enquêteur</t>
  </si>
  <si>
    <t>jr:choice-name(${ID12}, '${ID12}')</t>
  </si>
  <si>
    <t>agent_B</t>
  </si>
  <si>
    <t>ID12x</t>
  </si>
  <si>
    <t>${ID12}=98</t>
  </si>
  <si>
    <t>select_one gender</t>
  </si>
  <si>
    <t>ID14</t>
  </si>
  <si>
    <t>Sexe de l'enquêteur</t>
  </si>
  <si>
    <t>gp1_identification</t>
  </si>
  <si>
    <t>start_ident</t>
  </si>
  <si>
    <t>once(format-date-time(now(), '%Y-%b-%e %H:%M:%S'))</t>
  </si>
  <si>
    <t>gp1_note1</t>
  </si>
  <si>
    <t>Module Identification (ID)</t>
  </si>
  <si>
    <t>integer</t>
  </si>
  <si>
    <t>ID1_uid</t>
  </si>
  <si>
    <t>ID1</t>
  </si>
  <si>
    <t xml:space="preserve">Code identifiant unique attribué à l'enquêté. </t>
  </si>
  <si>
    <t>.=${caseid}</t>
  </si>
  <si>
    <t>ID_name</t>
  </si>
  <si>
    <t>pulldata('youth_data', 'NOM', 'SES_ID', ${ID1_uid})</t>
  </si>
  <si>
    <t>ID_fname</t>
  </si>
  <si>
    <t>pulldata('youth_data', 'PRENOM', 'SES_ID', ${ID1_uid})</t>
  </si>
  <si>
    <t>ID_comm</t>
  </si>
  <si>
    <t>pulldata('youth_data', 'COMMUNE', 'SES_ID', ${ID1_uid})</t>
  </si>
  <si>
    <t>ID_quart</t>
  </si>
  <si>
    <t>pulldata('youth_data', 'QUARTIER', 'SES_ID', ${ID1_uid})</t>
  </si>
  <si>
    <t>ID_gend</t>
  </si>
  <si>
    <t>pulldata('youth_data', 'SEXE', 'SES_ID', ${ID1_uid})</t>
  </si>
  <si>
    <t>ID_age</t>
  </si>
  <si>
    <t>pulldata('youth_data', 'anniversaire', 'SES_ID', ${ID1_uid})</t>
  </si>
  <si>
    <t>I</t>
  </si>
  <si>
    <t>J'ai inséré ce calculate pour prendre l'âge exact des répondant. La variable ID_age calcul l'anniversaire</t>
  </si>
  <si>
    <t>ID_age_2</t>
  </si>
  <si>
    <t>pulldata('youth_data', 'AGE', 'SES_ID', ${ID1_uid})</t>
  </si>
  <si>
    <t>ID_tel1</t>
  </si>
  <si>
    <t>pulldata('youth_data', 'PHONE', 'SES_ID', ${ID1_uid})</t>
  </si>
  <si>
    <t>ID_tel2</t>
  </si>
  <si>
    <t>pulldata('youth_data', 'PHONE1', 'SES_ID', ${ID1_uid})</t>
  </si>
  <si>
    <t>ID_tel3</t>
  </si>
  <si>
    <t>pulldata('youth_data', 'PHONE2', 'SES_ID', ${ID1_uid})</t>
  </si>
  <si>
    <t>ID_tel4</t>
  </si>
  <si>
    <t>pulldata('youth_data', 'PHONE3', 'SES_ID', ${ID1_uid})</t>
  </si>
  <si>
    <t>ID_choix</t>
  </si>
  <si>
    <t>pulldata('youth_data', 'FORMATION', 'SES_ID', ${ID1_uid})</t>
  </si>
  <si>
    <t>ID_choix_2</t>
  </si>
  <si>
    <t>pulldata('youth_data', 'FORMATION2', 'SES_ID', ${ID1_uid})</t>
  </si>
  <si>
    <t>youth_info</t>
  </si>
  <si>
    <t>Les informations sur le jeune sont:
Nom: ${ID_name}
Prenom: ${ID_fname}
Sexe:${ID_gend}
Commune:${ID_comm}
Quartier:${ID_quart}
ID:${ID1_uid}
Telephone 1:${ID_tel1}
Telephone 2:${ID_tel2}
Telephone 3:${ID_tel3}
Telephone 4:${ID_tel4}</t>
  </si>
  <si>
    <t>Enquêteur:  Veuillez vous assurer qu'il s'agit bien du jeune que vous voulez enquêter.</t>
  </si>
  <si>
    <t>gp1_note2</t>
  </si>
  <si>
    <t>IDENTITE DU REPONDANT</t>
  </si>
  <si>
    <t>jeune_name</t>
  </si>
  <si>
    <t>Nom entier du répondant</t>
  </si>
  <si>
    <t>concat(${ID_name}, ' ', ${ID_fname})</t>
  </si>
  <si>
    <t>case management</t>
  </si>
  <si>
    <t>instance_time</t>
  </si>
  <si>
    <t>The time and date of the current call attempt for use as the instance_name.</t>
  </si>
  <si>
    <t>once(format-date-time(now(), '%Y-%m-%d %H-%M'))</t>
  </si>
  <si>
    <t>audio audit</t>
  </si>
  <si>
    <t>audio_audit</t>
  </si>
  <si>
    <t>text_audit</t>
  </si>
  <si>
    <t>note_intro</t>
  </si>
  <si>
    <t>&lt;p&gt;&lt;strong&gt;Bienvenue à ce formulaire  avancé pour enquête téléphonique assistée par ordinateur  SurveyCTO!&lt;/strong&gt;&lt;/p&gt;
&lt;br&gt;
&lt;ul&gt;
&lt;li&gt;&lt;span style="color: #ff0000;"&gt;Dans cet exemple, le texte est codé par couleur. Le texte  &lt;b&gt;ROUGE&lt;/b&gt;, contient des  instructions qui  vous concernent directement et qui ne doivent pas être lues à haute voix.&lt;/span&gt;&lt;/li&gt;
&lt;li&gt;Le texte en &lt;b&gt;NOIR&lt;/b&gt; pendant l'entretien est un texte à lire à haute voix.&lt;/li&gt;
&lt;li&gt;&lt;span style="color: #3366ff;"&gt;Lorsque  le texte est &lt;b&gt;BLEU&lt;/b&gt; à l'intérieur d'un texte noir, il s'agit d'un texte dynamique/ou important à lire à haute voix pour obtenir un resultat ou des réponses correctes.&lt;/span&gt;&lt;/li&gt;
&lt;/ul&gt;
&lt;br&gt;
&lt;p&gt;Glisser à gauche sur l'écran pour faire avancer la page.&lt;/p&gt;</t>
  </si>
  <si>
    <t>intro</t>
  </si>
  <si>
    <t>no</t>
  </si>
  <si>
    <t>no_case</t>
  </si>
  <si>
    <t>&lt;p&gt;&lt;strong&gt;Note: You will not be able to proceed. Please open this form from the &lt;em&gt;Manage Cases&lt;/em&gt; menu, not from &lt;em&gt;Fill Blank Form&lt;/em&gt;.&lt;/strong&gt;&lt;/p&gt;
&lt;br&gt;
&lt;p&gt;This form has been designed to work with &lt;a title="Case management" href="https://docs.surveycto.com/03-collecting-data/03-data-collection-workflow/02.case-management.html" target="_blank" rel="noopener"&gt;case management&lt;/a&gt;&amp;nbsp;and will work only if it has been opened from the &lt;em&gt;Manage Cases&lt;/em&gt; menu.&lt;/p&gt;
&lt;br&gt;
&lt;p&gt;If you do not see the &lt;em&gt;Manage Cases&lt;/em&gt; option on SurveyCTO Collect, open &lt;em&gt;Admin Settings&lt;/em&gt; (tap on the 3 dot icon in the top left) and enable &lt;em&gt;Manage Cases&lt;/em&gt; under the&amp;nbsp;&lt;em&gt;USER CAN ACCESS MAIN MENU ITEMS&lt;/em&gt; header.&lt;/p&gt;</t>
  </si>
  <si>
    <t>${caseid} = null</t>
  </si>
  <si>
    <t>contacts</t>
  </si>
  <si>
    <t>Number of phone numbers available.</t>
  </si>
  <si>
    <t>pulldata('cases', 'contacts', 'id', ${caseid})</t>
  </si>
  <si>
    <t>best_phone</t>
  </si>
  <si>
    <t>The best phone number to call the respondent, confirmed by previous interviews (the actual phone number).</t>
  </si>
  <si>
    <t>pulldata('cases', 'best_phone', 'id', ${caseid})</t>
  </si>
  <si>
    <t>best_phoneno</t>
  </si>
  <si>
    <t>The best phone number to call the respondent, confirmed by previous interviews (ordinal number).</t>
  </si>
  <si>
    <t>if(${best_phone}=${phone_1}, 1, if(${best_phone}=${phone_2}, 2, if(${best_phone}=${phone_3}, 3, if(${best_phone}=${phone_4}, 4, 5))))</t>
  </si>
  <si>
    <t>phone_1</t>
  </si>
  <si>
    <t>Phone number being called, pulled from the cases dataset.</t>
  </si>
  <si>
    <t>pulldata('cases', 'phone_1', 'id', ${caseid})</t>
  </si>
  <si>
    <t>phone_2</t>
  </si>
  <si>
    <t>Additional phone number stored in the cases dataset.</t>
  </si>
  <si>
    <t>pulldata('cases', 'phone_2', 'id', ${caseid})</t>
  </si>
  <si>
    <t>phone_3</t>
  </si>
  <si>
    <t>pulldata('cases', 'phone_3', 'id', ${caseid})</t>
  </si>
  <si>
    <t>phone_4</t>
  </si>
  <si>
    <t>pulldata('cases', 'phone_4', 'id', ${caseid})</t>
  </si>
  <si>
    <t>phone_5</t>
  </si>
  <si>
    <t>pulldata('cases', 'phone_5', 'id', ${caseid})</t>
  </si>
  <si>
    <t>phone_6</t>
  </si>
  <si>
    <t>pulldata('cases', 'phone_6', 'id', ${caseid})</t>
  </si>
  <si>
    <t>phone_1_name</t>
  </si>
  <si>
    <t>Name of the owner of phone number 1</t>
  </si>
  <si>
    <t>if(pulldata('cases', 'phone_1_name', 'id', ${caseid})=null, 'Unknown', pulldata('cases', 'phone_1_name', 'id', ${caseid}))</t>
  </si>
  <si>
    <t>phone_2_name</t>
  </si>
  <si>
    <t>Name of the owner of phone number 2.</t>
  </si>
  <si>
    <t>if(pulldata('cases', 'phone_2_name', 'id', ${caseid})=null, 'Unknown', pulldata('cases', 'phone_2_name', 'id', ${caseid}))</t>
  </si>
  <si>
    <t>phone_3_name</t>
  </si>
  <si>
    <t>Name of the owner of phone number 3.</t>
  </si>
  <si>
    <t>if(pulldata('cases', 'phone_3_name', 'id', ${caseid})=null, 'Unknown', pulldata('cases', 'phone_3_name', 'id', ${caseid}))</t>
  </si>
  <si>
    <t>phone_4_name</t>
  </si>
  <si>
    <t>Name of the owner of phone number 4.</t>
  </si>
  <si>
    <t>if(pulldata('cases', 'phone_4_name', 'id', ${caseid})=null, 'Unknown', pulldata('cases', 'phone_4_name', 'id', ${caseid}))</t>
  </si>
  <si>
    <t>phone_5_name</t>
  </si>
  <si>
    <t>Name of the owner of phone number 5.</t>
  </si>
  <si>
    <t>if(pulldata('cases', 'phone_5_name', 'id', ${caseid})=null, 'Unknown', pulldata('cases', 'phone_5_name', 'id', ${caseid}))</t>
  </si>
  <si>
    <t>phone_6_name</t>
  </si>
  <si>
    <t>Name of the owner of phone number 6.</t>
  </si>
  <si>
    <t>if(pulldata('cases', 'phone_6_name', 'id', ${caseid})=null, 'Unknown', pulldata('cases', 'phone_6_name', 'id', ${caseid}))</t>
  </si>
  <si>
    <t>phone_1_rel</t>
  </si>
  <si>
    <t>Relationship between phone 1 owner and the respondent.</t>
  </si>
  <si>
    <t>if(pulldata('cases', 'phone_1_rel', 'id', ${caseid})=null, 'Unknown', pulldata('cases', 'phone_1_rel', 'id', ${caseid}))</t>
  </si>
  <si>
    <t>phone_2_rel</t>
  </si>
  <si>
    <t>Relationship between phone 2 owner and the respondent.</t>
  </si>
  <si>
    <t>if(pulldata('cases', 'phone_2_rel', 'id', ${caseid})=null, 'Unknown', pulldata('cases', 'phone_2_rel', 'id', ${caseid}))</t>
  </si>
  <si>
    <t>phone_3_rel</t>
  </si>
  <si>
    <t>Relationship between phone 3 owner and the respondent.</t>
  </si>
  <si>
    <t>if(pulldata('cases', 'phone_3_rel', 'id', ${caseid})=null, 'Unknown', pulldata('cases', 'phone_3_rel', 'id', ${caseid}))</t>
  </si>
  <si>
    <t>phone_4_rel</t>
  </si>
  <si>
    <t>Relationship between phone 4 owner and the respondent.</t>
  </si>
  <si>
    <t>if(pulldata('cases', 'phone_4_rel', 'id', ${caseid})=null, 'Unknown', pulldata('cases', 'phone_4_rel', 'id', ${caseid}))</t>
  </si>
  <si>
    <t>phone_5_rel</t>
  </si>
  <si>
    <t>Relationship between phone 5 owner and the respondent.</t>
  </si>
  <si>
    <t>if(pulldata('cases', 'phone_5_rel', 'id', ${caseid})=null, 'Unknown', pulldata('cases', 'phone_5_rel', 'id', ${caseid}))</t>
  </si>
  <si>
    <t>phone_6_rel</t>
  </si>
  <si>
    <t>Relationship between phone 6 owner and the respondent.</t>
  </si>
  <si>
    <t>if(pulldata('cases', 'phone_6_rel', 'id', ${caseid})=null, 'Unknown', pulldata('cases', 'phone_6_rel', 'id', ${caseid}))</t>
  </si>
  <si>
    <t>phones_filter</t>
  </si>
  <si>
    <t>Space separated list with all phone numbers (code) that should be excluded.</t>
  </si>
  <si>
    <t>pulldata('cases', 'phones_filter', 'id', ${caseid})</t>
  </si>
  <si>
    <t>full_name</t>
  </si>
  <si>
    <t>Full name of respondent.</t>
  </si>
  <si>
    <t>pulldata('cases', 'full_name', 'id', ${caseid})</t>
  </si>
  <si>
    <t>address</t>
  </si>
  <si>
    <t>Address of respondent (to help identify the repondents).</t>
  </si>
  <si>
    <t>pulldata('cases', 'address', 'id', ${caseid})</t>
  </si>
  <si>
    <t>callback_time</t>
  </si>
  <si>
    <t>Time that respondent should be called back, either the when the respondent selects, or when the enumerator selects.</t>
  </si>
  <si>
    <t>coalesce(${reschedule_full}, ${reschedule_notresp}, ${reschedule_no_ans_3}, ${reschedule_no_ans_2})</t>
  </si>
  <si>
    <t>new_sortby</t>
  </si>
  <si>
    <t>New sortby value, directly based on the callback time, but in a purely numeric format so it can be sorted.</t>
  </si>
  <si>
    <t>concat(substr(${callback_time}, 2, 4), substr(${callback_time}, 5, 7), substr(${callback_time}, 8, 10), substr(${callback_time}, 11, 13), substr(${callback_time}, 14, 16))</t>
  </si>
  <si>
    <t>pre_consent</t>
  </si>
  <si>
    <t>Evaluates 1 if this survey was already consented by the respondent before (in a previous call).</t>
  </si>
  <si>
    <t>pulldata('cases', 'consent', 'id', ${caseid})</t>
  </si>
  <si>
    <t>last_call_status</t>
  </si>
  <si>
    <t>Stores the status of the last call, to display in the cases list.</t>
  </si>
  <si>
    <t>coalesce(pulldata('cases', 'last_call_status', 'id', ${caseid}), 'None')</t>
  </si>
  <si>
    <t>num_calls</t>
  </si>
  <si>
    <t>Number of calls so far.</t>
  </si>
  <si>
    <t>pulldata('cases', 'num_calls', 'id', ${caseid})</t>
  </si>
  <si>
    <t>call_num</t>
  </si>
  <si>
    <t>Number of calls so far plus 1.</t>
  </si>
  <si>
    <t>if(${num_calls} = null, 1, ${num_calls} + 1)</t>
  </si>
  <si>
    <t>stop_at</t>
  </si>
  <si>
    <r>
      <t xml:space="preserve">The last call number before the case should be closed - </t>
    </r>
    <r>
      <rPr>
        <b/>
        <sz val="12"/>
        <rFont val="Calibri"/>
        <family val="2"/>
      </rPr>
      <t>CUSTOMISE THIS VALUE FOR YOUR PROJECT.</t>
    </r>
  </si>
  <si>
    <t>if(${call_num}=5 and ${reschedule_full}=null, int(5), int(6))</t>
  </si>
  <si>
    <t>review_status</t>
  </si>
  <si>
    <t>Review status pulled from the dataset.</t>
  </si>
  <si>
    <t>pulldata('cases', 'needs_review', 'id', ${caseid})</t>
  </si>
  <si>
    <t>needs_review</t>
  </si>
  <si>
    <t>Needs review if called the wrong number, and a supervisor needs to review.</t>
  </si>
  <si>
    <t>if(${update_contacts}&lt;1, 'Check the phone number(s), they were all filtered out from the dataset', if(selected(${best_phone_confirm}, '555'), 'Respondent will share a phone number by SMS', ''))</t>
  </si>
  <si>
    <t>now_closed</t>
  </si>
  <si>
    <t>If this is the fith time calling, the respondent is willing to talk, the respondent answers but refuses to talk, or the supervisor says to close the case, the case should be closed.</t>
  </si>
  <si>
    <t>if(selected(${call_status}, '1') or selected(${call_status}, '5') or (${call_num}=5  and ${addthreshold}!=1) or ${call_num}=6 , 'Yes', 'No')</t>
  </si>
  <si>
    <t>now_complete</t>
  </si>
  <si>
    <t>Evaluates 1 if the form was completed (filled-out) by the respondent.</t>
  </si>
  <si>
    <t>if(selected(${call_status}, '1'), 'Yes', 'No')</t>
  </si>
  <si>
    <t>users</t>
  </si>
  <si>
    <t>Username(s) of the enumerator(s) assigned to the case, pulled from the cases dataset.</t>
  </si>
  <si>
    <t>pulldata('cases', 'users', 'id', ${caseid})</t>
  </si>
  <si>
    <t>pub_to_users</t>
  </si>
  <si>
    <t>Publishes "Closed" to the 'users' column of the cases dataset when the case is done so it will no longer be visible to enumerators when it is complete.</t>
  </si>
  <si>
    <t>if(${now_closed} = 'Yes', 'Closed', ${users})</t>
  </si>
  <si>
    <t>attempt_1_time</t>
  </si>
  <si>
    <t>Publishes the call time of the first attempt.</t>
  </si>
  <si>
    <t>${call_num}=1</t>
  </si>
  <si>
    <t>attempt_2_time</t>
  </si>
  <si>
    <t>Publishes the call time of the second attempt.</t>
  </si>
  <si>
    <t>${call_num}=2</t>
  </si>
  <si>
    <t>attempt_3_time</t>
  </si>
  <si>
    <t>Publishes the call time of the third attempt.</t>
  </si>
  <si>
    <t>${call_num}=3</t>
  </si>
  <si>
    <t>attempt_4_time</t>
  </si>
  <si>
    <t>Publishes the call time of the fourth attempt.</t>
  </si>
  <si>
    <t>${call_num}=4</t>
  </si>
  <si>
    <t>attempt_5_time</t>
  </si>
  <si>
    <t>Publishes the call time of the fifth attempt.</t>
  </si>
  <si>
    <t>${call_num}=5</t>
  </si>
  <si>
    <t>attempt_6_time</t>
  </si>
  <si>
    <t>Publishes the call time of the sixth attempt.</t>
  </si>
  <si>
    <t>${call_num}=6</t>
  </si>
  <si>
    <t>attempt_1_status</t>
  </si>
  <si>
    <t>Publishes the status the first attempt.</t>
  </si>
  <si>
    <t>${call_status_label}</t>
  </si>
  <si>
    <t>attempt_2_status</t>
  </si>
  <si>
    <t>Publishes the status of the second attempt.</t>
  </si>
  <si>
    <t>attempt_3_status</t>
  </si>
  <si>
    <t>Publishes the status of the third attempt.</t>
  </si>
  <si>
    <t>attempt_4_status</t>
  </si>
  <si>
    <t>Publishes the status of the fourth attempt.</t>
  </si>
  <si>
    <t>attempt_5_status</t>
  </si>
  <si>
    <t>Publishes the status of the fifth attempt.</t>
  </si>
  <si>
    <t>attempt_6_status</t>
  </si>
  <si>
    <t>Publishes the status of the sixth attempt.</t>
  </si>
  <si>
    <t>review_error</t>
  </si>
  <si>
    <t>Ce cas est actuellement en cours. Veuillez fermer ce formulaire sans le sauvegarder et travailler sur un autre cas.</t>
  </si>
  <si>
    <t>${review_status} != null</t>
  </si>
  <si>
    <t>to check</t>
  </si>
  <si>
    <t>intro_phones</t>
  </si>
  <si>
    <t>&lt;b&gt;UNIQUEMENT POUR LA FORMATION&lt;/b&gt; - vous ne le souhaitez peut-être pas dans votre formulaire:
&lt;ul&gt;
&lt;li&gt;Chaque répondant de cet échantillon peut avoir jusqu'à 5 numéros de téléphone différents dans son dossier pour tenter de le contacter.&lt;/li&gt;
&lt;li&gt;Chaque numéro de téléphone est répertorié avec le nom du propriétaire (s'il est différent de celui du répondant), et sa relation avec le propriétaire.&lt;/li&gt;
&lt;li&gt;Chaque fois que vous appelez avec un nouveau numéro et que vous parlez à quelqu'un, vous pourrez recueillir des informations actualisées sur chaque numéro de téléphone, pour vous aider à prendre contact!&lt;/li&gt;
&lt;/ul&gt;</t>
  </si>
  <si>
    <t>begin repeat</t>
  </si>
  <si>
    <t>phonecall</t>
  </si>
  <si>
    <t>Calling</t>
  </si>
  <si>
    <t>if(count(${phonecall})&lt;${contacts}, sum(${addrepeat})+1, ${contacts})</t>
  </si>
  <si>
    <t>select_one phones</t>
  </si>
  <si>
    <t>phones</t>
  </si>
  <si>
    <t>&lt;p&gt;&lt;span style="color: #ff0000;"&gt;Vous pouvez suivre la régle suivante si vous n'êtes pas sûr du numéro à appeler:&lt;/span&gt;&lt;/p&gt;
&lt;ul&gt;
&lt;li&gt;&lt;span style="color: #ff0000;"&gt;Choisissez le numéro de téléphone avec lequel vous pensez avoir le plus de chances d'entrer en contact (par exemple, le numéro du répondant, celui d'un membre de leur famille proche ensuite)&lt;/span&gt;&lt;/li&gt;
&lt;li&gt;&lt;span style="color: #ff0000;"&gt;Sinon, appelez le &lt;strong&gt;premier numéro de téléphone de la liste avec un propriétaire "inconnu"&lt;/strong&gt;, afin de confirmer le numéro de contact.&lt;/span&gt;&lt;/li&gt;
&lt;/ul&gt;
&lt;p&gt;&lt;span style="color: #ff0000;"&gt; &lt;strong&gt;Quel est le contact que vous souhaitez appeler?&lt;/strong&gt;&lt;/span&gt;&lt;/p&gt;</t>
  </si>
  <si>
    <t>Chaque option de numéro de téléphone est structurée comme suit : "Nom, Relation avec le répondant : Numéro de téléphone". Dans les cas où nous n'avons pas cette information, elle apparaîtra plutôt comme "Inconnu".</t>
  </si>
  <si>
    <t>${best_phone}=null or (${best_phone}!=null and index()&gt;1)</t>
  </si>
  <si>
    <t>(filter&lt;=(int(${contacts})+count-selected(${phones_filter})) and not(selected(${phones_filter}, filter)) and not(selected(${phones_selected}, filter))) or filter=${phones}</t>
  </si>
  <si>
    <t>phones_label</t>
  </si>
  <si>
    <t>Calculates the phone number selected to call.</t>
  </si>
  <si>
    <t>if(selected(${phones}, '1'), ${phone_1}, if(selected(${phones}, '2'), ${phone_2}, if(selected(${phones}, '3'), ${phone_3}, if(selected(${phones}, '4'), ${phone_4}, if(selected(${phones}, '5'), ${phone_5}, ${phone_6})))))</t>
  </si>
  <si>
    <t>phone_call</t>
  </si>
  <si>
    <t>Calculates the phone number to call, in case there is a "best_phone"</t>
  </si>
  <si>
    <t>coalesce(${phones_label}, ${best_phone})</t>
  </si>
  <si>
    <t>phone_no</t>
  </si>
  <si>
    <t>Calculates the ordinal number of the phone number that will be contacted.</t>
  </si>
  <si>
    <t>if(relevant(${phones}), ${phones}, ${best_phoneno})</t>
  </si>
  <si>
    <t>owner_name</t>
  </si>
  <si>
    <t>Calculates the owner of the phone number.</t>
  </si>
  <si>
    <t>pulldata('cases', concat('phone_', ${phone_no}, '_name'), 'id', ${caseid})</t>
  </si>
  <si>
    <t>owner_rel</t>
  </si>
  <si>
    <t>Calculates the relationship between the owner of the phone number and the respondent.</t>
  </si>
  <si>
    <t>pulldata('cases', concat('phone_', ${phone_no}, '_rel'), 'id', ${caseid})</t>
  </si>
  <si>
    <t>call_respondent</t>
  </si>
  <si>
    <t>&lt;p&gt;&lt;span style="color: #ff0000;"&gt;&lt;strong&gt;ENQUETEUR: NE PAS LIRE A HAUTE VOIX&lt;/strong&gt;&lt;/span&gt;&lt;br /&gt;
 &lt;br /&gt;
 &lt;span style="color: #ff0000;"&gt;&lt;strong&gt;Numero de l'appel:&lt;/strong&gt; ${call_num}&lt;/span&gt;&lt;br /&gt;
 &lt;span style="color: #ff0000;"&gt; &lt;strong&gt;Staut du dernier appel:&lt;/strong&gt; ${last_call_status}&lt;/span&gt;&lt;br /&gt;
 &lt;br /&gt;
 &lt;span style="color: #ff0000;"&gt;Taper sur le bouton ci dessous pour appeler ${full_name} au ${phone_call}.&lt;/span&gt;&lt;/p&gt;
 &lt;hr /&gt;
 &lt;br /&gt;
 &lt;p&gt;&lt;strong&gt;&lt;span style="color: #ff0000;"&gt;Si le répondant décroche, lisez à haute voix ce qui suit, puis passez au champ suivant:&lt;/span&gt;&lt;/strong&gt;&lt;br /&gt;
 &lt;br /&gt;
 Bonjour je suis  &lt;span style="color: #3366ff;"&gt;&lt;strong&gt;[ votre nom]&lt;/strong&gt;&lt;/span&gt; j'aimerai parler à  &lt;span style="color: #3366ff;"&gt;&lt;strong&gt;${full_name}&lt;/strong&gt;&lt;/span&gt;. Etes vous &lt;span style="color: #3366ff;"&gt;&lt;strong&gt;${full_name}&lt;/strong&gt;&lt;/span&gt; résidant à/au &lt;span style="color: #3366ff;"&gt;&lt;strong&gt;${address}&lt;/strong&gt;&lt;/span&gt;?&lt;/p&gt;</t>
  </si>
  <si>
    <t>custom-call-phone-number(phone_number=${phone_call}, button_label='Tap here to call the phone number')</t>
  </si>
  <si>
    <t>${deviceid} != '(web)'</t>
  </si>
  <si>
    <t>call_resp_webform</t>
  </si>
  <si>
    <t>&lt;p&gt;&lt;span style="color: #ff0000;"&gt;&lt;strong&gt;ENQUETEUR: NE PAS LIRE A HAUTE VOIX&lt;/strong&gt;&lt;/span&gt;&lt;br /&gt;
 &lt;br /&gt;
 &lt;span style="color: #ff0000;"&gt;&lt;strong&gt;Numéro de l'appel:&lt;/strong&gt; ${call_num}&lt;/span&gt;&lt;br /&gt;
 &lt;span style="color: #ff0000;"&gt; &lt;strong&gt;Dernier statut de l'appel:&lt;/strong&gt; ${last_call_status}&lt;/span&gt;&lt;br /&gt;
 &lt;br /&gt;
 &lt;span style="color: #ff0000;"&gt; 'Sil vous plait appellez ${full_name} au ${phone_call}.&lt;/span&gt;&lt;/p&gt;
 &lt;hr /&gt;
 &lt;br /&gt;
&lt;p&gt;&lt;strong&gt;&lt;span style="color: #ff0000;"&gt;Si la personne interrogée ne répond pas, retournez à la page précédente et essayez d'appeler un autre numéro de téléphone, s'il existe.&lt;/span&gt;&lt;/strong&gt;&lt;br /&gt;
 &lt;br /&gt;
 &lt;p&gt;&lt;strong&gt;&lt;span style="color: #ff0000;"&gt;Si le répondant répond, lisez à haute voix ce qui suit, puis passez au champ suivant:&lt;/span&gt;&lt;/strong&gt;&lt;br /&gt;
 &lt;br /&gt;
 Bonjour je suis &lt;span style="color: #3366ff;"&gt;&lt;strong&gt;[votre nom]&lt;/strong&gt;&lt;/span&gt; j'aimerai parler à &lt;span style="color: #3366ff;"&gt;&lt;strong&gt;${full_name}&lt;/strong&gt;&lt;/span&gt;. Etes vous &lt;span style="color: #3366ff;"&gt;&lt;strong&gt;${full_name}&lt;/strong&gt;&lt;/span&gt; résidant à/au &lt;span style="color: #3366ff;"&gt;&lt;strong&gt;${address}&lt;/strong&gt;&lt;/span&gt;?&lt;/p&gt;</t>
  </si>
  <si>
    <t>${deviceid} = '(web)'</t>
  </si>
  <si>
    <t>select_one phone_response</t>
  </si>
  <si>
    <t>response</t>
  </si>
  <si>
    <t>&lt;span style="color: #ff0000;"&gt;&lt;b&gt;ENQUETEUR: NE PAS LIRE A HAUTE VOIX&lt;/b&gt;&lt;br&gt;
 &lt;br&gt;
 Quelle a été la réponse?&lt;/span&gt;</t>
  </si>
  <si>
    <t>no_answer_wr_num_note</t>
  </si>
  <si>
    <t>&lt;p&gt;&lt;strong&gt;&lt;span style="color: #ff0000;"&gt;INSTRUCTIONS POUR L'ENQUETEUR (Ne pas lire à haute voix): &lt;/span&gt;&lt;/strong&gt;&lt;/p&gt;
 &lt;br&gt;
 &lt;p&gt;&lt;span style="color: #ff0000;"&gt;Veuillez vous assurer que vous avez appelé le &lt;strong&gt;${phone_call}&lt;/strong&gt;.&lt;br&gt;
Si vous ne l'avez pas fait, retournez à la page précédente, puis appelez ce numéro de téléphone.&lt;/span&gt;&lt;/p&gt;</t>
  </si>
  <si>
    <t>(selected(${response}, '3') or selected(${response}, '4'))</t>
  </si>
  <si>
    <t>phoneselected_now</t>
  </si>
  <si>
    <t>Calculates the current value stored in "phones_selected" for filter purposes.</t>
  </si>
  <si>
    <t>once(${phones_selected})</t>
  </si>
  <si>
    <t>note_nextsteps</t>
  </si>
  <si>
    <t>Continue</t>
  </si>
  <si>
    <t>field-list</t>
  </si>
  <si>
    <t>not(selected(${phone_response}, '1') or selected(${phone_response}, '2')) and ${contacts}&gt;index()</t>
  </si>
  <si>
    <t>bestphone_note</t>
  </si>
  <si>
    <t>&lt;p&gt;&lt;span style="color: #ff0000;"&gt;Vous venez d'appeler le numéro de téléphone considéré comme le &lt;strong&gt;meilleur contact pour joindre ${full_name}&lt;/strong&gt;. Il existe cependant d'autres numéros de téléphone  pour cette personne interrogée vous les trouverez dans la liste ci-dessous:&lt;/span&gt;&lt;br&gt;
&lt;i&gt;Chaque option de numéro de téléphone est structurée comme suit : "Nom, Relation avec le répondant : Numéro de téléphone". Pour les cas où nous ne connaissons pas cette information, elle apparaîtra comme "Inconnu" à la place.&lt;/i&gt;</t>
  </si>
  <si>
    <t>${best_phone}!=null and index()=1</t>
  </si>
  <si>
    <t>otherphone_note</t>
  </si>
  <si>
    <t>&lt;p&gt;&lt;span style="color: #ff0000;"&gt;Vous venez d'appeler un numéro de téléphone enregistré pour ce répondant, mais il y en a d'autres:&lt;/span&gt;&lt;br&gt;
&lt;i&gt;Chaque option de numéro de téléphone est structurée comme suit : "Nom, Relation avec le répondant : Numéro de téléphone". Pour les cas où nous ne connaissons pas cette information, elle apparaîtra comme "Inconnu" à la place.&lt;/i&gt;</t>
  </si>
  <si>
    <t>${best_phone}=null or index()&gt;1</t>
  </si>
  <si>
    <t>note1</t>
  </si>
  <si>
    <t>&lt;strong&gt;${phone_1_name}, ${phone_1_rel}: ${phone_1}&lt;/strong&gt;</t>
  </si>
  <si>
    <t>(${phone_call}!=${phone_1} and not(selected(${phoneselected_now}, '1')) and not(selected(${phones_filter}, '1')))</t>
  </si>
  <si>
    <t>note2</t>
  </si>
  <si>
    <t>&lt;strong&gt;${phone_2_name}, ${phone_2_rel}: ${phone_2}&lt;/strong&gt;</t>
  </si>
  <si>
    <t>(${phone_call}!=${phone_2} and ${phone_2}!=null and not(selected(${phoneselected_now}, '2')) and not(selected(${phones_filter}, '2')))</t>
  </si>
  <si>
    <t>note3</t>
  </si>
  <si>
    <t>&lt;strong&gt;${phone_3_name}, ${phone_3_rel}: ${phone_3}&lt;/strong&gt;</t>
  </si>
  <si>
    <t>(${phone_call}!=${phone_3} and ${phone_3}!=null and not(selected(${phoneselected_now}, '3')) and not(selected(${phones_filter}, '3')))</t>
  </si>
  <si>
    <t>note4</t>
  </si>
  <si>
    <t>&lt;strong&gt;${phone_4_name}, ${phone_4_rel}: ${phone_4}&lt;/strong&gt;</t>
  </si>
  <si>
    <t>(${phone_call}!=${phone_4} and ${phone_4}!=null and not(selected(${phoneselected_now}, '4')) and not(selected(${phones_filter}, '4')))</t>
  </si>
  <si>
    <t>note5</t>
  </si>
  <si>
    <t>&lt;strong&gt;${phone_5_name}, ${phone_5_rel}: ${phone_5}&lt;/strong&gt;</t>
  </si>
  <si>
    <t>(${phone_call}!=${phone_5} and ${phone_5}!=null and not(selected(${phoneselected_now}, '5')) and not(selected(${phones_filter}, '5')))</t>
  </si>
  <si>
    <t>select_one yesno</t>
  </si>
  <si>
    <t>continue</t>
  </si>
  <si>
    <t>Souhaitez-vous essayer d'appeler à l'un des numéros de téléphone ci-dessus?</t>
  </si>
  <si>
    <t>not_phone</t>
  </si>
  <si>
    <t>Stores phone number code when the phone did not ring (it's not an eligible phone number). This is to exclude these phone numbers in the future.</t>
  </si>
  <si>
    <t>if(selected(${response}, '4'), ${phone_no}, '')</t>
  </si>
  <si>
    <t>no_answer</t>
  </si>
  <si>
    <t>Stores phone number code when no one answered, so that the enumerator can send an SMS later in the survey.</t>
  </si>
  <si>
    <t>if(selected(${response}, '3'), ${phone_no}, '')</t>
  </si>
  <si>
    <t>addrepeat</t>
  </si>
  <si>
    <t>Assesses whether the Repeat Group should continue or not.</t>
  </si>
  <si>
    <t>if(selected(${phone_response}, '1') or selected(${phone_response}, '2') or selected(${continue}, '0'), 0, 1)</t>
  </si>
  <si>
    <t>end repeat</t>
  </si>
  <si>
    <t>last_continue</t>
  </si>
  <si>
    <t>The value of the fied "continue" in the last repeat instance.</t>
  </si>
  <si>
    <t>indexed-repeat(${continue}, ${phonecall}, count(${phonecall}))</t>
  </si>
  <si>
    <t>phones_selected</t>
  </si>
  <si>
    <t>Space separated list of all phone numbers called inside the Repeat Group. This is to filter out already selected phone numbers in subsequent repeats.</t>
  </si>
  <si>
    <t>join(' ', ${phone_no})</t>
  </si>
  <si>
    <t>phones_exclude</t>
  </si>
  <si>
    <t>Space separated list of all phone numbers that did not ring (not eligible).</t>
  </si>
  <si>
    <t>join(' ', ${not_phone})</t>
  </si>
  <si>
    <t>phones_no_answer</t>
  </si>
  <si>
    <t>Space separated list of all phone numbers where no one answered.</t>
  </si>
  <si>
    <t>join(' ', ${no_answer})</t>
  </si>
  <si>
    <t>phone_response</t>
  </si>
  <si>
    <t>The phone response of the last call inside the Repeat Group.</t>
  </si>
  <si>
    <t>indexed-repeat(${response}, ${phonecall}, count(${phonecall}))</t>
  </si>
  <si>
    <t>phonenumber_called</t>
  </si>
  <si>
    <t>The phone number of the last call inside the Repeat Group.</t>
  </si>
  <si>
    <t>indexed-repeat(${phone_call}, ${phonecall}, count(${phonecall}))</t>
  </si>
  <si>
    <t>phone_called</t>
  </si>
  <si>
    <t>The phone number code of the last call inside the Repeat Group.</t>
  </si>
  <si>
    <t>indexed-repeat(${phone_no}, ${phonecall}, count(${phonecall}))</t>
  </si>
  <si>
    <t>phone_rel</t>
  </si>
  <si>
    <t>The relationship between the owner of the phone called and the respondent</t>
  </si>
  <si>
    <t>indexed-repeat(${owner_rel}, ${phonecall}, count(${phonecall}))</t>
  </si>
  <si>
    <t>phone_name</t>
  </si>
  <si>
    <t>The name of the owner of the phone called</t>
  </si>
  <si>
    <t>indexed-repeat(${owner_name}, ${phonecall}, count(${phonecall}))</t>
  </si>
  <si>
    <t>not_respondent</t>
  </si>
  <si>
    <t>Appel décroché, mais pas par le répondant</t>
  </si>
  <si>
    <t>selected(${phone_response}, '2')</t>
  </si>
  <si>
    <t>owner</t>
  </si>
  <si>
    <t>Propriétaire du numéro de téléphone</t>
  </si>
  <si>
    <t>${phone_rel}=null</t>
  </si>
  <si>
    <t>select_one relationship</t>
  </si>
  <si>
    <t>resp_relationship</t>
  </si>
  <si>
    <t>Connaissez-vous ${full_name} ? Quelle est la relation entre le propriétaire de ce téléphone et ${full_name} ?</t>
  </si>
  <si>
    <t>filter!=0</t>
  </si>
  <si>
    <t>resp_relationshio_other</t>
  </si>
  <si>
    <t>Saisissez une autre relation</t>
  </si>
  <si>
    <t>selected(${resp_relationship}, '888')</t>
  </si>
  <si>
    <t>resp_relationship_label</t>
  </si>
  <si>
    <t>Returns the label of the choice selected previously.</t>
  </si>
  <si>
    <t>choice-label(${resp_relationship}, ${resp_relationship})</t>
  </si>
  <si>
    <t>Puis-je vous demander votre nom ? C'est juste pour notre documentation afin de nous aider à trouver ${full_name}.</t>
  </si>
  <si>
    <t>not(selected(${resp_relationship}, '4'))</t>
  </si>
  <si>
    <t>resp_available</t>
  </si>
  <si>
    <t>Est-ce que ${full_name} est à proximité et disponible pour parler maintenant ?</t>
  </si>
  <si>
    <t>resp_confirm</t>
  </si>
  <si>
    <t>&lt;p&gt;&lt;span style="color: #ff0000;"&gt;&lt;strong&gt;ENQUETEUR : NE PAS LIRE A HAUTE VOIX &lt;/strong&gt;&lt;/span&gt;&lt;br /&gt;&lt;/p&gt;
&lt;br&gt;
&lt;p&gt; Demander à parler au répondant et cliquer "Oui" pour confirmer que le répondant est effectivement au téléphone avec vous, afin que vous puissiez passer aux questions du formulaire proprement dit. Sinon, revenez en arrière et changez votre réponse en "Non".&lt;/p&gt;</t>
  </si>
  <si>
    <t>selected(${resp_available}, '1')</t>
  </si>
  <si>
    <t>filter=1</t>
  </si>
  <si>
    <t>ajout case management</t>
  </si>
  <si>
    <t>respondent_only</t>
  </si>
  <si>
    <t>Uniquement distiné au répondant</t>
  </si>
  <si>
    <t>${resp_confirm}=1 or ${phone_response}=1</t>
  </si>
  <si>
    <t>d_end_case</t>
  </si>
  <si>
    <t>Calcul pour determiner la fin du case management</t>
  </si>
  <si>
    <t>namee</t>
  </si>
  <si>
    <t>ID2_familyname</t>
  </si>
  <si>
    <t>ID2</t>
  </si>
  <si>
    <t>${ID_name}</t>
  </si>
  <si>
    <t>Nom de l'enquêté (e)  ${ID_name}</t>
  </si>
  <si>
    <t>namn</t>
  </si>
  <si>
    <t>Le nom de l'enquêté est-il bien écrit</t>
  </si>
  <si>
    <t>ID4_Prenoms</t>
  </si>
  <si>
    <t>ID4</t>
  </si>
  <si>
    <t>${ID_fname}</t>
  </si>
  <si>
    <t>Prenom de l'enquêté (e)  ${ID_fname}</t>
  </si>
  <si>
    <t>namf</t>
  </si>
  <si>
    <t>Le prenom de l'enquêté (e) est-il bien écrit</t>
  </si>
  <si>
    <t>cnamee</t>
  </si>
  <si>
    <t>Correction du nom et prenom</t>
  </si>
  <si>
    <t>ID2_familynamec</t>
  </si>
  <si>
    <t>Nom de l'enquêté corrigé</t>
  </si>
  <si>
    <t>${namn}=0</t>
  </si>
  <si>
    <t>ID4_Prenomsc</t>
  </si>
  <si>
    <t>Prenom de l'enquêté corrigé</t>
  </si>
  <si>
    <t>${namf}=0</t>
  </si>
  <si>
    <t>p_name</t>
  </si>
  <si>
    <t>Veuillez entrer un des prénoms du répondant</t>
  </si>
  <si>
    <t>gp_consent</t>
  </si>
  <si>
    <t>d_start_consent</t>
  </si>
  <si>
    <t>start_consent</t>
  </si>
  <si>
    <t>gp1_note3</t>
  </si>
  <si>
    <t>Bonjour, mon nom est ${interviewer} Je travaille avec Innovations for Poverty Action (IPA), une organisation à but non lucratif de recherche et de politique, qui collabore actuellement avec le International Rescue Committee (IRC),  pour mener un sondage auprès des jeunes intéressés par le Projet PRO-Jeunes qui soutient l'insertion économique des jeunes. IPA voudrait connaitre davantage les besoins de formation et d'emploi des jeunes femmes et hommes en Cote d'Ivoire. C'est pour cela que IPA a besoin des informations sur votre expérience de formation et d'emploi. Les résultats de cette étude vont contribuer à l'amélioration des politiques publiques visant à promouvoir l'insertion socio-professionnelle des jeunes ivoiriens. Toute informations que vous nous fournirez sera traitée de manière confidentielle, c'est à dire que votre nom, adresse, et autres etc. n'apparaîtront nulle part. Vous êtes libre à tout moment d'interrompre l'entretien ou de ne pas répondre à une question. Cet entretien devrait prendre 45min à 1h de votre temps. 
Avez-vous des questions? Seriez-vous prêt à commencer l'entretien?</t>
  </si>
  <si>
    <t>consent</t>
  </si>
  <si>
    <t>SE0</t>
  </si>
  <si>
    <t>Avez-vous des questions? Seriez-vous prêt à commencer l'entretien?</t>
  </si>
  <si>
    <t>Enquêteur:  contacter le coordonnateur terrain/superviseur si le répondant a des questions.</t>
  </si>
  <si>
    <t>d_lecture</t>
  </si>
  <si>
    <t>end_consent</t>
  </si>
  <si>
    <t>duree_lecture_B</t>
  </si>
  <si>
    <t>${d_lecture}-${d_start_consent}</t>
  </si>
  <si>
    <t>correction_info_repondant</t>
  </si>
  <si>
    <t>Vérification et corrections sur les information du répondant</t>
  </si>
  <si>
    <t>${consent}=1</t>
  </si>
  <si>
    <t>correction_info_note</t>
  </si>
  <si>
    <t>en1</t>
  </si>
  <si>
    <t>ID5_gender</t>
  </si>
  <si>
    <t>if(${ID_gend}='FEMININ',2,1)</t>
  </si>
  <si>
    <t>ID5_gendern</t>
  </si>
  <si>
    <t>ID5</t>
  </si>
  <si>
    <t>Le sexe de l'enquêté(e) est: 
${ID_gend}</t>
  </si>
  <si>
    <t>ID5_1_gender_corr</t>
  </si>
  <si>
    <t>ID5.1</t>
  </si>
  <si>
    <t xml:space="preserve">Le sexe de l'enquêté(e) est-il correct? </t>
  </si>
  <si>
    <t>ID5_2_gender_new</t>
  </si>
  <si>
    <t>ID5.2</t>
  </si>
  <si>
    <t>Sexe de l'enquêté(e) corrigé</t>
  </si>
  <si>
    <t>${ID5_1_gender_corr}=0</t>
  </si>
  <si>
    <t>gendc</t>
  </si>
  <si>
    <t>if(${ID5_1_gender_corr}=1,${ID5_gender},${ID5_2_gender_new})</t>
  </si>
  <si>
    <t>en2_a</t>
  </si>
  <si>
    <t>ID6_birthdate</t>
  </si>
  <si>
    <t>ID6</t>
  </si>
  <si>
    <t>La date de naissance de l'enquêté(e) est:
${ID_age}</t>
  </si>
  <si>
    <t>ID6_1_birthdate_corr</t>
  </si>
  <si>
    <t>ID6.1</t>
  </si>
  <si>
    <t>La date de naissance de l'enquêté(e) est-elle correcte?</t>
  </si>
  <si>
    <t>C</t>
  </si>
  <si>
    <t>date</t>
  </si>
  <si>
    <t>ID6_2_birthdate_new</t>
  </si>
  <si>
    <t>ID6.2</t>
  </si>
  <si>
    <t xml:space="preserve">Date de naissance de l'enquêté(e) corrigée </t>
  </si>
  <si>
    <t>. &gt; date('1990-01-01') and .&lt; date('2005-12-31')</t>
  </si>
  <si>
    <t>${ID6_1_birthdate_corr}=0</t>
  </si>
  <si>
    <t>select_one statut_mat</t>
  </si>
  <si>
    <t>ID7_marital</t>
  </si>
  <si>
    <t>ID7</t>
  </si>
  <si>
    <t>Statut matrimonial de l'enquêté</t>
  </si>
  <si>
    <t>ID3_maidenname</t>
  </si>
  <si>
    <t>ID3</t>
  </si>
  <si>
    <t>Nom de jeune fille</t>
  </si>
  <si>
    <t>(${ID7_marital}=2 or ${ID7_marital}=5) and ${gendc}=2</t>
  </si>
  <si>
    <t>ID_usuel</t>
  </si>
  <si>
    <t>Nom usuel/Pseudonyme/Surnom</t>
  </si>
  <si>
    <t>adresse</t>
  </si>
  <si>
    <t>ID8</t>
  </si>
  <si>
    <t xml:space="preserve">Adresse complète du lieu de résidence de l'enquêté(e) </t>
  </si>
  <si>
    <t>ID8_ville</t>
  </si>
  <si>
    <t>Ville du répondant</t>
  </si>
  <si>
    <t>ID8_comm</t>
  </si>
  <si>
    <t>Commune du répondant</t>
  </si>
  <si>
    <t>filter=${ID8_ville}</t>
  </si>
  <si>
    <t>ID8_com_conf</t>
  </si>
  <si>
    <t>Enquêteur, confirmez-vous que la commune de l'entretien est différente du répondant?</t>
  </si>
  <si>
    <t>Sinon, veuillez corriger</t>
  </si>
  <si>
    <t>${ID8_comm}!=${ID_8_arron}</t>
  </si>
  <si>
    <t>ID8_quartier</t>
  </si>
  <si>
    <t>Quartier de résidence de l’enquêté</t>
  </si>
  <si>
    <t>ID8_repere1</t>
  </si>
  <si>
    <t>Repère du lieu de résidence de l’enquêté (e)</t>
  </si>
  <si>
    <t>ID8_repere2</t>
  </si>
  <si>
    <t>Indication supplémentaire du lieu de résidence de l’enquêté (e)</t>
  </si>
  <si>
    <t>visites</t>
  </si>
  <si>
    <t>ID9</t>
  </si>
  <si>
    <t>Date de l'appel</t>
  </si>
  <si>
    <t>select_one resultat</t>
  </si>
  <si>
    <t>ID15</t>
  </si>
  <si>
    <t>Résultat de l'interview</t>
  </si>
  <si>
    <t>ID13_result_obs</t>
  </si>
  <si>
    <t>ID13_obs</t>
  </si>
  <si>
    <t xml:space="preserve">Résultat.Observations. Veuillez donner des explications sur la raison du refus. </t>
  </si>
  <si>
    <t>${ID15}=-888</t>
  </si>
  <si>
    <t>d_end_consent</t>
  </si>
  <si>
    <t>end_ident</t>
  </si>
  <si>
    <t>availability</t>
  </si>
  <si>
    <t>${consent}</t>
  </si>
  <si>
    <t>rando</t>
  </si>
  <si>
    <t>Nombre aléatoire</t>
  </si>
  <si>
    <t>ordre</t>
  </si>
  <si>
    <t>if(${random_num}&lt;=0.50, 1, 2)</t>
  </si>
  <si>
    <t>ordre_</t>
  </si>
  <si>
    <t>Definir l'ordre de la rando</t>
  </si>
  <si>
    <t>consented</t>
  </si>
  <si>
    <t>${ID15}=1</t>
  </si>
  <si>
    <t>version_1</t>
  </si>
  <si>
    <t>Premiere randomisation</t>
  </si>
  <si>
    <t>${ordre}=1</t>
  </si>
  <si>
    <t>SES_intra</t>
  </si>
  <si>
    <t>d_start_intra</t>
  </si>
  <si>
    <t>sr_intra_start_time</t>
  </si>
  <si>
    <t>once(format-date-time(now(),'%Y-%b-%e %H:%M:%S'))</t>
  </si>
  <si>
    <t>sr_intra_note</t>
  </si>
  <si>
    <t>Nous allons lire un ensemble d'affirmation pour chacun d'elles veuillez dire si vous êtes Pas du tout d'accord ; Pas d'accord ; Ni d'accord ni pas d'accord ; D'accord ; Tout à fait d'accord. I n'y a pas de mauvaises réponses nous sommes juste intérssé par votre avis.</t>
  </si>
  <si>
    <t>select_one agree_ses</t>
  </si>
  <si>
    <t>ia1</t>
  </si>
  <si>
    <t>1. Quand j'ai un problème, je peux trouver plusieurs façons de le résoudre. </t>
  </si>
  <si>
    <t>ia2</t>
  </si>
  <si>
    <t>2. Si je suis en difficulté, je peux généralement penser à une solution.   </t>
  </si>
  <si>
    <t>ia3</t>
  </si>
  <si>
    <t>3. Je résous la plupart des problèmes si je fais l'effort nécessaire.  </t>
  </si>
  <si>
    <t>ia4</t>
  </si>
  <si>
    <t>4. Je peux trouver des solutions créatives pour les problèmes imprévus.</t>
  </si>
  <si>
    <t>ia5</t>
  </si>
  <si>
    <t>5. Je peux toujours résoudre des problèmes difficiles si je fais des efforts.  </t>
  </si>
  <si>
    <t>ia5a</t>
  </si>
  <si>
    <t>5a. Je peux généralement gérer tout ce qui m'arrive</t>
  </si>
  <si>
    <t>ia6</t>
  </si>
  <si>
    <t>6. Quand je prends une décision, je pense à toutes mes options et leurs conséquences avant d'agir.  </t>
  </si>
  <si>
    <t>ia7</t>
  </si>
  <si>
    <t>7. Quand je prends une décision, je cherche autant d'informations que possible avant de décider quoi faire.</t>
  </si>
  <si>
    <t>ia8</t>
  </si>
  <si>
    <t>8. Quand je prends une décision, je peux faire une liste de toutes les options possibles</t>
  </si>
  <si>
    <t>ia9</t>
  </si>
  <si>
    <t>9. Je peux trouver beaucoup d'idées quand c'est necessaire.</t>
  </si>
  <si>
    <t>ia10</t>
  </si>
  <si>
    <t>10. Je peux passer d'une idée à une autre jusqu'à ce que j'aie le choix entre plusieurs options.</t>
  </si>
  <si>
    <t>ia11</t>
  </si>
  <si>
    <t>11. J'ai des idées uniques.</t>
  </si>
  <si>
    <t>ia12</t>
  </si>
  <si>
    <t>12. Mes idées sont différentes de celles de la plupart des gens.</t>
  </si>
  <si>
    <t>ia12a</t>
  </si>
  <si>
    <t>12.a Je planifie les tâches avec soin</t>
  </si>
  <si>
    <t>ia13</t>
  </si>
  <si>
    <t>13. Je m'attaque activement aux problèmes. </t>
  </si>
  <si>
    <t>ia14</t>
  </si>
  <si>
    <t>14. Dès que quelque chose tourne mal, je cherche une solution immédiatement.  </t>
  </si>
  <si>
    <t>ia15</t>
  </si>
  <si>
    <t>15. Chaque fois qu'il y a une chance de s'impliquer activement, je la saisis. </t>
  </si>
  <si>
    <t>ia16</t>
  </si>
  <si>
    <t>16. J'agis immédiatement, même si les autres ne le font pas. </t>
  </si>
  <si>
    <t>ia17</t>
  </si>
  <si>
    <t>17. Je saisis rapidement les opportunités pour atteindre mes objectifs. </t>
  </si>
  <si>
    <t>ia19</t>
  </si>
  <si>
    <t>19. Je suis particulièrement doué pour mettre en oeuvre mes idées.  </t>
  </si>
  <si>
    <t>ia21</t>
  </si>
  <si>
    <t>21. Je cherche des opportunités pour en apprendre plus.</t>
  </si>
  <si>
    <t>ia22</t>
  </si>
  <si>
    <t>22. Je travaille activement pour m'améliorer.</t>
  </si>
  <si>
    <t>ia23</t>
  </si>
  <si>
    <t>23. J'essaie constamment de m'améliorer en apprenant de nouvelles compétences.</t>
  </si>
  <si>
    <t>ia24</t>
  </si>
  <si>
    <t>24. Je cherche des occasions de m'améliorer personnellement et professionnellement.</t>
  </si>
  <si>
    <t>ia25</t>
  </si>
  <si>
    <t>25.  Je finis ce que je commence.  </t>
  </si>
  <si>
    <t>ia26</t>
  </si>
  <si>
    <t>26. Les revers ne me découragent pas. </t>
  </si>
  <si>
    <t>ia27</t>
  </si>
  <si>
    <t>27.  Je suis appliqué. </t>
  </si>
  <si>
    <t>ia27a</t>
  </si>
  <si>
    <t>27a. Quand le travail est difficile, je continue mes efforts.</t>
  </si>
  <si>
    <t>ia28</t>
  </si>
  <si>
    <t>28. Si quelqu'un est contre moi, je continue de travailler pour corriger le problème jusqu'à ce que j'obtienne ce que je veux.  </t>
  </si>
  <si>
    <t>ia29</t>
  </si>
  <si>
    <t>29. Il est facile pour moi de faire les efforts nécessaires pour atteindre mes buts.</t>
  </si>
  <si>
    <t>ia30</t>
  </si>
  <si>
    <t>30. Je suis convaincu que je pourrais faire face de façon appropriée aux événements imprévus.  </t>
  </si>
  <si>
    <t>ia32</t>
  </si>
  <si>
    <t>32. Je comprends mes propres comportements</t>
  </si>
  <si>
    <t>ia33</t>
  </si>
  <si>
    <t>33. Je suis conscient de mes pensées</t>
  </si>
  <si>
    <t>X</t>
  </si>
  <si>
    <t>ia34</t>
  </si>
  <si>
    <t>34. Je surveille ma pensée pour m'assurer qu'elle est exacte</t>
  </si>
  <si>
    <t>ia35</t>
  </si>
  <si>
    <t>35. J'analyse mon comportement après avoir fait des erreurs.</t>
  </si>
  <si>
    <t>ia36</t>
  </si>
  <si>
    <t>36. Je connais les compétences que j'ai et que les autres n'ont pas</t>
  </si>
  <si>
    <t>ia37</t>
  </si>
  <si>
    <t xml:space="preserve">37. J'évalue mes forces et mes faiblesses dans de nouvelles situations. </t>
  </si>
  <si>
    <t>ia38</t>
  </si>
  <si>
    <t xml:space="preserve">38. J'examine mes propres capacités pour mieux me comprendre. </t>
  </si>
  <si>
    <t>ia39</t>
  </si>
  <si>
    <t>39. Je revois ma façon de penser quand je fais une erreur</t>
  </si>
  <si>
    <t>ia40</t>
  </si>
  <si>
    <t>40. J'ai une idée claire de qui je suis</t>
  </si>
  <si>
    <t>ia42</t>
  </si>
  <si>
    <t>42. J'ai du mal à me défaire de mauvaises habitudes.  </t>
  </si>
  <si>
    <t>ia43</t>
  </si>
  <si>
    <t>43. Je dis des choses inappropriées.  </t>
  </si>
  <si>
    <t>ia44</t>
  </si>
  <si>
    <t>44. Le plaisir et l'amusement m'empêchent parfois de faire mon travail.   </t>
  </si>
  <si>
    <t>ia45</t>
  </si>
  <si>
    <t>45. Je fais des choses qui me font du bien sur le moment, mais que je regretterai plus tard.  </t>
  </si>
  <si>
    <t>ia46</t>
  </si>
  <si>
    <t>46. Parfois, je ne peux pas m'empêcher de faire quelque chose, même si je sais que c'est mal.  </t>
  </si>
  <si>
    <t>ia47</t>
  </si>
  <si>
    <t>47. J'agis souvent sans réfléchir à toutes les alternatives.  </t>
  </si>
  <si>
    <t>ia49</t>
  </si>
  <si>
    <t>49. Je suis facilement distrait.  </t>
  </si>
  <si>
    <t>ia51a</t>
  </si>
  <si>
    <t xml:space="preserve">
51a. J'ai du mal à me concentrer</t>
  </si>
  <si>
    <t>ia52</t>
  </si>
  <si>
    <t>52. Quand je me sens nerveux, je sais quoi faire pour me sentir plus détendu.</t>
  </si>
  <si>
    <t>ia53a</t>
  </si>
  <si>
    <t>53a. Quand je me sens triste, je sais comment oublier mes problèmes.</t>
  </si>
  <si>
    <t>ia54a</t>
  </si>
  <si>
    <t>54a. Quand je suis en colère contre quelqu'un, je peux me calmer avant de lui parler.</t>
  </si>
  <si>
    <t>ia55</t>
  </si>
  <si>
    <t xml:space="preserve">55. Quand je suis confronté à une situation stressante, je me fais une réflexion qui m'aide à rester calme. </t>
  </si>
  <si>
    <t>ia56</t>
  </si>
  <si>
    <t>56. Je contrôle mes émotions en changeant ma façon de penser à ma situation.</t>
  </si>
  <si>
    <t>ia57</t>
  </si>
  <si>
    <t>57. Quand je veux me sentir mieux, je demande de l'aide aux autres.</t>
  </si>
  <si>
    <t>ia58</t>
  </si>
  <si>
    <t xml:space="preserve">58. Quand je veux me sentir mieux, je fais quelque chose qui me plaît. </t>
  </si>
  <si>
    <t>ia59</t>
  </si>
  <si>
    <t>59a. Quand je veux me sentir plein d'espoir, je change mes pensées pour devenir plus positif.</t>
  </si>
  <si>
    <t>ia60</t>
  </si>
  <si>
    <t>60. Quand je fais face à des difficultés, je peux rester calme car je peux compter sur mes capacités pour y faire face.  </t>
  </si>
  <si>
    <t>ia61</t>
  </si>
  <si>
    <t>61. Je peux identifier mes sentiments</t>
  </si>
  <si>
    <t>ia62</t>
  </si>
  <si>
    <t>62. Je sais pourquoi mes sentiments changent d'un moment à l'autre.</t>
  </si>
  <si>
    <t>ia63</t>
  </si>
  <si>
    <t xml:space="preserve">63. Je reconnais ce que je ressens. </t>
  </si>
  <si>
    <t>ia64</t>
  </si>
  <si>
    <t>64. Je peux généralement décrire ce que je ressens sur le moment avec beaucoup de détails. </t>
  </si>
  <si>
    <t>ia65</t>
  </si>
  <si>
    <t>65. J'essaie d'identifier mes pensées sans les juger. </t>
  </si>
  <si>
    <t>ia66</t>
  </si>
  <si>
    <t>66. Je suis capable d'accepter les pensées et les sentiments que j'ai. </t>
  </si>
  <si>
    <t>gp_re</t>
  </si>
  <si>
    <t>Réseau</t>
  </si>
  <si>
    <t>d_start_re</t>
  </si>
  <si>
    <t>start_re</t>
  </si>
  <si>
    <t>re_n1</t>
  </si>
  <si>
    <t xml:space="preserve">SECTION RE :  RESEAUX ET GROUPES 
Nous allons vous poser des questions sur les &lt;strong&gt;trois personnes&lt;/strong&gt; les plus importantes sur lesquelles vous pouvez compter si besoin dans la vie professionelle. Ces personnes peuvent vivre dans votre quartier (commune)  ou ailleurs, être de votre famille, des amis, des collègues, etc.
</t>
  </si>
  <si>
    <t>re_num</t>
  </si>
  <si>
    <t>Sur combien de personnes pouvez-vous compter si besoin dans la vie professionelle?</t>
  </si>
  <si>
    <t>.&lt;=3</t>
  </si>
  <si>
    <t>br1_re</t>
  </si>
  <si>
    <t>Reseaux</t>
  </si>
  <si>
    <t>field_list</t>
  </si>
  <si>
    <t>${re_num}</t>
  </si>
  <si>
    <t>br1_pre_pos</t>
  </si>
  <si>
    <t>position(..)</t>
  </si>
  <si>
    <t>RE1_name</t>
  </si>
  <si>
    <t>RE1</t>
  </si>
  <si>
    <t xml:space="preserve">Quel est le nom de cette personne ? </t>
  </si>
  <si>
    <t>RE2_gender</t>
  </si>
  <si>
    <t>RE2</t>
  </si>
  <si>
    <t xml:space="preserve">[Personne ${RE1_name}]
Quel est le sexe de cette personne ? </t>
  </si>
  <si>
    <t>RE3_age</t>
  </si>
  <si>
    <t>RE3</t>
  </si>
  <si>
    <t>[Personne ${RE1_name}]
Quel est l'âge de cette personne</t>
  </si>
  <si>
    <t>Enquêteur: inscrire -999 si Ne sait pas et passer à RE3.1</t>
  </si>
  <si>
    <t>(.&gt;=12 and .&lt;=120) or .=-999</t>
  </si>
  <si>
    <t>RE3_age_est</t>
  </si>
  <si>
    <t>RE3.1.</t>
  </si>
  <si>
    <t>Estimation de l'âge</t>
  </si>
  <si>
    <t>${RE3_age}=-999</t>
  </si>
  <si>
    <t>select_one activite</t>
  </si>
  <si>
    <t>RE4</t>
  </si>
  <si>
    <t>RE4. Activité de la personne
 Liste Activités</t>
  </si>
  <si>
    <t>RE41</t>
  </si>
  <si>
    <t>RE4.1</t>
  </si>
  <si>
    <t>Préciser</t>
  </si>
  <si>
    <t>${RE4}=98</t>
  </si>
  <si>
    <t>select_one residency</t>
  </si>
  <si>
    <t>RE5_residency</t>
  </si>
  <si>
    <t>RE5</t>
  </si>
  <si>
    <t>[Personne ${RE1_name}]
Cette personne réside t- elle dans le même quartier que vous?</t>
  </si>
  <si>
    <t>RE51_residency</t>
  </si>
  <si>
    <t>RE5.1</t>
  </si>
  <si>
    <t>${RE5_residency}=98</t>
  </si>
  <si>
    <t>select_one relation_reseau</t>
  </si>
  <si>
    <t>RE6_relation</t>
  </si>
  <si>
    <t>RE6</t>
  </si>
  <si>
    <t>[Personne ${RE1_name}]
Quelle est votre relation avec cette personne?</t>
  </si>
  <si>
    <t>RE6_1_relation</t>
  </si>
  <si>
    <t>RE6.1</t>
  </si>
  <si>
    <t>${RE6_relation}=5</t>
  </si>
  <si>
    <t>RE7_aide</t>
  </si>
  <si>
    <t>RE7</t>
  </si>
  <si>
    <t xml:space="preserve">[Personne ${RE1_name}]
Cette personne vous a t-elle déjà aidé dans le passé? </t>
  </si>
  <si>
    <t>RE8_passe</t>
  </si>
  <si>
    <t>RE8</t>
  </si>
  <si>
    <t xml:space="preserve">[Personne ${RE1_name}]
Avez vous déjà aidé cette personne dans le passé? </t>
  </si>
  <si>
    <t>RE9_idee</t>
  </si>
  <si>
    <t>RE9</t>
  </si>
  <si>
    <t xml:space="preserve">[Personne ${RE1_name}]
Vous est-il déjà arrivé de parler des idées d'activités/d'entreprises que vous avez eu avec cette personne? </t>
  </si>
  <si>
    <t>RE10_emploi</t>
  </si>
  <si>
    <t>RE10</t>
  </si>
  <si>
    <t xml:space="preserve">[Personne ${RE1_name}]
Vous est-il déjà arrivé de parler d'opportunités d'emploi dans votre quartier ou ailleurs pour vous avec cette personne? </t>
  </si>
  <si>
    <t>R11_financement</t>
  </si>
  <si>
    <t>RE11</t>
  </si>
  <si>
    <t xml:space="preserve">[Personne ${RE1_name}]
Vous est-il déjà arrivé de parler d'opportunités de financement de vos activités/entreprises avec cette personne? </t>
  </si>
  <si>
    <t>d_end_re</t>
  </si>
  <si>
    <t>R11_other</t>
  </si>
  <si>
    <t>R12</t>
  </si>
  <si>
    <t>Au delà de ces ${re_num} personnes, sur combien de personnes vous pouvez compter si besoin?</t>
  </si>
  <si>
    <t>.&gt;=0 and .&lt;=20</t>
  </si>
  <si>
    <t>gp_re_n2</t>
  </si>
  <si>
    <t xml:space="preserve">RE13. Nous allons maintenant vous posez des questions sur les sujets dont les gens peuvent parler avec des connaissances ou leur entourage. </t>
  </si>
  <si>
    <t>gp2_re</t>
  </si>
  <si>
    <t>gp2_re_note</t>
  </si>
  <si>
    <t>Au cours des 3 derniers mois, vous est-il arrivé de discuter des sujets suivants avec des amis, de la famille ou des connaissances?</t>
  </si>
  <si>
    <t>select_one frequence_reseau</t>
  </si>
  <si>
    <t>RE13_0</t>
  </si>
  <si>
    <t xml:space="preserve">A quelle fréquence? </t>
  </si>
  <si>
    <t>RE13_1</t>
  </si>
  <si>
    <t>RE.13.1</t>
  </si>
  <si>
    <t>Nouvelles idées d'activités/ d'entreprises que vous avez eu</t>
  </si>
  <si>
    <t>list-nolabel</t>
  </si>
  <si>
    <t>RE13_2</t>
  </si>
  <si>
    <t>RE.13.2</t>
  </si>
  <si>
    <t>Opportunités d'emploi dans votre quartier ou ailleurs pour vous</t>
  </si>
  <si>
    <t>RE13_3</t>
  </si>
  <si>
    <t>RE.13.3</t>
  </si>
  <si>
    <t>Opportunités de financement de vos activités/ entreprises</t>
  </si>
  <si>
    <t>SES_inter</t>
  </si>
  <si>
    <t>sr_inter_note</t>
  </si>
  <si>
    <t>ir67</t>
  </si>
  <si>
    <t>67. J'essaie de comprendre le point de vue de chacun avant de prendre une décision.</t>
  </si>
  <si>
    <t>ir68</t>
  </si>
  <si>
    <t>68. J'essaie de mieux comprendre mes amis en imaginant comment les choses se présentent de leur point de vue.</t>
  </si>
  <si>
    <t>ir69</t>
  </si>
  <si>
    <t>69. Quand je suis en colère contre quelqu'un, j'essaie généralement de me mettre à sa place pour mieux le comprendre.</t>
  </si>
  <si>
    <t>ir70</t>
  </si>
  <si>
    <t xml:space="preserve">70. Avant de juger quelqu'un, j'essaie d'imaginer ce que je ressentirais si j'étais à sa place. </t>
  </si>
  <si>
    <t>ir71</t>
  </si>
  <si>
    <t>71. Je pose des questions pour comprendre le point de vue de l'autre personne sur une question donnée.</t>
  </si>
  <si>
    <t>ir72</t>
  </si>
  <si>
    <t>72.  J'essaie toujours de comprendre les sentiments des gens en qui j'ai confiance</t>
  </si>
  <si>
    <t>ir73</t>
  </si>
  <si>
    <t>73.  Si quelqu'un est blessé, ça me contrarie</t>
  </si>
  <si>
    <t>ir74</t>
  </si>
  <si>
    <t>74. Ça me rend fou de voir quelqu'un traité injustement</t>
  </si>
  <si>
    <t>ir75</t>
  </si>
  <si>
    <t>75. Je me sens bien quand j'aide quelqu'un dans le besoin</t>
  </si>
  <si>
    <t>ir76</t>
  </si>
  <si>
    <t xml:space="preserve">76. Si quelqu'un est en colère contre moi, je lui demande  pourquoi il ou elle est en colère. </t>
  </si>
  <si>
    <t>ir77</t>
  </si>
  <si>
    <t>77. Si je vois quelqu'un traverser une période difficile, j'essaie d'être attentionné envers lui.</t>
  </si>
  <si>
    <t>ir78</t>
  </si>
  <si>
    <t>78. Quand les autres sont tristes, j'essaie de les réconforter.</t>
  </si>
  <si>
    <t>ir79</t>
  </si>
  <si>
    <t>79. J'ecoute patiemment quand les gens me racontent leurs problèmes.</t>
  </si>
  <si>
    <t>ir80</t>
  </si>
  <si>
    <t>80. Quand je vois que quelqu'un traverse une période difficile, j'aide du mieux possible.</t>
  </si>
  <si>
    <t>ir81</t>
  </si>
  <si>
    <t>81. Je donne des encouragements à mes amis et à ma famille quand ils en ont besoin.</t>
  </si>
  <si>
    <t>ir82</t>
  </si>
  <si>
    <t xml:space="preserve">82. Je soutiens mes amis et ma famille en les félicitant. </t>
  </si>
  <si>
    <t>ir83</t>
  </si>
  <si>
    <t xml:space="preserve">83. Je suis douée pour établir des relations avec des gens que je ne connais pas. </t>
  </si>
  <si>
    <t>ir84</t>
  </si>
  <si>
    <t>84. Je trouve qu'il est facile d'amener les gens à me faire confiance</t>
  </si>
  <si>
    <t>ir85</t>
  </si>
  <si>
    <t xml:space="preserve">85. Je suis capable de me présenter à des personnes que je ne connais pas bien (p. ex. des étrangers, des personnes nouvelles ou inconnues).  </t>
  </si>
  <si>
    <t>ir86</t>
  </si>
  <si>
    <t xml:space="preserve">86. Je suis bon pour apprendre à connaître les gens.  </t>
  </si>
  <si>
    <t>ir87</t>
  </si>
  <si>
    <t xml:space="preserve">87. Je reste en contact avec les gens qui sont importants pour moi. </t>
  </si>
  <si>
    <t>ir88</t>
  </si>
  <si>
    <t xml:space="preserve">88. Je suis capable de pardonner à mes amis et à ma famille s'ils font quelque chose qui me frustre. </t>
  </si>
  <si>
    <t>ir89</t>
  </si>
  <si>
    <t>89. Je peux communiquer mes idées de manière à convaincre les gens d'être d'accord avec moi.</t>
  </si>
  <si>
    <t>ir90</t>
  </si>
  <si>
    <t>90. Les gens aiment suivre mes idées</t>
  </si>
  <si>
    <t>ir91</t>
  </si>
  <si>
    <t>91. Quand je demande de l'aide, je la reçois</t>
  </si>
  <si>
    <t>ir92</t>
  </si>
  <si>
    <t>92. Je suis douée pour obtenir l'aide des gens quand j'en ai besoin.</t>
  </si>
  <si>
    <t>ir93</t>
  </si>
  <si>
    <t>93. J'examine les situations sociales afin de décider de la meilleure façon d'agir.</t>
  </si>
  <si>
    <t>ir94</t>
  </si>
  <si>
    <t>94. J'observe attentivement les situations sociales avant de décider comment présenter une idée aux autres.</t>
  </si>
  <si>
    <t>ir95</t>
  </si>
  <si>
    <t>95. Je suis capable d'adapter mon comportement pour faire bonne impression.</t>
  </si>
  <si>
    <t>ir96</t>
  </si>
  <si>
    <t>96. Je partage mon opinion avec les autres sans hésitation</t>
  </si>
  <si>
    <t>ir97</t>
  </si>
  <si>
    <t>97. Je peux expliquer des idées compliquées d'une manière claire</t>
  </si>
  <si>
    <t>ir98</t>
  </si>
  <si>
    <t>98. Je demande ce dont j'ai besoin quand j'en ai besoin.</t>
  </si>
  <si>
    <t>ir99</t>
  </si>
  <si>
    <t>99. Je pense qu'il est normal de demander ce que je veux</t>
  </si>
  <si>
    <t>ir100</t>
  </si>
  <si>
    <t>100. Les gens comprennent mes pensées quand je les exprime</t>
  </si>
  <si>
    <t>ir100a</t>
  </si>
  <si>
    <t>100a. Je trouve qu'il est facile d'expliquer mon point de vue aux autres</t>
  </si>
  <si>
    <t>ir101</t>
  </si>
  <si>
    <t>101. Quand je travaille avec d'autres personnes, j'essaie de m'assurer que l'opinion de chacun est entendue, y compris la mienne.</t>
  </si>
  <si>
    <t>ir102</t>
  </si>
  <si>
    <t>102.  Quand je travaille avec d'autres personnes, je félicite mes partenaires pour leur aide à atteindre notre objectif.</t>
  </si>
  <si>
    <t>ir103</t>
  </si>
  <si>
    <t>103. Quand je travaille avec d'autres personnes, je reconnais mes torts et je m'excuse pour mes erreurs.</t>
  </si>
  <si>
    <t>ir104</t>
  </si>
  <si>
    <t>104. Quand je travaille avec d'autres personnes, je leur présente mes idées et demande leur idées en retour</t>
  </si>
  <si>
    <t>ir105</t>
  </si>
  <si>
    <t>105.  Je peux savoir quand un problème doit être resolu par une équipe de plusieurs personnes ou par une seul personne</t>
  </si>
  <si>
    <t>ir107</t>
  </si>
  <si>
    <t>107. Quand je ne connais pas de solution à un problème, je peux faire un remue-méninges avec un groupe de personnes pour avoir de meilleures idées. </t>
  </si>
  <si>
    <t>ir108</t>
  </si>
  <si>
    <t>108. Quand je travaille avec d'autres personnes, je m'assurer que nous nous entendons sur les mesures que chacun prendra pour nous aider à atteindre notre objectif.</t>
  </si>
  <si>
    <t>ir109</t>
  </si>
  <si>
    <t xml:space="preserve">109. Quand mon équipe a de la difficulté à prendre une décision, je sais quoi faire pour l'aider à travailler ensemble plus efficacement. </t>
  </si>
  <si>
    <t>ir110</t>
  </si>
  <si>
    <t xml:space="preserve">110. Quand je travaille avec d'autres personnes, je clarifie le problème que nous essayons de résoudre.  </t>
  </si>
  <si>
    <t>ir110a</t>
  </si>
  <si>
    <t>110a.  Quand je travaille avec d'autres personnes, je résume les points sur lesquels nous sommes d'accord</t>
  </si>
  <si>
    <t>ir111</t>
  </si>
  <si>
    <t>111. Quand je ne suis pas d'accord avec quelqu'un, j'essaie de gérer ma colère pour que cela n'aggrave pas la situation. </t>
  </si>
  <si>
    <t>ir112</t>
  </si>
  <si>
    <t>112. Quand je ne suis pas d'accord avec quelqu'un, j'essaie de comprendre ce que cette personne se sent.</t>
  </si>
  <si>
    <t>ir113</t>
  </si>
  <si>
    <t>113. Quand je ne suis pas d'accord avec quelqu'un,  je peux toujours écouter le point de vue de l'autre personne.</t>
  </si>
  <si>
    <t>ir114</t>
  </si>
  <si>
    <t>114. Quand je ne suis pas d'accord avec quelqu'un, je suis prêt à renoncer à une partie de ce que je veux pour résoudre notre désaccord.</t>
  </si>
  <si>
    <t>ir115</t>
  </si>
  <si>
    <t>115. Même quand je ne suis pas d'accord avec quelqu'un, je continue à l'écouter  partager ses pensées et ses opinions.</t>
  </si>
  <si>
    <t>ir116</t>
  </si>
  <si>
    <t>116. Quand je ne suis pas d'accord avec quelqu'un,  je pense aux conséquences à long terme que mes actions pourraient avoir sur la relation avant de faire quoi que ce soit. </t>
  </si>
  <si>
    <t>ir117</t>
  </si>
  <si>
    <t xml:space="preserve">117. Quand je ne suis pas d'accord avec quelqu'un, je peux proposer plusieurs solutions possibles à nos problèmes. </t>
  </si>
  <si>
    <t>ir119</t>
  </si>
  <si>
    <t>119. Quand je ne suis pas d'accord avec quelqu'un, je peux trouver des solutions au problème qui nous conviennent à tous les deux.  </t>
  </si>
  <si>
    <t>ir121</t>
  </si>
  <si>
    <t xml:space="preserve">121. Je commence à parler avant que l'autre personne ne finisse de parler. </t>
  </si>
  <si>
    <t>ir122</t>
  </si>
  <si>
    <t xml:space="preserve">122. Si j'ai quelque chose à dire qui est important, j'interromps l'autre personne. </t>
  </si>
  <si>
    <t>ir123</t>
  </si>
  <si>
    <t>123. Je partage mon opinion sans écouter celle des autres.</t>
  </si>
  <si>
    <t>ir124</t>
  </si>
  <si>
    <t>124. Même quand je ne suis pas d'accord avec quelqu'un, je l'écoute partager ses pensées et ses opinions.</t>
  </si>
  <si>
    <t>ir125</t>
  </si>
  <si>
    <t xml:space="preserve">125. Quand je ne suis pas d'accord avec quelqu'un, je suis prêt à écouter les opinions et les suggestions des autres. </t>
  </si>
  <si>
    <t>ir126</t>
  </si>
  <si>
    <t xml:space="preserve">126. Je pose des questions pour comprendre la position de l'autre personne sur une question. </t>
  </si>
  <si>
    <t>ir126a</t>
  </si>
  <si>
    <t>126a. Quand j'écoute quelqu'un, je m'assure que la personne sait que je suis intéressé par ce qu'elle dit.</t>
  </si>
  <si>
    <t>ir126b</t>
  </si>
  <si>
    <t>126b. Quand j'écoute quelqu'un,  je lui montre que je suis réceptif à ses idées</t>
  </si>
  <si>
    <t>ir126c</t>
  </si>
  <si>
    <t xml:space="preserve">126c. Quand j'écoute quelqu'un, je pose des questions qui montrent que je comprends ce qu'il ou elle dit </t>
  </si>
  <si>
    <t>ir126d</t>
  </si>
  <si>
    <t>126d. Quand j'écoute quelqu'un, je lui montre que j'écoute par mon langage corporel.</t>
  </si>
  <si>
    <t>d_end_intra</t>
  </si>
  <si>
    <t>sr_end_time</t>
  </si>
  <si>
    <t>SR_inter</t>
  </si>
  <si>
    <t>sjt</t>
  </si>
  <si>
    <t>d_start_S1</t>
  </si>
  <si>
    <t>Introduction : Je vais vous lire plusieurs histoires. Veuillez faire de votre mieux pour vous imaginer que l'histoire est réelle et que vous l'avez réellement vécue. Chaque histoire sera suivie de nombreuses questions. Essayez d'être aussi sincère que possible, car cela ne sert qu'à mieux comprendre comment les gens pensent et se comportent.</t>
  </si>
  <si>
    <t xml:space="preserve">L'enquêteur doit lire chaque situation lentement, en faisant une pause après chaque phrase pour permettre à l'enquêté d'absorber l'information. 
L'enquêteur doit répéter la situation si le répondant l'oublie (sauf pour le numéro 2). </t>
  </si>
  <si>
    <t>S1</t>
  </si>
  <si>
    <t>S1. Vous vivez dans ce quartier depuis longtemps. Vous pensiez que le fils de votre voisin était un bon garçon mais sa soeur vous a dit qu'il était allé en prison pour avoir volé une moto. Ses parents ont dépensé beaucoup d'argent pour sa caution. Maintenant—pour avoir assez de nourriture à manger—ses parents doivent vendre certains de leurs biens ménagers. Quelle est la probabilité que vous preniez chaque mesure : sur une échelle de 1 à 5 (1=très peu probable, 2=peu probable, 3=indécis, 4=probable, 5=très probable)</t>
  </si>
  <si>
    <t>select_one likely_ses</t>
  </si>
  <si>
    <t>S1_5</t>
  </si>
  <si>
    <t>S1_5. Quelle est la probabilité que vous : n'agissiez pas et laissiez la famille résoudre la situation par elle-même</t>
  </si>
  <si>
    <t>S1_6</t>
  </si>
  <si>
    <t>S1_6. Quelle est la probabilité que vous : Disiez aux parents que vous êtes désolé qu'ils souffrent</t>
  </si>
  <si>
    <t>S1_7</t>
  </si>
  <si>
    <t>S1_7. Quelle est la probabilité que vous : Les rencontriez pour en savoir plus sur ce qui s'est passé</t>
  </si>
  <si>
    <t>S1_8</t>
  </si>
  <si>
    <t>S1_8. Quelle est la probabilité que vous : Rassuriez le fils que ca va s'arranger</t>
  </si>
  <si>
    <t>S1_11</t>
  </si>
  <si>
    <t>S1_11. Quelle est la probabilité que vous : Vérifiiez régulièrement comment ils vont</t>
  </si>
  <si>
    <t>d_end_S1</t>
  </si>
  <si>
    <t>S1_time</t>
  </si>
  <si>
    <t>d_start_S5</t>
  </si>
  <si>
    <t>S5a</t>
  </si>
  <si>
    <t>S5a. Une réunion de groupe composée de vous et 4 autres personnes est convoquée pour organiser un festival annuel pour le village ! Vous ne connaissez pas très bien les autres personnes. Votre groupe doit organiser le festival avant la fin de cette réunion et présenter votre projet au chef de la communauté.</t>
  </si>
  <si>
    <t>S5a_2</t>
  </si>
  <si>
    <t>S5a_2. Quelle est la probabilité que vous : Arriviez avec votre propre plan et disiez à tout le monde ce qu'il faut faire</t>
  </si>
  <si>
    <t>S5a_3</t>
  </si>
  <si>
    <t>S5a_3. Quelle est la probabilité que vous : Recueilliez des informations sur le temps disponible et les compétences de chacun</t>
  </si>
  <si>
    <t>S5a_4</t>
  </si>
  <si>
    <t>S5a_4. Quelle est la probabilité que vous :  Travailliez ensemble pour attribuer les tâches en fonction des capacités de chacun</t>
  </si>
  <si>
    <t>S5a_5</t>
  </si>
  <si>
    <t>S5a_5. Quelle est la probabilité que vous : Demandiez les idées de chaque personne du groupe</t>
  </si>
  <si>
    <t>S5a_9</t>
  </si>
  <si>
    <t>S5a_9. Quelle est la probabilité que vous : Clarifiiez ce sur quoi tout le monde est d'accord</t>
  </si>
  <si>
    <t>S5a_11</t>
  </si>
  <si>
    <t>S5a_11. Quelle est la probabilité que vous: Félicitiez les autres lorsqu'ils font des suggestions</t>
  </si>
  <si>
    <t>S5a_12</t>
  </si>
  <si>
    <t>S5a_12. Si certaines personnes du groupe sont silencieux, quelle est la probabilité que vous : les encouragiez à parler</t>
  </si>
  <si>
    <t>S5a_13</t>
  </si>
  <si>
    <t>S5a_13. Quelle est la probabilité que vous: Preniez le temps d'aider les autres personnes du groupe à mener à bien leurs tâches</t>
  </si>
  <si>
    <t>d_end_S5</t>
  </si>
  <si>
    <t>S5a_time</t>
  </si>
  <si>
    <t>d_start_S7</t>
  </si>
  <si>
    <t>S7a</t>
  </si>
  <si>
    <t>S7a Vous rêvez depuis peu de démarrer votre entreprise de fabrication de chips de banane, vous avez besoin de 450000 F CFA pour acheter les équipements afin de produire les chips de bananes. Cependant vous n’avez pas les 450000 F CFA.</t>
  </si>
  <si>
    <t>S7a_1</t>
  </si>
  <si>
    <t>S7a_1. Quelle est la probabilité que vous : abandonniez cette entreprise</t>
  </si>
  <si>
    <t>S7a_3</t>
  </si>
  <si>
    <t>S7a_3. Quelle est la probabilité que vous : demandiez des fonds à votre famille et à vos amis</t>
  </si>
  <si>
    <t>S7a_4</t>
  </si>
  <si>
    <t>S7a_4. Quelle est la probabilité que vous : continuiez à essayer d'économiser, afin de pouvoir ouvrir le magasin à l'avenir</t>
  </si>
  <si>
    <t>S7a_5</t>
  </si>
  <si>
    <t>S7a_5. Si ces actions ne fonctionnaient pas, quelle est la probabilité que vous abandonniez cette entreprise?</t>
  </si>
  <si>
    <t>S7b</t>
  </si>
  <si>
    <t xml:space="preserve">S7b. Vous avez réussi à démarrer l'entreprise et elle connait un succès, mais quelqu'un qui a plus d'argent a lancé une entreprise plus importante et vend les chips moins chères que vous. Vous ne pouvez pas vous permettre de vendre à ce prix. </t>
  </si>
  <si>
    <t>S7b_6</t>
  </si>
  <si>
    <t>S7b_6. Quelle est la probabilité que vous : abandonniez cette entreprise?</t>
  </si>
  <si>
    <t>S7b_7</t>
  </si>
  <si>
    <t>S7b_7. Quelle est la probabilité que vous : travailliez chaque jour davantage pour réduire vos prix</t>
  </si>
  <si>
    <t>S7b_8</t>
  </si>
  <si>
    <t>S7b_8. Quelle est la probabilité que vous : transfériez votre entreprise vers un nouveau site</t>
  </si>
  <si>
    <t>S7b_9</t>
  </si>
  <si>
    <t>S7b_9. Si ces actions ne fonctionnaient pas, quelle est la probabilité que vous abandonniez cette entreprise?</t>
  </si>
  <si>
    <t>d_end_S7</t>
  </si>
  <si>
    <t>S7_time</t>
  </si>
  <si>
    <t>d_start_S9</t>
  </si>
  <si>
    <t>S9a</t>
  </si>
  <si>
    <t xml:space="preserve">S9a. Vous envisagez d'ouvrir un magasin parce que vous avez des économies et que vous n'avez pas de travail. Vous souhaitez surtout ouvrir un magasin qui vend des vêtements, mais vous en savez très peu sur ce commerce—et vos amis ou votre famille non plus. </t>
  </si>
  <si>
    <t>S9a_1</t>
  </si>
  <si>
    <t>S9a_1. Quelle est la probabilité que: vous décidiez de ne pas ouvrir la boutique et attendiez d'entendre parler d'une autre opportunité</t>
  </si>
  <si>
    <t>S9a_3</t>
  </si>
  <si>
    <t>S9a_3. Quelle est la probabilité que: vous fassiez des recherches sur les magasins de vêtements pendant votre temps libre</t>
  </si>
  <si>
    <t>S9a_4</t>
  </si>
  <si>
    <t>S9a_4. Quelle est la probabilité que : vous trouviez une formation</t>
  </si>
  <si>
    <t>S9a_6</t>
  </si>
  <si>
    <t>S9a_6. Quelle est la probabilité que vous rendiez visite à des dirigeants ou des hommes d'affaires locaux et leur demandiez conseil</t>
  </si>
  <si>
    <t>S9a_7</t>
  </si>
  <si>
    <t>S9a_7. Quelle est la probabilité que : vous développiez un business plan (plan de développement de votre affaire)</t>
  </si>
  <si>
    <t>S9a_time</t>
  </si>
  <si>
    <t>S9c</t>
  </si>
  <si>
    <t>S9c. Vous venez d'ouvrir un magasin de vêtements et cherchez des clients. Votre amie organise une grande fête de 50 personnes pour son anniversaire, mais vous ne connaissez personne et votre amie est trop occupée pour parler !</t>
  </si>
  <si>
    <t>S9c_10</t>
  </si>
  <si>
    <t>S9c_10.quelle est la probabilité que vous : annonciez à tout le monde que vous avez une boutique et qu'ils devraient la voir</t>
  </si>
  <si>
    <t>S9c_12</t>
  </si>
  <si>
    <t>S9c_12.Quelle est la probabilité que vous: essayiez de rencontrer autant de personnes que possible</t>
  </si>
  <si>
    <t>S9c_12a</t>
  </si>
  <si>
    <t>S9c_12a.Quelle est la probabilité que vous: fassiez des blagues pour faciliter vos relations avec les autres</t>
  </si>
  <si>
    <t>S9c_14</t>
  </si>
  <si>
    <t>S9c_14. Quelle est la probabilité que vous : essayiez de contacter les personnes que vous avez rencontrées après avoir quitté la fête</t>
  </si>
  <si>
    <t>d_end_S9</t>
  </si>
  <si>
    <t>S9c_time</t>
  </si>
  <si>
    <t>d_start_S10</t>
  </si>
  <si>
    <t>S10c</t>
  </si>
  <si>
    <t>S10c. Vous travaillez maintenant pour quelqu’un dans un magasin. Vous avez réalisé que beaucoup de vos collègues savent comment utiliser Facebook/Whatsapp pour attirer plus de clients dans le magasin. Cette compétence n'est pas requise pour votre emploi au magasin de vêtements.</t>
  </si>
  <si>
    <t>S10c_12</t>
  </si>
  <si>
    <t>S10c_12. Quelle est la probabilité que vous ne vous préoccupiez pas de cette compétence jusqu'à ce que vous en ayiez besoin, ou que votre patron vous demande</t>
  </si>
  <si>
    <t>S10c_15</t>
  </si>
  <si>
    <t>S10c_15. Quelle est la probabilité que vous essayiez de les apprendre pendant votre temps libre</t>
  </si>
  <si>
    <t>S10c_16</t>
  </si>
  <si>
    <t>S10c_16. Quelle est la probabilité que vous cherchiez quelqu'un pour vous apprendre</t>
  </si>
  <si>
    <t>S10c_17</t>
  </si>
  <si>
    <t xml:space="preserve">S10c_17 Quelle est la probabilité que : Vous preniez un téléphone et essayiez de voir si vous pouvez apprendre par vous-même </t>
  </si>
  <si>
    <t>d_end_S10</t>
  </si>
  <si>
    <t>S10bc_time</t>
  </si>
  <si>
    <t>consent_closure</t>
  </si>
  <si>
    <t>version_2</t>
  </si>
  <si>
    <t>Deuxième randomisation</t>
  </si>
  <si>
    <t>${ordre}=2</t>
  </si>
  <si>
    <t>rd2_sjt</t>
  </si>
  <si>
    <t>rd2_d_start_S1</t>
  </si>
  <si>
    <t>rd2_intro</t>
  </si>
  <si>
    <t>rd2_S1</t>
  </si>
  <si>
    <t>rd2_S1_5</t>
  </si>
  <si>
    <t>rd2_S1_6</t>
  </si>
  <si>
    <t>rd2_S1_7</t>
  </si>
  <si>
    <t>rd2_S1_8</t>
  </si>
  <si>
    <t>rd2_S1_11</t>
  </si>
  <si>
    <t>rd2_d_end_S1</t>
  </si>
  <si>
    <t>rd2_S1_time</t>
  </si>
  <si>
    <t>rd2_d_start_S5</t>
  </si>
  <si>
    <t>rd2_S5a</t>
  </si>
  <si>
    <t>rd2_S5a_2</t>
  </si>
  <si>
    <t>rd2_S5a_3</t>
  </si>
  <si>
    <t>rd2_S5a_4</t>
  </si>
  <si>
    <t>rd2_S5a_5</t>
  </si>
  <si>
    <t>rd2_S5a_9</t>
  </si>
  <si>
    <t>rd2_S5a_11</t>
  </si>
  <si>
    <t>rd2_S5a_12</t>
  </si>
  <si>
    <t>rd2_S5a_13</t>
  </si>
  <si>
    <t>rd2_d_end_S5</t>
  </si>
  <si>
    <t>rd2_S5a_time</t>
  </si>
  <si>
    <t>rd2_d_start_S7</t>
  </si>
  <si>
    <t>rd2_S7a</t>
  </si>
  <si>
    <t>rd2_S7a_1</t>
  </si>
  <si>
    <t>rd2_S7a_3</t>
  </si>
  <si>
    <t>rd2_S7a_4</t>
  </si>
  <si>
    <t>rd2_S7a_5</t>
  </si>
  <si>
    <t>rd2_S7b</t>
  </si>
  <si>
    <t>rd2_S7b_6</t>
  </si>
  <si>
    <t>rd2_S7b_7</t>
  </si>
  <si>
    <t>rd2_S7b_8</t>
  </si>
  <si>
    <t>rd2_S7b_9</t>
  </si>
  <si>
    <t>rd2_d_end_S7</t>
  </si>
  <si>
    <t>rd2_S7_time</t>
  </si>
  <si>
    <t>rd2_d_start_S9</t>
  </si>
  <si>
    <t>rd2_S9a</t>
  </si>
  <si>
    <t>rd2_S9a_1</t>
  </si>
  <si>
    <t>rd2_S9a_3</t>
  </si>
  <si>
    <t>rd2_S9a_4</t>
  </si>
  <si>
    <t>rd2_S9a_6</t>
  </si>
  <si>
    <t>rd2_S9a_7</t>
  </si>
  <si>
    <t>rd2_S9a_time</t>
  </si>
  <si>
    <t>rd2_S9c</t>
  </si>
  <si>
    <t>rd2_S9c_10</t>
  </si>
  <si>
    <t>rd2_S9c_12</t>
  </si>
  <si>
    <t>rd2_S9c_12a</t>
  </si>
  <si>
    <t>rd2_S9c_14</t>
  </si>
  <si>
    <t>rd2_d_end_S9</t>
  </si>
  <si>
    <t>rd2_S9c_time</t>
  </si>
  <si>
    <t>rd2_d_start_S10</t>
  </si>
  <si>
    <t>rd2_S10c</t>
  </si>
  <si>
    <t>rd2_S10c_12</t>
  </si>
  <si>
    <t>rd2_S10c_15</t>
  </si>
  <si>
    <t>rd2_S10c_16</t>
  </si>
  <si>
    <t>rd2_S10c_17</t>
  </si>
  <si>
    <t>rd2_d_end_S10</t>
  </si>
  <si>
    <t>rd2_S10bc_time</t>
  </si>
  <si>
    <t>rd2_SES_intra</t>
  </si>
  <si>
    <t>rd2_d_start_intra</t>
  </si>
  <si>
    <t>rd2_sr_intra_start_time</t>
  </si>
  <si>
    <t>rd2_sr_intra_note</t>
  </si>
  <si>
    <t>rd2_ia1</t>
  </si>
  <si>
    <t>rd2_ia2</t>
  </si>
  <si>
    <t>rd2_ia3</t>
  </si>
  <si>
    <t>rd2_ia4</t>
  </si>
  <si>
    <t>rd2_ia5</t>
  </si>
  <si>
    <t>rd2_ia5a</t>
  </si>
  <si>
    <t>rd2_ia6</t>
  </si>
  <si>
    <t>rd2_ia7</t>
  </si>
  <si>
    <t>rd2_ia8</t>
  </si>
  <si>
    <t>rd2_ia9</t>
  </si>
  <si>
    <t>rd2_ia10</t>
  </si>
  <si>
    <t>rd2_ia11</t>
  </si>
  <si>
    <t>rd2_ia12</t>
  </si>
  <si>
    <t>rd2_ia12a</t>
  </si>
  <si>
    <t>rd2_ia13</t>
  </si>
  <si>
    <t>rd2_ia14</t>
  </si>
  <si>
    <t>rd2_ia15</t>
  </si>
  <si>
    <t>rd2_ia16</t>
  </si>
  <si>
    <t>rd2_ia17</t>
  </si>
  <si>
    <t>rd2_ia19</t>
  </si>
  <si>
    <t>rd2_ia21</t>
  </si>
  <si>
    <t>rd2_ia22</t>
  </si>
  <si>
    <t>rd2_ia23</t>
  </si>
  <si>
    <t>rd2_ia24</t>
  </si>
  <si>
    <t>rd2_ia25</t>
  </si>
  <si>
    <t>rd2_ia26</t>
  </si>
  <si>
    <t>rd2_ia27</t>
  </si>
  <si>
    <t>rd2_ia27a</t>
  </si>
  <si>
    <t>rd2_ia28</t>
  </si>
  <si>
    <t>rd2_ia29</t>
  </si>
  <si>
    <t>rd2_ia30</t>
  </si>
  <si>
    <t>rd2_ia32</t>
  </si>
  <si>
    <t>rd2_ia33</t>
  </si>
  <si>
    <t>rd2_ia34</t>
  </si>
  <si>
    <t>rd2_ia35</t>
  </si>
  <si>
    <t>rd2_ia36</t>
  </si>
  <si>
    <t>rd2_ia37</t>
  </si>
  <si>
    <t>rd2_ia38</t>
  </si>
  <si>
    <t>rd2_ia39</t>
  </si>
  <si>
    <t>rd2_ia40</t>
  </si>
  <si>
    <t>rd2_ia42</t>
  </si>
  <si>
    <t>rd2_ia43</t>
  </si>
  <si>
    <t>rd2_ia44</t>
  </si>
  <si>
    <t>rd2_ia45</t>
  </si>
  <si>
    <t>rd2_ia46</t>
  </si>
  <si>
    <t>rd2_ia47</t>
  </si>
  <si>
    <t>rd2_ia49</t>
  </si>
  <si>
    <t>rd2_ia51a</t>
  </si>
  <si>
    <t>rd2_ia52</t>
  </si>
  <si>
    <t>rd2_ia53a</t>
  </si>
  <si>
    <t>rd2_ia54a</t>
  </si>
  <si>
    <t>rd2_ia55</t>
  </si>
  <si>
    <t>rd2_ia56</t>
  </si>
  <si>
    <t>rd2_ia57</t>
  </si>
  <si>
    <t>rd2_ia58</t>
  </si>
  <si>
    <t>rd2_ia59</t>
  </si>
  <si>
    <t>rd2_ia60</t>
  </si>
  <si>
    <t>rd2_ia61</t>
  </si>
  <si>
    <t>rd2_ia62</t>
  </si>
  <si>
    <t>rd2_ia63</t>
  </si>
  <si>
    <t>rd2_ia64</t>
  </si>
  <si>
    <t>rd2_ia65</t>
  </si>
  <si>
    <t>rd2_ia66</t>
  </si>
  <si>
    <t>rd2_gp_re</t>
  </si>
  <si>
    <t>rd2_d_start_re</t>
  </si>
  <si>
    <t>rd2_start_re</t>
  </si>
  <si>
    <t>rd2_re_n1</t>
  </si>
  <si>
    <t>rd2_re_num</t>
  </si>
  <si>
    <t>rd2_br1_re</t>
  </si>
  <si>
    <t>rd2_br1_pre_pos</t>
  </si>
  <si>
    <t>rd2_RE1_name</t>
  </si>
  <si>
    <t>rd2_RE2_gender</t>
  </si>
  <si>
    <t>rd2_RE3_age</t>
  </si>
  <si>
    <t>rd2_RE3_age_est</t>
  </si>
  <si>
    <t>${rd2_RE3_age}=-999</t>
  </si>
  <si>
    <t>rd2_RE4</t>
  </si>
  <si>
    <t>rd2_RE41</t>
  </si>
  <si>
    <t>${rd2_RE4}=98</t>
  </si>
  <si>
    <t>rd2_RE5_residency</t>
  </si>
  <si>
    <t>rd2_RE51_residency</t>
  </si>
  <si>
    <t>${rd2_RE5_residency}=98</t>
  </si>
  <si>
    <t>rd2_RE6_relation</t>
  </si>
  <si>
    <t>rd2_RE6_1_relation</t>
  </si>
  <si>
    <t>${rd2_RE6_relation}=5</t>
  </si>
  <si>
    <t>rd2_RE7_aide</t>
  </si>
  <si>
    <t>rd2_RE8_passe</t>
  </si>
  <si>
    <t>rd2_RE9_idee</t>
  </si>
  <si>
    <t>rd2_RE10_emploi</t>
  </si>
  <si>
    <t>rd2_R11_financement</t>
  </si>
  <si>
    <t>rd2_d_end_re</t>
  </si>
  <si>
    <t>rd2_R11_other</t>
  </si>
  <si>
    <t>rd2_gp_re_n2</t>
  </si>
  <si>
    <t>rd2_gp2_re</t>
  </si>
  <si>
    <t>rd2_gp2_re_note</t>
  </si>
  <si>
    <t>rd2_RE13_0</t>
  </si>
  <si>
    <t>rd2_RE13_1</t>
  </si>
  <si>
    <t>rd2_RE13_2</t>
  </si>
  <si>
    <t>rd2_RE13_3</t>
  </si>
  <si>
    <t>rd2_SES_inter</t>
  </si>
  <si>
    <t>rd2_sr_inter_note</t>
  </si>
  <si>
    <t>rd2_ir67</t>
  </si>
  <si>
    <t>rd2_ir68</t>
  </si>
  <si>
    <t>rd2_ir69</t>
  </si>
  <si>
    <t>rd2_ir70</t>
  </si>
  <si>
    <t>rd2_ir71</t>
  </si>
  <si>
    <t>rd2_ir72</t>
  </si>
  <si>
    <t>rd2_ir73</t>
  </si>
  <si>
    <t>rd2_ir74</t>
  </si>
  <si>
    <t>rd2_ir75</t>
  </si>
  <si>
    <t>rd2_ir76</t>
  </si>
  <si>
    <t>rd2_ir77</t>
  </si>
  <si>
    <t>rd2_ir78</t>
  </si>
  <si>
    <t>rd2_ir79</t>
  </si>
  <si>
    <t>rd2_ir80</t>
  </si>
  <si>
    <t>rd2_ir81</t>
  </si>
  <si>
    <t>rd2_ir82</t>
  </si>
  <si>
    <t>rd2_ir83</t>
  </si>
  <si>
    <t>rd2_ir84</t>
  </si>
  <si>
    <t>rd2_ir85</t>
  </si>
  <si>
    <t>rd2_ir86</t>
  </si>
  <si>
    <t>rd2_ir87</t>
  </si>
  <si>
    <t>rd2_ir88</t>
  </si>
  <si>
    <t>rd2_ir89</t>
  </si>
  <si>
    <t>rd2_ir90</t>
  </si>
  <si>
    <t>rd2_ir91</t>
  </si>
  <si>
    <t>rd2_ir92</t>
  </si>
  <si>
    <t>rd2_ir93</t>
  </si>
  <si>
    <t>rd2_ir94</t>
  </si>
  <si>
    <t>rd2_ir95</t>
  </si>
  <si>
    <t>rd2_ir96</t>
  </si>
  <si>
    <t>rd2_ir97</t>
  </si>
  <si>
    <t>rd2_ir98</t>
  </si>
  <si>
    <t>rd2_ir99</t>
  </si>
  <si>
    <t>rd2_ir100</t>
  </si>
  <si>
    <t>rd2_ir100a</t>
  </si>
  <si>
    <t>rd2_ir101</t>
  </si>
  <si>
    <t>rd2_ir102</t>
  </si>
  <si>
    <t>rd2_ir103</t>
  </si>
  <si>
    <t>rd2_ir104</t>
  </si>
  <si>
    <t>rd2_ir105</t>
  </si>
  <si>
    <t>rd2_ir107</t>
  </si>
  <si>
    <t>rd2_ir108</t>
  </si>
  <si>
    <t>rd2_ir109</t>
  </si>
  <si>
    <t>rd2_ir110</t>
  </si>
  <si>
    <t>rd2_ir110a</t>
  </si>
  <si>
    <t>rd2_ir111</t>
  </si>
  <si>
    <t>rd2_ir112</t>
  </si>
  <si>
    <t>rd2_ir113</t>
  </si>
  <si>
    <t>rd2_ir114</t>
  </si>
  <si>
    <t>rd2_ir115</t>
  </si>
  <si>
    <t>rd2_ir116</t>
  </si>
  <si>
    <t>rd2_ir117</t>
  </si>
  <si>
    <t>rd2_ir119</t>
  </si>
  <si>
    <t>rd2_ir121</t>
  </si>
  <si>
    <t>rd2_ir122</t>
  </si>
  <si>
    <t>rd2_ir123</t>
  </si>
  <si>
    <t>rd2_ir124</t>
  </si>
  <si>
    <t>rd2_ir125</t>
  </si>
  <si>
    <t>rd2_ir126</t>
  </si>
  <si>
    <t>rd2_ir126a</t>
  </si>
  <si>
    <t>rd2_ir126b</t>
  </si>
  <si>
    <t>rd2_ir126c</t>
  </si>
  <si>
    <t>rd2_ir126d</t>
  </si>
  <si>
    <t>rd2_d_end_intra</t>
  </si>
  <si>
    <t>rd2_sr_end_time</t>
  </si>
  <si>
    <t>rd2_SR_inter</t>
  </si>
  <si>
    <t>rd2_consent_closure</t>
  </si>
  <si>
    <t>Deuxiéme randomisation</t>
  </si>
  <si>
    <t>c_ia1</t>
  </si>
  <si>
    <t/>
  </si>
  <si>
    <t>coalesce(${ia1}, ${rd2_ia1})</t>
  </si>
  <si>
    <t>c_ia2</t>
  </si>
  <si>
    <t>coalesce(${ia2}, ${rd2_ia2})</t>
  </si>
  <si>
    <t>c_ia3</t>
  </si>
  <si>
    <t>coalesce(${ia3}, ${rd2_ia3})</t>
  </si>
  <si>
    <t>c_ia4</t>
  </si>
  <si>
    <t>coalesce(${ia4}, ${rd2_ia4})</t>
  </si>
  <si>
    <t>c_ia5</t>
  </si>
  <si>
    <t>coalesce(${ia5}, ${rd2_ia5})</t>
  </si>
  <si>
    <t>c_ia5a</t>
  </si>
  <si>
    <t>coalesce(${ia5a}, ${rd2_ia5a})</t>
  </si>
  <si>
    <t>c_ia6</t>
  </si>
  <si>
    <t>coalesce(${ia6}, ${rd2_ia6})</t>
  </si>
  <si>
    <t>c_ia7</t>
  </si>
  <si>
    <t>coalesce(${ia7}, ${rd2_ia7})</t>
  </si>
  <si>
    <t>c_ia8</t>
  </si>
  <si>
    <t>coalesce(${ia8}, ${rd2_ia8})</t>
  </si>
  <si>
    <t>c_ia9</t>
  </si>
  <si>
    <t>coalesce(${ia9}, ${rd2_ia9})</t>
  </si>
  <si>
    <t>c_ia10</t>
  </si>
  <si>
    <t>coalesce(${ia10}, ${rd2_ia10})</t>
  </si>
  <si>
    <t>c_ia11</t>
  </si>
  <si>
    <t>coalesce(${ia11}, ${rd2_ia11})</t>
  </si>
  <si>
    <t>c_ia12</t>
  </si>
  <si>
    <t>coalesce(${ia12}, ${rd2_ia12})</t>
  </si>
  <si>
    <t>c_ia12a</t>
  </si>
  <si>
    <t>coalesce(${ia12a}, ${rd2_ia12a})</t>
  </si>
  <si>
    <t>c_ia13</t>
  </si>
  <si>
    <t>coalesce(${ia13}, ${rd2_ia13})</t>
  </si>
  <si>
    <t>c_ia14</t>
  </si>
  <si>
    <t>coalesce(${ia14}, ${rd2_ia14})</t>
  </si>
  <si>
    <t>c_ia15</t>
  </si>
  <si>
    <t>coalesce(${ia15}, ${rd2_ia15})</t>
  </si>
  <si>
    <t>c_ia16</t>
  </si>
  <si>
    <t>coalesce(${ia16}, ${rd2_ia16})</t>
  </si>
  <si>
    <t>c_ia17</t>
  </si>
  <si>
    <t>coalesce(${ia17}, ${rd2_ia17})</t>
  </si>
  <si>
    <t>c_ia19</t>
  </si>
  <si>
    <t>coalesce(${ia19}, ${rd2_ia19})</t>
  </si>
  <si>
    <t>c_ia21</t>
  </si>
  <si>
    <t>coalesce(${ia21}, ${rd2_ia21})</t>
  </si>
  <si>
    <t>c_ia22</t>
  </si>
  <si>
    <t>coalesce(${ia22}, ${rd2_ia22})</t>
  </si>
  <si>
    <t>c_ia23</t>
  </si>
  <si>
    <t>coalesce(${ia23}, ${rd2_ia23})</t>
  </si>
  <si>
    <t>c_ia24</t>
  </si>
  <si>
    <t>coalesce(${ia24}, ${rd2_ia24})</t>
  </si>
  <si>
    <t>c_ia25</t>
  </si>
  <si>
    <t>coalesce(${ia25}, ${rd2_ia25})</t>
  </si>
  <si>
    <t>c_ia26</t>
  </si>
  <si>
    <t>coalesce(${ia26}, ${rd2_ia26})</t>
  </si>
  <si>
    <t>c_ia27</t>
  </si>
  <si>
    <t>coalesce(${ia27}, ${rd2_ia27})</t>
  </si>
  <si>
    <t>c_ia27a</t>
  </si>
  <si>
    <t>coalesce(${ia27a}, ${rd2_ia27a})</t>
  </si>
  <si>
    <t>c_ia28</t>
  </si>
  <si>
    <t>coalesce(${ia28}, ${rd2_ia28})</t>
  </si>
  <si>
    <t>c_ia29</t>
  </si>
  <si>
    <t>coalesce(${ia29}, ${rd2_ia29})</t>
  </si>
  <si>
    <t>c_ia30</t>
  </si>
  <si>
    <t>coalesce(${ia30}, ${rd2_ia30})</t>
  </si>
  <si>
    <t>c_ia32</t>
  </si>
  <si>
    <t>coalesce(${ia32}, ${rd2_ia32})</t>
  </si>
  <si>
    <t>c_ia33</t>
  </si>
  <si>
    <t>coalesce(${ia33}, ${rd2_ia33})</t>
  </si>
  <si>
    <t>c_ia34</t>
  </si>
  <si>
    <t>coalesce(${ia34}, ${rd2_ia34})</t>
  </si>
  <si>
    <t>c_ia35</t>
  </si>
  <si>
    <t>coalesce(${ia35}, ${rd2_ia35})</t>
  </si>
  <si>
    <t>c_ia36</t>
  </si>
  <si>
    <t>coalesce(${ia36}, ${rd2_ia36})</t>
  </si>
  <si>
    <t>c_ia37</t>
  </si>
  <si>
    <t>coalesce(${ia37}, ${rd2_ia37})</t>
  </si>
  <si>
    <t>c_ia38</t>
  </si>
  <si>
    <t>coalesce(${ia38}, ${rd2_ia38})</t>
  </si>
  <si>
    <t>c_ia39</t>
  </si>
  <si>
    <t>coalesce(${ia39}, ${rd2_ia39})</t>
  </si>
  <si>
    <t>c_ia40</t>
  </si>
  <si>
    <t>coalesce(${ia40}, ${rd2_ia40})</t>
  </si>
  <si>
    <t>c_ia42</t>
  </si>
  <si>
    <t>coalesce(${ia42}, ${rd2_ia42})</t>
  </si>
  <si>
    <t>c_ia43</t>
  </si>
  <si>
    <t>coalesce(${ia43}, ${rd2_ia43})</t>
  </si>
  <si>
    <t>c_ia44</t>
  </si>
  <si>
    <t>coalesce(${ia44}, ${rd2_ia44})</t>
  </si>
  <si>
    <t>c_ia45</t>
  </si>
  <si>
    <t>coalesce(${ia45}, ${rd2_ia45})</t>
  </si>
  <si>
    <t>c_ia46</t>
  </si>
  <si>
    <t>coalesce(${ia46}, ${rd2_ia46})</t>
  </si>
  <si>
    <t>c_ia47</t>
  </si>
  <si>
    <t>coalesce(${ia47}, ${rd2_ia47})</t>
  </si>
  <si>
    <t>c_ia49</t>
  </si>
  <si>
    <t>coalesce(${ia49}, ${rd2_ia49})</t>
  </si>
  <si>
    <t>c_ia51a</t>
  </si>
  <si>
    <t>coalesce(${ia51a}, ${rd2_ia51a})</t>
  </si>
  <si>
    <t>c_ia52</t>
  </si>
  <si>
    <t>coalesce(${ia52}, ${rd2_ia52})</t>
  </si>
  <si>
    <t>c_ia53a</t>
  </si>
  <si>
    <t>coalesce(${ia53a}, ${rd2_ia53a})</t>
  </si>
  <si>
    <t>c_ia54a</t>
  </si>
  <si>
    <t>coalesce(${ia54a}, ${rd2_ia54a})</t>
  </si>
  <si>
    <t>c_ia55</t>
  </si>
  <si>
    <t>coalesce(${ia55}, ${rd2_ia55})</t>
  </si>
  <si>
    <t>c_ia56</t>
  </si>
  <si>
    <t>coalesce(${ia56}, ${rd2_ia56})</t>
  </si>
  <si>
    <t>c_ia57</t>
  </si>
  <si>
    <t>coalesce(${ia57}, ${rd2_ia57})</t>
  </si>
  <si>
    <t>c_ia58</t>
  </si>
  <si>
    <t>coalesce(${ia58}, ${rd2_ia58})</t>
  </si>
  <si>
    <t>c_ia59</t>
  </si>
  <si>
    <t>coalesce(${ia59}, ${rd2_ia59})</t>
  </si>
  <si>
    <t>c_ia60</t>
  </si>
  <si>
    <t>coalesce(${ia60}, ${rd2_ia60})</t>
  </si>
  <si>
    <t>c_ia61</t>
  </si>
  <si>
    <t>coalesce(${ia61}, ${rd2_ia61})</t>
  </si>
  <si>
    <t>c_ia62</t>
  </si>
  <si>
    <t>coalesce(${ia62}, ${rd2_ia62})</t>
  </si>
  <si>
    <t>c_ia63</t>
  </si>
  <si>
    <t>coalesce(${ia63}, ${rd2_ia63})</t>
  </si>
  <si>
    <t>c_ia64</t>
  </si>
  <si>
    <t>coalesce(${ia64}, ${rd2_ia64})</t>
  </si>
  <si>
    <t>c_ia65</t>
  </si>
  <si>
    <t>coalesce(${ia65}, ${rd2_ia65})</t>
  </si>
  <si>
    <t>c_ia66</t>
  </si>
  <si>
    <t>coalesce(${ia66}, ${rd2_ia66})</t>
  </si>
  <si>
    <t>c_ir67</t>
  </si>
  <si>
    <t>coalesce(${ir67}, ${rd2_ir67})</t>
  </si>
  <si>
    <t>c_ir68</t>
  </si>
  <si>
    <t>coalesce(${ir68}, ${rd2_ir68})</t>
  </si>
  <si>
    <t>c_ir69</t>
  </si>
  <si>
    <t>coalesce(${ir69}, ${rd2_ir69})</t>
  </si>
  <si>
    <t>c_ir70</t>
  </si>
  <si>
    <t>coalesce(${ir70}, ${rd2_ir70})</t>
  </si>
  <si>
    <t>c_ir71</t>
  </si>
  <si>
    <t>coalesce(${ir71}, ${rd2_ir71})</t>
  </si>
  <si>
    <t>c_ir72</t>
  </si>
  <si>
    <t>coalesce(${ir72}, ${rd2_ir72})</t>
  </si>
  <si>
    <t>c_ir73</t>
  </si>
  <si>
    <t>coalesce(${ir73}, ${rd2_ir73})</t>
  </si>
  <si>
    <t>c_ir74</t>
  </si>
  <si>
    <t>coalesce(${ir74}, ${rd2_ir74})</t>
  </si>
  <si>
    <t>c_ir75</t>
  </si>
  <si>
    <t>coalesce(${ir75}, ${rd2_ir75})</t>
  </si>
  <si>
    <t>c_ir76</t>
  </si>
  <si>
    <t>coalesce(${ir76}, ${rd2_ir76})</t>
  </si>
  <si>
    <t>c_ir77</t>
  </si>
  <si>
    <t>coalesce(${ir77}, ${rd2_ir77})</t>
  </si>
  <si>
    <t>c_ir78</t>
  </si>
  <si>
    <t>coalesce(${ir78}, ${rd2_ir78})</t>
  </si>
  <si>
    <t>c_ir79</t>
  </si>
  <si>
    <t>coalesce(${ir79}, ${rd2_ir79})</t>
  </si>
  <si>
    <t>c_ir80</t>
  </si>
  <si>
    <t>coalesce(${ir80}, ${rd2_ir80})</t>
  </si>
  <si>
    <t>c_ir81</t>
  </si>
  <si>
    <t>coalesce(${ir81}, ${rd2_ir81})</t>
  </si>
  <si>
    <t>c_ir82</t>
  </si>
  <si>
    <t>coalesce(${ir82}, ${rd2_ir82})</t>
  </si>
  <si>
    <t>c_ir83</t>
  </si>
  <si>
    <t>coalesce(${ir83}, ${rd2_ir83})</t>
  </si>
  <si>
    <t>c_ir84</t>
  </si>
  <si>
    <t>coalesce(${ir84}, ${rd2_ir84})</t>
  </si>
  <si>
    <t>c_ir85</t>
  </si>
  <si>
    <t>coalesce(${ir85}, ${rd2_ir85})</t>
  </si>
  <si>
    <t>c_ir86</t>
  </si>
  <si>
    <t>coalesce(${ir86}, ${rd2_ir86})</t>
  </si>
  <si>
    <t>c_ir87</t>
  </si>
  <si>
    <t>coalesce(${ir87}, ${rd2_ir87})</t>
  </si>
  <si>
    <t>c_ir88</t>
  </si>
  <si>
    <t>coalesce(${ir88}, ${rd2_ir88})</t>
  </si>
  <si>
    <t>c_ir89</t>
  </si>
  <si>
    <t>coalesce(${ir89}, ${rd2_ir89})</t>
  </si>
  <si>
    <t>c_ir90</t>
  </si>
  <si>
    <t>coalesce(${ir90}, ${rd2_ir90})</t>
  </si>
  <si>
    <t>c_ir91</t>
  </si>
  <si>
    <t>coalesce(${ir91}, ${rd2_ir91})</t>
  </si>
  <si>
    <t>c_ir92</t>
  </si>
  <si>
    <t>coalesce(${ir92}, ${rd2_ir92})</t>
  </si>
  <si>
    <t>c_ir93</t>
  </si>
  <si>
    <t>coalesce(${ir93}, ${rd2_ir93})</t>
  </si>
  <si>
    <t>c_ir94</t>
  </si>
  <si>
    <t>coalesce(${ir94}, ${rd2_ir94})</t>
  </si>
  <si>
    <t>c_ir95</t>
  </si>
  <si>
    <t>coalesce(${ir95}, ${rd2_ir95})</t>
  </si>
  <si>
    <t>c_ir96</t>
  </si>
  <si>
    <t>coalesce(${ir96}, ${rd2_ir96})</t>
  </si>
  <si>
    <t>c_ir97</t>
  </si>
  <si>
    <t>coalesce(${ir97}, ${rd2_ir97})</t>
  </si>
  <si>
    <t>c_ir98</t>
  </si>
  <si>
    <t>coalesce(${ir98}, ${rd2_ir98})</t>
  </si>
  <si>
    <t>c_ir99</t>
  </si>
  <si>
    <t>coalesce(${ir99}, ${rd2_ir99})</t>
  </si>
  <si>
    <t>c_ir100</t>
  </si>
  <si>
    <t>coalesce(${ir100}, ${rd2_ir100})</t>
  </si>
  <si>
    <t>c_ir100a</t>
  </si>
  <si>
    <t>coalesce(${ir100a}, ${rd2_ir100a})</t>
  </si>
  <si>
    <t>c_ir101</t>
  </si>
  <si>
    <t>coalesce(${ir101}, ${rd2_ir101})</t>
  </si>
  <si>
    <t>c_ir102</t>
  </si>
  <si>
    <t>coalesce(${ir102}, ${rd2_ir102})</t>
  </si>
  <si>
    <t>c_ir103</t>
  </si>
  <si>
    <t>coalesce(${ir103}, ${rd2_ir103})</t>
  </si>
  <si>
    <t>c_ir104</t>
  </si>
  <si>
    <t>coalesce(${ir104}, ${rd2_ir104})</t>
  </si>
  <si>
    <t>c_ir105</t>
  </si>
  <si>
    <t>coalesce(${ir105}, ${rd2_ir105})</t>
  </si>
  <si>
    <t>c_ir107</t>
  </si>
  <si>
    <t>coalesce(${ir107}, ${rd2_ir107})</t>
  </si>
  <si>
    <t>c_ir108</t>
  </si>
  <si>
    <t>coalesce(${ir108}, ${rd2_ir108})</t>
  </si>
  <si>
    <t>c_ir109</t>
  </si>
  <si>
    <t>coalesce(${ir109}, ${rd2_ir109})</t>
  </si>
  <si>
    <t>c_ir110</t>
  </si>
  <si>
    <t>coalesce(${ir110}, ${rd2_ir110})</t>
  </si>
  <si>
    <t>c_ir110a</t>
  </si>
  <si>
    <t>coalesce(${ir110a}, ${rd2_ir110a})</t>
  </si>
  <si>
    <t>c_ir111</t>
  </si>
  <si>
    <t>coalesce(${ir111}, ${rd2_ir111})</t>
  </si>
  <si>
    <t>c_ir112</t>
  </si>
  <si>
    <t>coalesce(${ir112}, ${rd2_ir112})</t>
  </si>
  <si>
    <t>c_ir113</t>
  </si>
  <si>
    <t>coalesce(${ir113}, ${rd2_ir113})</t>
  </si>
  <si>
    <t>c_ir114</t>
  </si>
  <si>
    <t>coalesce(${ir114}, ${rd2_ir114})</t>
  </si>
  <si>
    <t>c_ir115</t>
  </si>
  <si>
    <t>coalesce(${ir115}, ${rd2_ir115})</t>
  </si>
  <si>
    <t>c_ir116</t>
  </si>
  <si>
    <t>coalesce(${ir116}, ${rd2_ir116})</t>
  </si>
  <si>
    <t>c_ir117</t>
  </si>
  <si>
    <t>coalesce(${ir117}, ${rd2_ir117})</t>
  </si>
  <si>
    <t>c_ir119</t>
  </si>
  <si>
    <t>coalesce(${ir119}, ${rd2_ir119})</t>
  </si>
  <si>
    <t>c_ir121</t>
  </si>
  <si>
    <t>coalesce(${ir121}, ${rd2_ir121})</t>
  </si>
  <si>
    <t>c_ir122</t>
  </si>
  <si>
    <t>coalesce(${ir122}, ${rd2_ir122})</t>
  </si>
  <si>
    <t>c_ir123</t>
  </si>
  <si>
    <t>coalesce(${ir123}, ${rd2_ir123})</t>
  </si>
  <si>
    <t>c_ir124</t>
  </si>
  <si>
    <t>coalesce(${ir124}, ${rd2_ir124})</t>
  </si>
  <si>
    <t>c_ir125</t>
  </si>
  <si>
    <t>coalesce(${ir125}, ${rd2_ir125})</t>
  </si>
  <si>
    <t>c_ir126</t>
  </si>
  <si>
    <t>coalesce(${ir126}, ${rd2_ir126})</t>
  </si>
  <si>
    <t>c_ir126a</t>
  </si>
  <si>
    <t>coalesce(${ir126a}, ${rd2_ir126a})</t>
  </si>
  <si>
    <t>c_ir126b</t>
  </si>
  <si>
    <t>coalesce(${ir126b}, ${rd2_ir126b})</t>
  </si>
  <si>
    <t>c_ir126c</t>
  </si>
  <si>
    <t>coalesce(${ir126c}, ${rd2_ir126c})</t>
  </si>
  <si>
    <t>c_ir126d</t>
  </si>
  <si>
    <t>coalesce(${ir126d}, ${rd2_ir126d})</t>
  </si>
  <si>
    <t>c_S1_5</t>
  </si>
  <si>
    <t>coalesce(${S1_5}, ${rd2_S1_5})</t>
  </si>
  <si>
    <t>c_S1_6</t>
  </si>
  <si>
    <t>coalesce(${S1_6}, ${rd2_S1_6})</t>
  </si>
  <si>
    <t>c_S1_7</t>
  </si>
  <si>
    <t>coalesce(${S1_7}, ${rd2_S1_7})</t>
  </si>
  <si>
    <t>c_S1_8</t>
  </si>
  <si>
    <t>coalesce(${S1_8}, ${rd2_S1_8})</t>
  </si>
  <si>
    <t>c_S1_11</t>
  </si>
  <si>
    <t>coalesce(${S1_11}, ${rd2_S1_11})</t>
  </si>
  <si>
    <t>c_S5a_2</t>
  </si>
  <si>
    <t>coalesce(${S5a_2}, ${rd2_S5a_2})</t>
  </si>
  <si>
    <t>c_S5a_3</t>
  </si>
  <si>
    <t>coalesce(${S5a_3}, ${rd2_S5a_3})</t>
  </si>
  <si>
    <t>c_S5a_4</t>
  </si>
  <si>
    <t>coalesce(${S5a_4}, ${rd2_S5a_4})</t>
  </si>
  <si>
    <t>c_S5a_5</t>
  </si>
  <si>
    <t>coalesce(${S5a_5}, ${rd2_S5a_5})</t>
  </si>
  <si>
    <t>c_S5a_9</t>
  </si>
  <si>
    <t>coalesce(${S5a_9}, ${rd2_S5a_9})</t>
  </si>
  <si>
    <t>c_S5a_11</t>
  </si>
  <si>
    <t>coalesce(${S5a_11}, ${rd2_S5a_11})</t>
  </si>
  <si>
    <t>c_S5a_12</t>
  </si>
  <si>
    <t>coalesce(${S5a_12}, ${rd2_S5a_12})</t>
  </si>
  <si>
    <t>c_S5a_13</t>
  </si>
  <si>
    <t>coalesce(${S5a_13}, ${rd2_S5a_13})</t>
  </si>
  <si>
    <t>c_S7a_1</t>
  </si>
  <si>
    <t>coalesce(${S7a_1}, ${rd2_S7a_1})</t>
  </si>
  <si>
    <t>c_S7a_3</t>
  </si>
  <si>
    <t>coalesce(${S7a_3}, ${rd2_S7a_3})</t>
  </si>
  <si>
    <t>c_S7a_4</t>
  </si>
  <si>
    <t>coalesce(${S7a_4}, ${rd2_S7a_4})</t>
  </si>
  <si>
    <t>c_S7a_5</t>
  </si>
  <si>
    <t>coalesce(${S7a_5}, ${rd2_S7a_5})</t>
  </si>
  <si>
    <t>c_S7b_6</t>
  </si>
  <si>
    <t>coalesce(${S7b_6}, ${rd2_S7b_6})</t>
  </si>
  <si>
    <t>c_S7b_7</t>
  </si>
  <si>
    <t>coalesce(${S7b_7}, ${rd2_S7b_7})</t>
  </si>
  <si>
    <t>c_S7b_8</t>
  </si>
  <si>
    <t>coalesce(${S7b_8}, ${rd2_S7b_8})</t>
  </si>
  <si>
    <t>c_S7b_9</t>
  </si>
  <si>
    <t>coalesce(${S7b_9}, ${rd2_S7b_9})</t>
  </si>
  <si>
    <t>c_S9a_1</t>
  </si>
  <si>
    <t>coalesce(${S9a_1}, ${rd2_S9a_1})</t>
  </si>
  <si>
    <t>c_S9a_3</t>
  </si>
  <si>
    <t>coalesce(${S9a_3}, ${rd2_S9a_3})</t>
  </si>
  <si>
    <t>c_S9a_4</t>
  </si>
  <si>
    <t>coalesce(${S9a_4}, ${rd2_S9a_4})</t>
  </si>
  <si>
    <t>c_S9a_6</t>
  </si>
  <si>
    <t>coalesce(${S9a_6}, ${rd2_S9a_6})</t>
  </si>
  <si>
    <t>c_S9a_7</t>
  </si>
  <si>
    <t>coalesce(${S9a_7}, ${rd2_S9a_7})</t>
  </si>
  <si>
    <t>c_S9c_10</t>
  </si>
  <si>
    <t>coalesce(${S9c_10}, ${rd2_S9c_10})</t>
  </si>
  <si>
    <t>c_S9c_12</t>
  </si>
  <si>
    <t>coalesce(${S9c_12}, ${rd2_S9c_12})</t>
  </si>
  <si>
    <t>c_S9c_12a</t>
  </si>
  <si>
    <t>coalesce(${S9c_12a}, ${rd2_S9c_12a})</t>
  </si>
  <si>
    <t>c_S9c_14</t>
  </si>
  <si>
    <t>coalesce(${S9c_14}, ${rd2_S9c_14})</t>
  </si>
  <si>
    <t>c_S10c_12</t>
  </si>
  <si>
    <t>coalesce(${S10c_12}, ${rd2_S10c_12})</t>
  </si>
  <si>
    <t>c_S10c_15</t>
  </si>
  <si>
    <t>coalesce(${S10c_15}, ${rd2_S10c_15})</t>
  </si>
  <si>
    <t>c_S10c_16</t>
  </si>
  <si>
    <t>coalesce(${S10c_16}, ${rd2_S10c_16})</t>
  </si>
  <si>
    <t>c_S10c_17</t>
  </si>
  <si>
    <t>coalesce(${S10c_17}, ${rd2_S10c_17})</t>
  </si>
  <si>
    <t>fin</t>
  </si>
  <si>
    <t>d_start_fi</t>
  </si>
  <si>
    <t>start_fi</t>
  </si>
  <si>
    <t>fin_n1</t>
  </si>
  <si>
    <t>MODULE FINAL (FI)</t>
  </si>
  <si>
    <t>fin_n2</t>
  </si>
  <si>
    <t>Merci beaucoup pour votre attention et votre temps. Nous sommes presque à la fin de notre entretien. Je vais vous demander vos contacts téléphoniques et ceux de vos proches. Ces contacts et adresses nous permettront de garder le contact avec vous et de revenir vous rencontrer de nouveau dans quelques mois.</t>
  </si>
  <si>
    <t>fin_n3</t>
  </si>
  <si>
    <t>A. Contacts Personnels</t>
  </si>
  <si>
    <t>FI1</t>
  </si>
  <si>
    <t>Numéro de téléphone du répondant 1</t>
  </si>
  <si>
    <t>(string-length(.)&gt;=8 and string-length(.)&lt;=8) or (string-length(.)&gt;=12 and string-length(.)&lt;=12) or .=-999 or .=-888 or .=-555</t>
  </si>
  <si>
    <t>FI2</t>
  </si>
  <si>
    <t>Avez-vous un deuxième numéro de téléphone?</t>
  </si>
  <si>
    <t>FI2_1</t>
  </si>
  <si>
    <t>FI2.1</t>
  </si>
  <si>
    <t>Numéro de téléphone du répondant 2</t>
  </si>
  <si>
    <t>${FI2}=1</t>
  </si>
  <si>
    <t>FI3</t>
  </si>
  <si>
    <t xml:space="preserve">Avez-vous un projet de voyage à l'intérieur ou à l'extérieur du pays dans les mois à venir? </t>
  </si>
  <si>
    <t>select_one desti</t>
  </si>
  <si>
    <t>FI4</t>
  </si>
  <si>
    <t xml:space="preserve">Quelle serait votre destination? </t>
  </si>
  <si>
    <t>${FI3}=1</t>
  </si>
  <si>
    <t>FI4_1</t>
  </si>
  <si>
    <t>FI4.1</t>
  </si>
  <si>
    <t xml:space="preserve">Préciser la destination </t>
  </si>
  <si>
    <t>fin_n4</t>
  </si>
  <si>
    <t>B. Contacts des proches et amis</t>
  </si>
  <si>
    <t>FI5</t>
  </si>
  <si>
    <t>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t>
  </si>
  <si>
    <t>f_i_5</t>
  </si>
  <si>
    <t>${FI5}=1</t>
  </si>
  <si>
    <t>FI6</t>
  </si>
  <si>
    <t>Quel est le nom de cette personne?</t>
  </si>
  <si>
    <t>select_one as101</t>
  </si>
  <si>
    <t>FI7</t>
  </si>
  <si>
    <t>Qui est cette personne pour vous?</t>
  </si>
  <si>
    <t>FI8</t>
  </si>
  <si>
    <t>Numéro de téléphone portable de ${FI6}</t>
  </si>
  <si>
    <t>FI9</t>
  </si>
  <si>
    <t xml:space="preserve">Deuxieme contact téléphonique de ${FI6}
Enquêteur: mettre -555 si pas de deuxieme numéro de téléphone. </t>
  </si>
  <si>
    <t>FI10</t>
  </si>
  <si>
    <t>Adresse complète de résidence de ${FI6}</t>
  </si>
  <si>
    <t>FI11</t>
  </si>
  <si>
    <t>Nous voulons aussi avoir les coordonnées d'un deuxieme proche. Est-ce possible?</t>
  </si>
  <si>
    <t>f_i_11</t>
  </si>
  <si>
    <t>${FI11}=1</t>
  </si>
  <si>
    <t>FI12</t>
  </si>
  <si>
    <t>FI13</t>
  </si>
  <si>
    <t>FI14</t>
  </si>
  <si>
    <t>Numéro de télephone de ${FI12}</t>
  </si>
  <si>
    <t>FI15</t>
  </si>
  <si>
    <t xml:space="preserve">Deuxieme contact téléphonique de ${FI2}
Enquêteur: mettre -555 si pas de deuxieme numéro de téléphone. </t>
  </si>
  <si>
    <t>FI16</t>
  </si>
  <si>
    <t>Adresse complète de résidence de ${FI12}</t>
  </si>
  <si>
    <t>FI17</t>
  </si>
  <si>
    <t>Souhaitez-vous aussi fournir le numéro de téléphone d'un(e) ami(e)?</t>
  </si>
  <si>
    <t>FI18</t>
  </si>
  <si>
    <t>Quel est le nom de votre ami(e)?</t>
  </si>
  <si>
    <t>${FI17}=1</t>
  </si>
  <si>
    <t>FI19</t>
  </si>
  <si>
    <t>Numéro de télephone de votre ami(e)?</t>
  </si>
  <si>
    <t>FI20</t>
  </si>
  <si>
    <t>Avez-vous un compte facebook?</t>
  </si>
  <si>
    <t>FI21</t>
  </si>
  <si>
    <t>Quel est votre profil sur facebook?</t>
  </si>
  <si>
    <t>${FI20}=1</t>
  </si>
  <si>
    <t>respondent_parent</t>
  </si>
  <si>
    <t>Prise d'information pour le rdv et sur le parent du répondant</t>
  </si>
  <si>
    <t>rdv_note</t>
  </si>
  <si>
    <t>Nous allons faire un troisième entretien téléphonique avec vous dans quelques jours. Nous souhaitons donc prendre un rendez vous avec vous afin de faire ce troisième entretien</t>
  </si>
  <si>
    <t>rdv_C_date_1</t>
  </si>
  <si>
    <t>Quand pensez vous êtes disponible pour faire le troisième entretien?                                                                                                                                                                                                                                                                                                                          &lt;p&gt;&lt;span style="color: #ff0000;"&gt;&lt;strong&gt;ENQUETEUR: NE PAS LIRE A HAUTE VOIX, ESSAYEZ DE PROPOSER DES DATES DE RDV PENDANT LES JOURS OUVRALES, A DES HEURES RAISONNSABLES EN TENANT COMPTE DES RECOMMANDATIONS DE VOTRE SUPERVISEUR&lt;/strong&gt;&lt;/span&gt;&lt;br /&gt;
 &lt;br /&gt;</t>
  </si>
  <si>
    <t>month-day-year</t>
  </si>
  <si>
    <t>select_one heure</t>
  </si>
  <si>
    <t>rdvh_C_1</t>
  </si>
  <si>
    <t>A quelle heure pensez vous êtes disponible pour cet entretien</t>
  </si>
  <si>
    <t>rdv_C_date_2</t>
  </si>
  <si>
    <t>Au cas ou nous n'arrivons pas à faire l'entretien ce jour la pour une raison ou pour une autre. Est ce qu'il y a un autre jours ou vous êtes dispo? &lt;p&gt;&lt;span style="color: #ff0000;"&gt;&lt;strong&gt;ENQUETEUR: NE PAS LIRE A HAUTE VOIX, ESSAYEZ DE PROPOSER DES DATES DE RDV PENDANT LES JOURS OUVRALES, A DES HEURES RAISONNSABLES EN TENANT COMPTE DES RECOMMANDATIONS DE VOTRE SUPERVISEUR&lt;/strong&gt;&lt;/span&gt;&lt;br /&gt;</t>
  </si>
  <si>
    <t>rdvh_C_2</t>
  </si>
  <si>
    <t>rdv_C_date_3</t>
  </si>
  <si>
    <t>rdvh_C_3</t>
  </si>
  <si>
    <t>F27</t>
  </si>
  <si>
    <t>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t>
  </si>
  <si>
    <t>fin_n5</t>
  </si>
  <si>
    <t>C. Recherche du répondant</t>
  </si>
  <si>
    <t>FI22</t>
  </si>
  <si>
    <t>Combien de d'appel ont été menées pour joindre  ce répondant?</t>
  </si>
  <si>
    <t>fin_n6</t>
  </si>
  <si>
    <t>Enquêteur: renseigner le  tableau suivant</t>
  </si>
  <si>
    <t>f_i_a</t>
  </si>
  <si>
    <t>F23A</t>
  </si>
  <si>
    <t>Lors de ces visites, y a-t-il eu  des absences ?</t>
  </si>
  <si>
    <t>${FI22}&gt;0</t>
  </si>
  <si>
    <t>F24A</t>
  </si>
  <si>
    <t>Si oui combien?</t>
  </si>
  <si>
    <t>${F23A}=1</t>
  </si>
  <si>
    <t>select_multiple visitt</t>
  </si>
  <si>
    <t>F25A</t>
  </si>
  <si>
    <t xml:space="preserve">Pendant quelle visite? </t>
  </si>
  <si>
    <t>f_i_b</t>
  </si>
  <si>
    <t>F23B</t>
  </si>
  <si>
    <t>Lors de ces appels, y a-t-il eu  des interruptions?</t>
  </si>
  <si>
    <t>F24B</t>
  </si>
  <si>
    <t>${F23B}=1</t>
  </si>
  <si>
    <t>F25B</t>
  </si>
  <si>
    <t xml:space="preserve">Pendant quelle appel ? </t>
  </si>
  <si>
    <t>completed_B</t>
  </si>
  <si>
    <t xml:space="preserve">Calculer que l' enquête B est terminée: </t>
  </si>
  <si>
    <t>if (${ID15}=1,1,0)</t>
  </si>
  <si>
    <t>f_i_c</t>
  </si>
  <si>
    <t>F23C</t>
  </si>
  <si>
    <t>Lors de ces appels, y a-t-il eu  des reports ?</t>
  </si>
  <si>
    <t>F24C</t>
  </si>
  <si>
    <t>${F23C}=1</t>
  </si>
  <si>
    <t>F25C</t>
  </si>
  <si>
    <t xml:space="preserve">Pendant quel appels? </t>
  </si>
  <si>
    <t>f_i_d</t>
  </si>
  <si>
    <t>F23D</t>
  </si>
  <si>
    <t>Lors de ces appels, y a-t-il eu  des refus ?</t>
  </si>
  <si>
    <t>F24D</t>
  </si>
  <si>
    <t>${F23D}=1</t>
  </si>
  <si>
    <t>F25D</t>
  </si>
  <si>
    <t xml:space="preserve">Pendant quelle appels? </t>
  </si>
  <si>
    <t>geopoint</t>
  </si>
  <si>
    <t>gps</t>
  </si>
  <si>
    <t>D.Coordonnées GPS</t>
  </si>
  <si>
    <t>select_one yoro</t>
  </si>
  <si>
    <t>F26</t>
  </si>
  <si>
    <t xml:space="preserve">Où a eu lieu l’entretien avec le répondant ? </t>
  </si>
  <si>
    <t>F26_1</t>
  </si>
  <si>
    <t>F26.1</t>
  </si>
  <si>
    <t>Autre (préciser)</t>
  </si>
  <si>
    <t>${F26}=98</t>
  </si>
  <si>
    <t>observation</t>
  </si>
  <si>
    <t xml:space="preserve">Commentaire général </t>
  </si>
  <si>
    <t>d_end_fi</t>
  </si>
  <si>
    <t>end_fi</t>
  </si>
  <si>
    <t>s_e_2</t>
  </si>
  <si>
    <t>no_availability</t>
  </si>
  <si>
    <t>Non disponible</t>
  </si>
  <si>
    <t>organized</t>
  </si>
  <si>
    <t>selected(${availability}, '0') and ${call_num}&lt;=5</t>
  </si>
  <si>
    <t>addthreshold</t>
  </si>
  <si>
    <t>Seriez-vous toujours intéressé de reporter cette enquête à un autre jour et à une autre heure ?</t>
  </si>
  <si>
    <t>reschedule_call</t>
  </si>
  <si>
    <t>Reprogrammation</t>
  </si>
  <si>
    <t>${call_num} &lt; 5 or selected(${addthreshold}, '1')</t>
  </si>
  <si>
    <t>want_to_reschedule</t>
  </si>
  <si>
    <t>Bien vrai que vous n'êtes pas à mesure de commencer l'entretient maintenant. Est ce que vous souhaitez reprogrammer cet appel?</t>
  </si>
  <si>
    <t>datetime</t>
  </si>
  <si>
    <t>reschedule</t>
  </si>
  <si>
    <t>&lt;p&gt;&lt;span style="color: #ff0000;"&gt;&lt;b&gt;ENUMERATOR, lisez ceci à haute voix:&lt;/b&gt;&lt;/span&gt;&lt;br&gt;
 &lt;br&gt;
 Quand souhaitez-vous reprogrammer l'enquête?&lt;br&gt;
 &lt;br&gt;
 &lt;p&gt;&lt;span style="color: #ff0000;"&gt;&lt;b&gt;INSTRUCTIONS DU RECENSEUR:&lt;/b&gt;&lt;/span&gt;&lt;br&gt;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</si>
  <si>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decimal-date-time(.) &gt; decimal-date-time(now())</t>
  </si>
  <si>
    <t>Please select a date and time that is after right now.</t>
  </si>
  <si>
    <t>${want_to_reschedule}=1</t>
  </si>
  <si>
    <t>reschedule_full</t>
  </si>
  <si>
    <t>Formats the "reschedule" value for publishing.</t>
  </si>
  <si>
    <t>format-date-time(${reschedule}, '%Y-%m-%d %H-%M')</t>
  </si>
  <si>
    <t>callback_disp1</t>
  </si>
  <si>
    <t>&lt;p&gt;&lt;strong&gt;&lt;span style="color: #ff0000;"&gt;ENQUETEUR: &lt;/span&gt;&lt;/strong&gt;&lt;/p&gt;
 &lt;br&gt;
 &lt;p&gt;&lt;span style="color: #ff0000;"&gt;Un rendez-vous pour appeler &lt;b&gt;${full_name}&lt;/b&gt; sera fixé pour &lt;b&gt;${callback_time}&lt;/b&gt; lorsque vous soumettrez ce formulaire&lt;/span&gt;.&lt;/p&gt;
&lt;br&gt;
&lt;p&gt;&lt;span style="color: #ff0000;"&gt;Si la date ou l'heure ne sont pas correctes, veuillez revenir à l'écran précédent et les modifier.&lt;/span&gt;&lt;/p&gt;</t>
  </si>
  <si>
    <t>confirm_phone</t>
  </si>
  <si>
    <t>Est-ce le meilleur numéro de téléphone pour vous appeler à l'avenir ?</t>
  </si>
  <si>
    <t>Le numéro de téléphone appelé est le suivant ${phonenumber_called}</t>
  </si>
  <si>
    <t>(${call_num} &lt; 5  or selected(${addthreshold}, '1')) and ${best_phone}=null and ${want_to_reschedule}=1</t>
  </si>
  <si>
    <t>best_contact</t>
  </si>
  <si>
    <t>Enregistrer le meilleur contact pour joindre ${full_name}</t>
  </si>
  <si>
    <t>${best_phone}=null and ((selected(${phone_response}, '2') and not(selected(${resp_relationship}, '4')) and selected(${resp_available}, '0')) or selected(${confirm_phone}, '0'))</t>
  </si>
  <si>
    <t>best_phone_confirm</t>
  </si>
  <si>
    <t>Pourriez-vous nous communiquer le meilleur numéro de téléphone pour contacter ${full_name} ?</t>
  </si>
  <si>
    <t>Vous êtes maintenant connecté à ${phonenumber_called}, qui est lecontact numéro ${phone_called} sur la liste.</t>
  </si>
  <si>
    <t>filter&lt;=${contacts} or filter&gt;=111</t>
  </si>
  <si>
    <t>best_phone_confirm_label</t>
  </si>
  <si>
    <t>Calculates the phone number selected in "best_phone_confirm"</t>
  </si>
  <si>
    <t>if(selected(${best_phone_confirm}, '1'), ${phone_1}, if(selected(${best_phone_confirm}, '2'), ${phone_2}, if(selected(${best_phone_confirm}, '3'), ${phone_3}, if(selected(${best_phone_confirm}, '4'), ${phone_4}, ${phone_5}))))</t>
  </si>
  <si>
    <t>other_phone</t>
  </si>
  <si>
    <t>Saisissez l'autre numéro de téléphone qui vous a été communiqué</t>
  </si>
  <si>
    <t>numbers</t>
  </si>
  <si>
    <t>selected(${best_phone_confirm}, '888')</t>
  </si>
  <si>
    <t>bestphone_sms</t>
  </si>
  <si>
    <t>&lt;p&gt;&lt;span style="color: #ff0000;"&gt;&lt;b&gt;ENUMERATOR, lisez ceci à haute voix:&lt;/b&gt;&lt;/span&gt;&lt;br&gt;
 &lt;br&gt;
 Ok, ça a l'air génial ! Veuillez envoyer le SMS à ce numéro: &lt;strong&gt;555-555-5555&lt;/strong&gt;.</t>
  </si>
  <si>
    <t>selected(${best_phone_confirm}, '555')</t>
  </si>
  <si>
    <t>phone_info</t>
  </si>
  <si>
    <t>Phone information</t>
  </si>
  <si>
    <t>not(selected(${best_phone_confirm}, '111') or selected(${best_phone_confirm}, '555') or selected(${best_phone_confirm}, ${phone_called})) and not(selected(${confirm_phone}, '0'))</t>
  </si>
  <si>
    <t>phone_relationship</t>
  </si>
  <si>
    <t>Quelle est la relation entre le répondant (${full_name}) et le propriétaire du numéro de téléphone qui vient d'être partagé ?</t>
  </si>
  <si>
    <t>filter!=4</t>
  </si>
  <si>
    <t>phone_relationship_label</t>
  </si>
  <si>
    <t>Calculates the label of the previous field</t>
  </si>
  <si>
    <t>choice-label(${phone_relationship}, ${phone_relationship})</t>
  </si>
  <si>
    <t>name_phone</t>
  </si>
  <si>
    <t>Que est son nom?</t>
  </si>
  <si>
    <t>Il n'est pas nécessaire de répondre si le numéro de téléphone est celui du répondant</t>
  </si>
  <si>
    <t>${phone_relationship}!=0</t>
  </si>
  <si>
    <t>reschedule_call2</t>
  </si>
  <si>
    <t>Reprogrammation_2</t>
  </si>
  <si>
    <t>${call_num} &lt; ${stop_at} and (selected(${best_phone_confirm}, ${phone_called}) and not(selected(${phone_response}, '1')))</t>
  </si>
  <si>
    <t>reschedule_not_resp</t>
  </si>
  <si>
    <t>&lt;p&gt;&lt;span style="color: #ff0000;"&gt;&lt;b&gt;ENQUETEUR Lire ceci à voix haute:&lt;/b&gt;&lt;/span&gt;&lt;br&gt;
 &lt;br&gt;
 Pourriez-vous nous faire savoir à quelle date et à quelle heure ${full_name} sera disponible?&lt;br&gt;
 &lt;br&gt;
 &lt;p&gt;&lt;span style="color: #ff0000;"&gt;&lt;b&gt;iINSTRUCTION POUR L'ENQUETEUR:&lt;/b&gt;&lt;/span&gt;&lt;br&gt;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</si>
  <si>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reschedule_notresp</t>
  </si>
  <si>
    <t>format-date-time(${reschedule_not_resp}, '%Y-%m-%d %H-%M')</t>
  </si>
  <si>
    <t>callback_disp2</t>
  </si>
  <si>
    <t>bye_note</t>
  </si>
  <si>
    <t>&lt;p&gt;&lt;span style="color: #ff0000;"&gt;&lt;b&gt;ENQUETEUR: LIRE CECI A VOIX HAUTE:&lt;/b&gt;&lt;/span&gt;&lt;br&gt;
 &lt;br&gt;
 D'accord, merci pour votre temps et passez une bonne journée!</t>
  </si>
  <si>
    <t>selected(${addthreshold}, '0') or selected(${resp_available}, '0')</t>
  </si>
  <si>
    <t>callback_note</t>
  </si>
  <si>
    <t>&lt;span style="color: #ff0000;"&gt;&lt;b&gt;ENUMERATEUR : Lisez ce qui suit à haute voix, puis terminez poliment l'appel.&lt;/b&gt;&lt;/span&gt;&lt;br&gt;
 &lt;br&gt;
 Excellent, nous vous appellerons à ce moment-là. Passez une bonne journée!</t>
  </si>
  <si>
    <t>selected(${availability}, '0') and (${call_num}&lt;5 or selected(${addthreshold}, '1')) and ${want_to_reschedule}=1</t>
  </si>
  <si>
    <t>ans_wr_num_gr</t>
  </si>
  <si>
    <t>selected(${phone_response}, '2') and selected(${resp_relationship}, '4')</t>
  </si>
  <si>
    <t>answer_wrong_num</t>
  </si>
  <si>
    <t>&lt;p&gt;&lt;span style="color: #ff0000;"&gt;&lt;b&gt;ENUMERATOR, lisez ceci à haute voix, puis terminez poliment l'appel:&lt;/b&gt;&lt;/span&gt;&lt;br&gt;
 &lt;br&gt;
 Oh, je suis vraiment désolé pour le dérangement ! Passez une bonne journée.&lt;br&gt;</t>
  </si>
  <si>
    <t>ans_wr_num_note2</t>
  </si>
  <si>
    <t>&lt;p&gt;&lt;span style="color: #ff0000;"&gt;&lt;b&gt;INSTRUCTION POUR L'ENQUETEUR:&lt;/b&gt;&lt;/span&gt;&lt;/p&gt;
 &lt;br&gt;
 &lt;p&gt;&lt;span style="color: #ff0000;"&gt;Vérifiez que vous avez bien appelé le ${phonenumber_called}. Si vous avez composé un mauvais numéro de téléphone par accident, retournez au dernier champ et appelez le bon numéro. Si vous avez correctement composé le numéro qui vous a été donné, passez au champ suivant.&lt;/span&gt;&lt;/p&gt;</t>
  </si>
  <si>
    <t>no_answer_reschedule_gr</t>
  </si>
  <si>
    <t>Reprogrammation lorsque le répondant n'a pas répondu</t>
  </si>
  <si>
    <t>${call_num} &lt; ${stop_at} and (selected(${phone_response}, '3') or ${last_continue}=0 or (selected(${phone_response}, '2') and not(relevant(${reschedule_not_resp})) and not(selected(${resp_confirm}, '1'))))</t>
  </si>
  <si>
    <t>select_one reschedule</t>
  </si>
  <si>
    <t>reschedule_type</t>
  </si>
  <si>
    <t>&lt;p&gt;&lt;span style="color: #ff0000;"&gt;Comment souhaitez-vous reprogrammer l'appel?&lt;/span&gt;&lt;/p&gt;</t>
  </si>
  <si>
    <t>Ne choisissez l'option des heures que si vous reportez votre rendez-vous à plus tard dans la journée</t>
  </si>
  <si>
    <t>reschedule_no_ans</t>
  </si>
  <si>
    <t>&lt;p&gt;&lt;span style="color: #ff0000;"&gt;Consultez le calendrier pour savoir à quelle heure vous êtes disponible.&lt;/span&gt;
 Quand souhaitez-vous reprogrammer l'enquête?</t>
  </si>
  <si>
    <t>selected(${reschedule_type}, '1')</t>
  </si>
  <si>
    <t>extra_hours</t>
  </si>
  <si>
    <t>Dans combien d'heures souhaitez-vous rappeler cette personne?</t>
  </si>
  <si>
    <t>selected(${reschedule_type}, '2')</t>
  </si>
  <si>
    <t>hours_warning</t>
  </si>
  <si>
    <t>Vous avez inséré plus de 24 heures. Si vous souhaitez reporter pour plus de 24 heures, veuillez le faire manuellement. Sinon, revenez en arrière et corrigez le nombre d'heures</t>
  </si>
  <si>
    <t>${extra_hours}&gt;24</t>
  </si>
  <si>
    <t>new_hour</t>
  </si>
  <si>
    <t>Adds "extra_hours" to the current hour.</t>
  </si>
  <si>
    <t>format-date-time(now(), '%H')+${extra_hours}</t>
  </si>
  <si>
    <t>hour</t>
  </si>
  <si>
    <t>Calculates the actual hour to callback, taking into account 24hrs/day.</t>
  </si>
  <si>
    <t>if(int(${new_hour})&gt;=24, int(${new_hour})-24, int(${new_hour}))</t>
  </si>
  <si>
    <t>hours</t>
  </si>
  <si>
    <t>Adds a leading zero for 1-digit hours.</t>
  </si>
  <si>
    <t>if(string-length(${hour})=1, concat('0', ${hour}), ${hour})</t>
  </si>
  <si>
    <t>minutes</t>
  </si>
  <si>
    <t>Calculates the current minutes.</t>
  </si>
  <si>
    <t>format-date-time(now(), '%M')</t>
  </si>
  <si>
    <t>reschedule_no_ans_2</t>
  </si>
  <si>
    <t>Calculates the callbacktime taking into account the number of hours inserted in "hours".</t>
  </si>
  <si>
    <t>concat(format-date-time(today(), '%Y-%m-%d'), ' ', ${hours}, '-', ${minutes})</t>
  </si>
  <si>
    <t>reschedule_no_ans_3</t>
  </si>
  <si>
    <t>Formats the date and time inserted in "reschedule_no_ans".</t>
  </si>
  <si>
    <t>format-date-time(${reschedule_no_ans}, '%Y-%m-%d %H-%M')</t>
  </si>
  <si>
    <t>sms_message</t>
  </si>
  <si>
    <t>Calculates the SMS content.</t>
  </si>
  <si>
    <t>"Hi, we just called you to conduct a survey about recent health, and we would love your participation. We will try to contact you again soon. If you are available now, or if scheduling for a specific time would be best, please call or SMS to *NUMBER TO CALL*. Thank you for your time!"</t>
  </si>
  <si>
    <t>callback_disp3</t>
  </si>
  <si>
    <t>&lt;p&gt;&lt;strong&gt;&lt;span style="color: #ff0000;"&gt;ENQUETEUR: &lt;/span&gt;&lt;/strong&gt;&lt;/p&gt;
 &lt;br&gt;
 &lt;p&gt;&lt;span style="color: #ff0000;"&gt;Un rendez-vous pour appeler &lt;b&gt;${full_name}&lt;/b&gt; sera fixé pour &lt;b&gt;${callback_time}.&lt;/b&gt; lorsque vous soumettrez ce formulaire&lt;/span&gt;&lt;/p&gt;</t>
  </si>
  <si>
    <t>sms_noanswer</t>
  </si>
  <si>
    <t>Envoi de SMS à des numéros de téléphone sans réponse</t>
  </si>
  <si>
    <t>count-selected(${phones_no_answer})&gt;=1</t>
  </si>
  <si>
    <t>sms</t>
  </si>
  <si>
    <t>&lt;p&gt;&lt;span style="color: #ff0000;"&gt;Vous souhaitez envoyer un SMS à l'un des numéros de téléphone qui n'ont pas répondu?&lt;/span&gt;&lt;/p&gt;</t>
  </si>
  <si>
    <t>select_multiple phones</t>
  </si>
  <si>
    <t>phones_sms</t>
  </si>
  <si>
    <t>&lt;p&gt;&lt;span style="color: #ff0000;"&gt;A quel(s) numéro(s) de téléphone souhaitez-vous envoyer un SMS?&lt;/span&gt;&lt;/p&gt;</t>
  </si>
  <si>
    <t>L'envoi d'un SMS avec préavis peut vous aider à prendre contact avec Le répondant.</t>
  </si>
  <si>
    <t>${sms}=1</t>
  </si>
  <si>
    <t>selected(${phones_no_answer}, filter)</t>
  </si>
  <si>
    <t>sending_sms</t>
  </si>
  <si>
    <t>Envoi de SMS</t>
  </si>
  <si>
    <t>index</t>
  </si>
  <si>
    <t>index()</t>
  </si>
  <si>
    <t>phone_sms</t>
  </si>
  <si>
    <t>Calculates the phone number selected in "phones_sms" at index() position</t>
  </si>
  <si>
    <t>if(${index}=1, ${phone_1}, if(${index}=2, ${phone_2}, if(${index}=3, ${phone_3}, if(${index}=4, ${phone_4}, ${phone_5}))))</t>
  </si>
  <si>
    <t>send</t>
  </si>
  <si>
    <t>selected(${phones_sms}, ${index})</t>
  </si>
  <si>
    <t>launch_sms</t>
  </si>
  <si>
    <t>&lt;p&gt;&lt;span style="color: #ff0000;"&gt;Appuyer le bouton pour envoyer le message.&lt;/span&gt;&lt;/p&gt;</t>
  </si>
  <si>
    <t>custom-launch-sms(number=${phone_sms},message=${sms_message})</t>
  </si>
  <si>
    <t>sms_bestcontact</t>
  </si>
  <si>
    <t>Envoi de SMS au meilleur contact</t>
  </si>
  <si>
    <t>selected(${phone_response}, '2') and (${best_phone_confirm}&lt;=5 or selected(${best_phone_confirm}, '888'))</t>
  </si>
  <si>
    <t>sms2</t>
  </si>
  <si>
    <t>Souhaitez vous envoyer un SMS au meilleur contact que vous venez d'inscrire ?</t>
  </si>
  <si>
    <t>sms_message2</t>
  </si>
  <si>
    <t>"Hi, we are conducting a survey about recent health, and we would love your participation. We will try to contact you soon. If you are available now, or if scheduling for a specific time would be best, please call or SMS to *NUMBER TO CALL*. Thank you for your time!"</t>
  </si>
  <si>
    <t>launch_sms2</t>
  </si>
  <si>
    <t>Appuyer sur le bouton pour envoyer le message.</t>
  </si>
  <si>
    <t>custom-launch-sms(number=${primary_phone},message=${sms_message2})</t>
  </si>
  <si>
    <t>selected(${sms2}, '1')</t>
  </si>
  <si>
    <t>select_one status</t>
  </si>
  <si>
    <t>call_status</t>
  </si>
  <si>
    <t>&lt;p&gt;&lt;span style="color: #ff0000;"&gt;&lt;strong&gt;RECENSEUR : NE LISEZ PAS CECI À HAUTE VOIX&lt;/strong&gt;&lt;/span&gt;&lt;br /&gt;
 &lt;br/&gt;
&lt;p&gt;&lt;span style="color: #ff0000;"&gt;Faite un raport sur le statut de cet appel.&lt;/span&gt;&lt;/p&gt;</t>
  </si>
  <si>
    <t>call_status_label</t>
  </si>
  <si>
    <t>Calculates the label of the choice selected in "call_status".</t>
  </si>
  <si>
    <t>choice-label(${call_status}, ${call_status})</t>
  </si>
  <si>
    <t>warning_status_refusal_orig</t>
  </si>
  <si>
    <t>&lt;p&gt;&lt;span style="color: #ff0000;"&gt;&lt;strong&gt;ENQUETEUR:&lt;/strong&gt;&lt;/span&gt;&lt;br /&gt; &lt;br /&gt;&lt;span style="color: #ff0000;"&gt; Rien n'indique que la personne interrogée n'a pas consenti à l'enquête. Veuillez revenir en arrière et modifier votre réponse en conséquence.&lt;/span&gt;&lt;/p&gt;</t>
  </si>
  <si>
    <t>selected(${call_status}, '5') and not(selected(${consent}, '0')) and selected(${want_to_reschedule}, '0')</t>
  </si>
  <si>
    <t>warning_status_refusal</t>
  </si>
  <si>
    <t>selected(${call_status}, '5') and not(selected(${consent}, '0'))</t>
  </si>
  <si>
    <t>warning_status_refusal_2</t>
  </si>
  <si>
    <t>selected(${call_status}, '5') and (not(selected(${consent}, '1')) and selected(${want_to_reschedule}, '1'))</t>
  </si>
  <si>
    <t>warning_status_completed</t>
  </si>
  <si>
    <t>&lt;p&gt;&lt;span style="color: #ff0000;"&gt;&lt;strong&gt;ENQUETEUR:&lt;/strong&gt;&lt;/span&gt;&lt;br /&gt; &lt;br /&gt;&lt;span style="color: #ff0000;"&gt; Il semble que soit vous n'ayez pas parlé avec la personne interrogée, soit elle n'était pas disponible. Veuillez revenir en arrière et modifier votre réponse en conséquence.&lt;/span&gt;&lt;/p&gt;</t>
  </si>
  <si>
    <t>selected(${call_status}, '1') and not(selected(${availability}, '1'))</t>
  </si>
  <si>
    <t>warning_status_answer1</t>
  </si>
  <si>
    <t>&lt;p&gt;&lt;span style="color: #ff0000;"&gt;&lt;strong&gt;ENQUETEUR:&lt;/strong&gt;&lt;/span&gt;&lt;br /&gt; &lt;br /&gt;&lt;span style="color: #ff0000;"&gt; Il semble que la personne interrogée n'ait répondu à acune question et à refusé de donner une date de rdv. Cela ressemble à un refus. Veuillez revenir en arrière et modifier votre réponse en conséquence.&lt;/span&gt;&lt;/p&gt;</t>
  </si>
  <si>
    <t>selected(${call_status}, '2') and selected(${consent}, '0') and selected(${want_to_reschedule}, '0')</t>
  </si>
  <si>
    <t>warning_status_answer2</t>
  </si>
  <si>
    <t>&lt;p&gt;&lt;span style="color: #ff0000;"&gt;&lt;strong&gt;ENQUETEUR:&lt;/strong&gt;&lt;/span&gt;&lt;br /&gt; &lt;br /&gt;&lt;span style="color: #ff0000;"&gt; Il semble que soit la personne interrogée ait répondu au téléphone, soit personne n'a répondu. Veuillez revenir en arrière et modifier votre réponse en conséquence.&lt;/span&gt;&lt;/p&gt;</t>
  </si>
  <si>
    <t>selected(${call_status}, '3') and (not(selected(${phone_response}, '2')) or selected(${resp_confirm}, '1'))</t>
  </si>
  <si>
    <t>warning_status_noanswer</t>
  </si>
  <si>
    <t>&lt;p&gt;&lt;span style="color: #ff0000;"&gt;&lt;strong&gt;ENQUETUEUR:&lt;/strong&gt;&lt;/span&gt;&lt;br /&gt; &lt;br /&gt;&lt;span style="color: #ff0000;"&gt; Il semble que quelqu'un ait répondu à l'appel téléphonique. Veuillez revenir en arrière et modifier votre réponse en conséquence.&lt;/span&gt;&lt;/p&gt;</t>
  </si>
  <si>
    <t>selected(${call_status}, '4') and (selected(${phone_response}, '1') or selected(${phone_response}, '2'))</t>
  </si>
  <si>
    <t>final_grp</t>
  </si>
  <si>
    <t>Resumé</t>
  </si>
  <si>
    <t>final_note</t>
  </si>
  <si>
    <t>&lt;b&gt;Résumé de cette tentative:&lt;/b&gt; &lt;br&gt;
&lt;br&gt;
&lt;ul&gt;
&lt;li&gt;Numéro d'essai &lt;b&gt;${call_num}&lt;/b&gt;&lt;/li&gt;&lt;br&gt;
&lt;li&gt;&lt;b&gt;Etat de la tentative:&lt;/b&gt; ${call_status_label}&lt;/li&gt;&lt;br&gt;
&lt;li&gt;&lt;b&gt;Meilleur contact:&lt;/b&gt; ${primary_phone}&lt;/li&gt;&lt;br&gt;
&lt;li&gt;&lt;b&gt;Nombre total de contacts:&lt;/b&gt; ${update_contacts}&lt;/li&gt;&lt;br&gt;
&lt;li&gt;&lt;b&gt;Call back time:&lt;/b&gt; ${callback_time}&lt;/li&gt;&lt;br&gt;</t>
  </si>
  <si>
    <t>Avez-vous des commentaires que vous aimeriez enregistrer ?</t>
  </si>
  <si>
    <t>completed_note</t>
  </si>
  <si>
    <t>&lt;p&gt;&lt;span style="color: #ff0000;"&gt;&lt;strong&gt;ENQUETEUR:&lt;/strong&gt;&lt;/span&gt;&lt;br /&gt; &lt;br /&gt;&lt;span style="color: #ff0000;"&gt; Vous avez rempli le formulaire. Que vous ayez parlé au répondant ou non, finalisez et envoyez ce formulaire à la page suivante.&lt;/span&gt;&lt;/p&gt;</t>
  </si>
  <si>
    <t>${caseid} != null</t>
  </si>
  <si>
    <t>designer_notes</t>
  </si>
  <si>
    <t>&lt;b&gt;JUST FOR TESTING:&lt;/b&gt; Remove this field before deploying your form.&lt;br&gt;
 &lt;br&gt;
 num_calls: ${num_calls}&lt;br&gt;
 call_num: ${call_num}&lt;br&gt;
 now_complete: ${now_complete}&lt;br&gt;
 pub_to_users: ${pub_to_users}&lt;br&gt;
 callback_time: ${callback_time}&lt;br&gt;
 new_sortby: ${new_sortby}&lt;br&gt;
 needs_review: ${needs_review}&lt;br&gt;
filter_phones:${filter_phones}&lt;br&gt;
update_contacts:${update_contacts}&lt;br&gt;
primary_phone:${primary_phone}&lt;br&gt;</t>
  </si>
  <si>
    <t>thankyou</t>
  </si>
  <si>
    <t>Merci d'avoir rempli ce formulaire ! Veuillez soumettre ce formulaire dès que vous en aurez l'occasion, puis passez au cas suivant.&lt;br&gt;
 &lt;br&gt;
 les dossiers ne seront pas mis à jour tant que vous n'aurez pas soumis et téléchargé des données actualisées sur le serveur.</t>
  </si>
  <si>
    <t>${caseid} != null and ${deviceid} != '(web)'</t>
  </si>
  <si>
    <t>phone2</t>
  </si>
  <si>
    <t>Update of phone number 2, in case a new phone number is added</t>
  </si>
  <si>
    <t>${contacts}=1 and selected(${best_phone_confirm}, '888')</t>
  </si>
  <si>
    <t>${other_phone}</t>
  </si>
  <si>
    <t>phone3</t>
  </si>
  <si>
    <t>Update of phone number 3, in case a new phone number is added</t>
  </si>
  <si>
    <t>${contacts}=2 and selected(${best_phone_confirm}, '888')</t>
  </si>
  <si>
    <t>phone4</t>
  </si>
  <si>
    <t>Update of phone number 4, in case a new phone number is added</t>
  </si>
  <si>
    <t>${contacts}=3 and selected(${best_phone_confirm}, '888')</t>
  </si>
  <si>
    <t>phone5</t>
  </si>
  <si>
    <t>Update of phone number 5, in case a new phone number is added</t>
  </si>
  <si>
    <t>${contacts}=4 and selected(${best_phone_confirm}, '888')</t>
  </si>
  <si>
    <t>update_contacts</t>
  </si>
  <si>
    <t>Update of total number of phone numbers, in case a new phone number is added</t>
  </si>
  <si>
    <t>if(${other_phone}!=null, ${contacts} + 1 - (count-selected(${filter_phones}) - count-selected(${phones_filter})), ${contacts} - (count-selected(${filter_phones}) - count-selected(${phones_filter})))</t>
  </si>
  <si>
    <t>name_ph1</t>
  </si>
  <si>
    <t>Owner of phone 1</t>
  </si>
  <si>
    <t>if(${best_phone_confirm}=1, coalesce(${name_phone}, ${full_name}), if(${phone_called}=1 and selected(${phone_response}, '1'), ${full_name}, if(${phone_called}=1 and ${resp_relationship}!=null, ${name}, '')))</t>
  </si>
  <si>
    <t>name_ph2</t>
  </si>
  <si>
    <t>Owner of phone 2</t>
  </si>
  <si>
    <t>if(${phone2}!=null or ${best_phone_confirm}=2, coalesce(${name_phone}, ${full_name}), if(${phone_called}=2 and selected(${phone_response}, '1'), ${full_name}, if(${phone_called}=2 and ${resp_relationship}!=null, ${name}, '')))</t>
  </si>
  <si>
    <t>name_ph3</t>
  </si>
  <si>
    <t>Owner of phone 3</t>
  </si>
  <si>
    <t>if(${phone3}!=null or ${best_phone_confirm}=3, coalesce(${name_phone}, ${full_name}), if(${phone_called}=3 and selected(${phone_response}, '1'), ${full_name}, if(${phone_called}=3 and ${resp_relationship}!=null, ${name}, '')))</t>
  </si>
  <si>
    <t>name_ph4</t>
  </si>
  <si>
    <t>Owner of phone 4</t>
  </si>
  <si>
    <t>if(${phone4}!=null or ${best_phone_confirm}=4, coalesce(${name_phone}, ${full_name}), if(${phone_called}=4 and selected(${phone_response}, '1'), ${full_name}, if(${phone_called}=4 and ${resp_relationship}!=null, ${name}, '')))</t>
  </si>
  <si>
    <t>name_ph5</t>
  </si>
  <si>
    <t>Owner of phone 5</t>
  </si>
  <si>
    <t>if(${phone5}!=null or ${best_phone_confirm}=5, coalesce(${name_phone}, ${full_name}), if(${phone_called}=5 and selected(${phone_response}, '1'), ${full_name}, if(${phone_called}=5 and ${resp_relationship}!=null, ${name}, '')))</t>
  </si>
  <si>
    <t>rel_ph1</t>
  </si>
  <si>
    <t>Relationship between the phone 1 owner and the respondent</t>
  </si>
  <si>
    <t>if(${best_phone_confirm}=1, coalesce(${phone_relationship_label}, 'Respondent'), if(${phone_called}=1 and selected(${phone_response}, '1'), 'Respondent', if(${phone_called}=1 and ${resp_relationship}!=null, ${resp_relationship_label}, '')))</t>
  </si>
  <si>
    <t>rel_ph2</t>
  </si>
  <si>
    <t>Relationship between the phone 2 owner and the respondent</t>
  </si>
  <si>
    <t>if(${phone2}!=null or ${best_phone_confirm}=2, coalesce(${phone_relationship_label}, 'Respondent'), if(${phone_called}=2 and selected(${phone_response}, '1'), 'Respondent', if(${phone_called}=2 and ${resp_relationship}!=null, ${resp_relationship_label}, '')))</t>
  </si>
  <si>
    <t>rel_ph3</t>
  </si>
  <si>
    <t>Relationship between the phone 3 owner and the respondent</t>
  </si>
  <si>
    <t>if(${phone3}!=null or ${best_phone_confirm}=3, coalesce(${phone_relationship_label}, 'Respondent'), if(${phone_called}=3 and selected(${phone_response}, '1'), 'Respondent', if(${phone_called}=3 and ${resp_relationship}!=null, ${resp_relationship_label}, '')))</t>
  </si>
  <si>
    <t>rel_ph4</t>
  </si>
  <si>
    <t>Relationship between the phone 4 owner and the respondent</t>
  </si>
  <si>
    <t>if(${phone4}!=null or ${best_phone_confirm}=4, coalesce(${phone_relationship_label}, 'Respondent'), if(${phone_called}=4 and selected(${phone_response}, '1'), 'Respondent', if(${phone_called}=4 and ${resp_relationship}!=null, ${resp_relationship_label}, '')))</t>
  </si>
  <si>
    <t>rel_ph5</t>
  </si>
  <si>
    <t>Relationship between the phone 5 owner and the respondent</t>
  </si>
  <si>
    <t>if(${phone5}!=null or ${best_phone_confirm}=5, coalesce(${phone_relationship_label}, 'Respondent'), if(${phone_called}=5 and selected(${phone_response}, '1'), 'Respondent', if(${phone_called}=5 and ${resp_relationship}!=null, ${resp_relationship_label}, '')))</t>
  </si>
  <si>
    <t>filter_phones</t>
  </si>
  <si>
    <t>Adds the phone number code to a space separated value list with all phone numbers to be excluded in subsequent interviews</t>
  </si>
  <si>
    <t>if(${resp_relationship}=4 and ${phones_exclude}!=null, de-duplicate(' ', concat(${phones_filter}, ' ', ${phone_called}, ' ', ${phones_exclude})), if(${resp_relationship}=4 and ${phones_exclude}=null, de-duplicate(' ', concat(${phones_filter}, ' ', ${phone_called})), if(${resp_relationship}!=4 and ${phones_exclude}!=null, de-duplicate(' ', concat(${phones_filter}, ' ', ${phones_exclude})), ${phones_filter})))</t>
  </si>
  <si>
    <t>primary_phone</t>
  </si>
  <si>
    <t>Select and publish the best phone number to contact the respondent</t>
  </si>
  <si>
    <t>${best_phone}=null</t>
  </si>
  <si>
    <t>if((selected(${phone_response}, '1') or selected(${resp_available}, '1')) and not(selected(${confirm_phone}, '0')), ${phonenumber_called}, if(${best_phone_confirm}&lt;=5, ${best_phone_confirm_label}, if(selected(${best_phone_confirm}, '888'), ${other_phone}, if(${best_phone_confirm}='555', 'Awaiting', ''))))</t>
  </si>
  <si>
    <t>select_one statut_entretien</t>
  </si>
  <si>
    <t>instatus</t>
  </si>
  <si>
    <t>Statut de l'entretien</t>
  </si>
  <si>
    <t>instatusx</t>
  </si>
  <si>
    <t>${instatus}=98</t>
  </si>
  <si>
    <t>end_dt</t>
  </si>
  <si>
    <t>Calculate durée à la fin  du questionnaire</t>
  </si>
  <si>
    <t>total_duration_B</t>
  </si>
  <si>
    <t>Durée entre la première ouverture et la première fermeture du questionnaire</t>
  </si>
  <si>
    <t>${end_dt}-${d_start_dt}</t>
  </si>
  <si>
    <t>duration_case_B</t>
  </si>
  <si>
    <t>Durée de la section sur le case managememt</t>
  </si>
  <si>
    <t>${d_end_case}-${d_start_dt}</t>
  </si>
  <si>
    <t>duration_consent</t>
  </si>
  <si>
    <t>Durée du module consent</t>
  </si>
  <si>
    <t>${d_end_consent}-${d_start_consent}</t>
  </si>
  <si>
    <t>duration_S1</t>
  </si>
  <si>
    <t>Durée du module S1</t>
  </si>
  <si>
    <t>${d_end_S1}-${d_start_S1}</t>
  </si>
  <si>
    <t>duration_S5</t>
  </si>
  <si>
    <t>Durée du module S5</t>
  </si>
  <si>
    <t>${d_end_S5}-${d_start_S5}</t>
  </si>
  <si>
    <t>duration_S7</t>
  </si>
  <si>
    <t>Durée du module S7</t>
  </si>
  <si>
    <t>${d_end_S7}-${d_start_S7}</t>
  </si>
  <si>
    <t>duration_S9</t>
  </si>
  <si>
    <t>Durée du module S9</t>
  </si>
  <si>
    <t>${d_end_S9}-${d_start_S9}</t>
  </si>
  <si>
    <t>duration_S10</t>
  </si>
  <si>
    <t>Durée du module S10</t>
  </si>
  <si>
    <t>${d_end_S10}-${d_start_S10}</t>
  </si>
  <si>
    <t>duration_intra</t>
  </si>
  <si>
    <t>Durée du module intra</t>
  </si>
  <si>
    <t>${d_end_intra}-${d_start_intra}</t>
  </si>
  <si>
    <t>duration_fi</t>
  </si>
  <si>
    <t>Durée du module fi</t>
  </si>
  <si>
    <t>${d_end_fi}-${d_start_fi}</t>
  </si>
  <si>
    <t>duration_re</t>
  </si>
  <si>
    <t>Durée du module re</t>
  </si>
  <si>
    <t>${d_end_re}-${d_start_re}</t>
  </si>
  <si>
    <t>list_name</t>
  </si>
  <si>
    <t>value</t>
  </si>
  <si>
    <t>image</t>
  </si>
  <si>
    <t>filter</t>
  </si>
  <si>
    <t>filter2</t>
  </si>
  <si>
    <t>yoro</t>
  </si>
  <si>
    <t xml:space="preserve">1 = Au domicile du répondant </t>
  </si>
  <si>
    <t>2 = Au lieu de travail du répondant</t>
  </si>
  <si>
    <t xml:space="preserve">98 = Autre (préciser) </t>
  </si>
  <si>
    <t>yesnotraining</t>
  </si>
  <si>
    <t>0 = Non</t>
  </si>
  <si>
    <t>1 = Oui</t>
  </si>
  <si>
    <t>yesnona</t>
  </si>
  <si>
    <t>Oui</t>
  </si>
  <si>
    <t>Non</t>
  </si>
  <si>
    <t>Non applicalble : pas de partenaire</t>
  </si>
  <si>
    <t>yesnogender</t>
  </si>
  <si>
    <t>1 = Non</t>
  </si>
  <si>
    <t>2 = Oui, uniquement des femmes</t>
  </si>
  <si>
    <t>3 = Oui, uniquement des hommes</t>
  </si>
  <si>
    <t>4 = Oui, des hommes et des femmes</t>
  </si>
  <si>
    <t>yesnodk</t>
  </si>
  <si>
    <t>Ne sait pas</t>
  </si>
  <si>
    <t>yesno</t>
  </si>
  <si>
    <t>whystoptraining</t>
  </si>
  <si>
    <t>1 = Trop grande distance</t>
  </si>
  <si>
    <t>2 = Trop cher pour ma famille</t>
  </si>
  <si>
    <t>3 = Devait s'occuper de ses frères et soeurs à la maison</t>
  </si>
  <si>
    <t>4 = Devait travailler à la maison</t>
  </si>
  <si>
    <t>5 = Devait travailler en dehors de la maison</t>
  </si>
  <si>
    <t>6 = Ne voulait pas continuer à étudier</t>
  </si>
  <si>
    <t>7 = Exclu par l'école/non-admis au niveau supérieur</t>
  </si>
  <si>
    <t>8 = Problèmes de santé</t>
  </si>
  <si>
    <t>9 = Maladie ou choc ayant affecté la famille</t>
  </si>
  <si>
    <t>10 = Mariage</t>
  </si>
  <si>
    <t>11 = Grossesse / enfants en bas âge</t>
  </si>
  <si>
    <t>12 = Manque de sécurité sur le trajet/à l'école</t>
  </si>
  <si>
    <t>13 = Pression sociale</t>
  </si>
  <si>
    <t>14 = Conflits/troubles sociaux</t>
  </si>
  <si>
    <t>15 = Déménagements/migration</t>
  </si>
  <si>
    <t xml:space="preserve">16 = Pour commencer une formation professionnelle (PRO JEUNE inclus)                 </t>
  </si>
  <si>
    <t xml:space="preserve"> 17=Manque de moyen financier</t>
  </si>
  <si>
    <t>19=Pour passer un concours</t>
  </si>
  <si>
    <t>98 = Autre (préciser)</t>
  </si>
  <si>
    <t>whynoschool</t>
  </si>
  <si>
    <t>1 = A terminé son éducation</t>
  </si>
  <si>
    <t>2 = A dû arrêter l'école</t>
  </si>
  <si>
    <t>3 = N'a jamais été scolarisé</t>
  </si>
  <si>
    <t>whodecide</t>
  </si>
  <si>
    <t>1 = Moi-même</t>
  </si>
  <si>
    <t>2 = Mon conjoint</t>
  </si>
  <si>
    <t>3 = Mon conjoint et moi-même</t>
  </si>
  <si>
    <t>4 = Ma mère</t>
  </si>
  <si>
    <t>5= Mon père</t>
  </si>
  <si>
    <t>6= Mes parents (mon père et ma mère)/un membre de ma famille</t>
  </si>
  <si>
    <t>7 = Mes parents/un membre de ma famille et moi-même</t>
  </si>
  <si>
    <t>8 = Ma belle-famille</t>
  </si>
  <si>
    <t>9 = Ma belle-famille et moi-même</t>
  </si>
  <si>
    <t>where</t>
  </si>
  <si>
    <t>1 = Chez-moi</t>
  </si>
  <si>
    <t>2 = Chez quelqu'un d'autre</t>
  </si>
  <si>
    <t>3 = Chez le client</t>
  </si>
  <si>
    <t>4 = Boutique</t>
  </si>
  <si>
    <t>5 = Atelier/usine</t>
  </si>
  <si>
    <t>6 = Au marché</t>
  </si>
  <si>
    <t>7 = Bureaux/ministères/services publics</t>
  </si>
  <si>
    <t>8 = Dans la rue/activité ambulante</t>
  </si>
  <si>
    <t>9 = Chez mon employeur</t>
  </si>
  <si>
    <t>vitesse</t>
  </si>
  <si>
    <t xml:space="preserve">0= Dès que la tablette tombe en panne </t>
  </si>
  <si>
    <t>1= Après m'être donné le temps de penser aux options possibles</t>
  </si>
  <si>
    <t>visitt</t>
  </si>
  <si>
    <t>1 = Première visite</t>
  </si>
  <si>
    <t xml:space="preserve">2 = Deuxième visite </t>
  </si>
  <si>
    <t>3 = Troisième visite</t>
  </si>
  <si>
    <t>ville</t>
  </si>
  <si>
    <t>Abidjan</t>
  </si>
  <si>
    <t>Grand Bassam</t>
  </si>
  <si>
    <t>vi_confl</t>
  </si>
  <si>
    <t>1= Vous refusez cette injustice et argumentez avec lui qu’il devrait tout de même vous payer.</t>
  </si>
  <si>
    <t>2=Vous lui dites qu’il ne devrait pas vous pénaliser pour les actions de votre ami.</t>
  </si>
  <si>
    <t xml:space="preserve">3=Vous lui offrez de travailler pendant la nuit / de recommencer à travailler tôt le lendemain matin pour terminer le travail. </t>
  </si>
  <si>
    <t>4= Vous comprenez son insatisfaction mais vous réclamez d’être paye en proportion du travail fourni.</t>
  </si>
  <si>
    <t>5=Vous acceptez qu’il soit justifié qu’il ne vous rémunère pas, le travail n’a pas été terminé .</t>
  </si>
  <si>
    <t>6=Je me promets de ne plus jamais travailler pour cet employeur.</t>
  </si>
  <si>
    <t>98=Autre à préciser</t>
  </si>
  <si>
    <t>trajectoiref</t>
  </si>
  <si>
    <t xml:space="preserve">1 = Se joindre à l’activité agricole familiale, </t>
  </si>
  <si>
    <t xml:space="preserve">2 = Diriger l’activité agricole familiale, </t>
  </si>
  <si>
    <t xml:space="preserve">3 = Avoir une profession comme être professeur ou médecin, </t>
  </si>
  <si>
    <t xml:space="preserve">4 = Joindre l’armée, </t>
  </si>
  <si>
    <t xml:space="preserve">5 = Un travail pour le gouvernement / Fonctionnaire, </t>
  </si>
  <si>
    <t xml:space="preserve">6 = Un travail dans le secteur privé, </t>
  </si>
  <si>
    <t xml:space="preserve">7 = Ne veut pas que son fils travaille hors de la maison,       </t>
  </si>
  <si>
    <t xml:space="preserve">8 = Ne veut pas avoir de fils                                   </t>
  </si>
  <si>
    <t>trajectoire</t>
  </si>
  <si>
    <t xml:space="preserve">7 = Ne veut pas que sa fille travaille hors de la maison,       </t>
  </si>
  <si>
    <t xml:space="preserve">8 = Ne veut pas avoir de fille                                           </t>
  </si>
  <si>
    <t>time_pref</t>
  </si>
  <si>
    <t xml:space="preserve">1 - Prendre l'argent aujourd'hui </t>
  </si>
  <si>
    <t>2 - Prendre l'argent dans un an</t>
  </si>
  <si>
    <t>KOUAME KOUAKOU NAZAIRE</t>
  </si>
  <si>
    <t>KOUAKOU MELAN LAURENT</t>
  </si>
  <si>
    <t>SORO PEHOUOLOSSIN</t>
  </si>
  <si>
    <t>KOUAKOU AYA DANIELLE</t>
  </si>
  <si>
    <t>strategie2</t>
  </si>
  <si>
    <t>1 = Je consulte la presse écrite</t>
  </si>
  <si>
    <t>2 = Je vais à l'AEJ</t>
  </si>
  <si>
    <t>3 = Je me sers de mon réseau familial et amical</t>
  </si>
  <si>
    <t>4 = Je vais directement voir les entreprises qui m'intéresse pour déposer des CV</t>
  </si>
  <si>
    <t>5 = Je fais des recherches sur internet (linkedin, viadeo, facebook)</t>
  </si>
  <si>
    <t>6 = Radio/TV</t>
  </si>
  <si>
    <t>7 = Je demande de l'aide à un ancien formateur/maître d'apprentissage</t>
  </si>
  <si>
    <t>8 = Cabinet de placement</t>
  </si>
  <si>
    <t>9 = Démarche personnelle (créer sa propre affaire)</t>
  </si>
  <si>
    <t>10= Aucune autre stratégie</t>
  </si>
  <si>
    <t>strategie</t>
  </si>
  <si>
    <t>statut_mat</t>
  </si>
  <si>
    <t>Célibataire</t>
  </si>
  <si>
    <t>Marié</t>
  </si>
  <si>
    <t>Concubinage</t>
  </si>
  <si>
    <t>Séparé/Divorcé</t>
  </si>
  <si>
    <t>Veuf/Veuve</t>
  </si>
  <si>
    <t>Fiancé</t>
  </si>
  <si>
    <t>statut_entretien</t>
  </si>
  <si>
    <t>1. Complet</t>
  </si>
  <si>
    <t>2. Partiellement complet</t>
  </si>
  <si>
    <t>3. Répondant disponible</t>
  </si>
  <si>
    <t>4. Refus</t>
  </si>
  <si>
    <t>98. Autre à spécifier</t>
  </si>
  <si>
    <t>sourceepargne</t>
  </si>
  <si>
    <t>1 = Allocations des parents</t>
  </si>
  <si>
    <t>2 = Revenu de mon travail</t>
  </si>
  <si>
    <t>3 = Transferts reçus de la part de mon conjoint</t>
  </si>
  <si>
    <t>4 = Autres transferts de mes proches</t>
  </si>
  <si>
    <t xml:space="preserve">5 = Héritage </t>
  </si>
  <si>
    <t>6 = Aide de l'Etat</t>
  </si>
  <si>
    <t>7 = Aide d'une ONG, d'une organisation religieuse</t>
  </si>
  <si>
    <t>semaineouwe</t>
  </si>
  <si>
    <t>1=jour de la semaine (lundi à vendredi)</t>
  </si>
  <si>
    <t>2=jour du week-end (samedi et dimanche)</t>
  </si>
  <si>
    <t>section</t>
  </si>
  <si>
    <t>MODULE IDENTIFICATION (ID)</t>
  </si>
  <si>
    <t>MODULE SITUATION DE L'ENQUETE (SE)</t>
  </si>
  <si>
    <t>MODULE BIENS DU MENAGE (BP)</t>
  </si>
  <si>
    <t>MODULE CONTEXTE FAMILIAL (CF)</t>
  </si>
  <si>
    <t>MODULE EDUCATION (ED)</t>
  </si>
  <si>
    <t>MODULE EMPLOI (EM)</t>
  </si>
  <si>
    <t>MODULE ACTIVITES (AR)</t>
  </si>
  <si>
    <t>MODULE EQUIPEMENTS PRODUCTIFS (EP)</t>
  </si>
  <si>
    <t>MODULE PROJETS PROFESSIONNELS (PP)</t>
  </si>
  <si>
    <t>MODULE EPARGNE (EP)</t>
  </si>
  <si>
    <t>MODULE CREDIT (CR)</t>
  </si>
  <si>
    <t>MODULE DEPENSES (DE)</t>
  </si>
  <si>
    <t>MODULE CAPACITES COGNITIVES (CC)</t>
  </si>
  <si>
    <t>MODULE ATTITUDES DE GENRE (AG)</t>
  </si>
  <si>
    <t>MODULE ASPIRATIONS (AS)</t>
  </si>
  <si>
    <t>MODULE GENRE ET ENTREPRENEURIAT (GE)</t>
  </si>
  <si>
    <t>MODULE CAPACITES NON COGNITIVES (CN)</t>
  </si>
  <si>
    <t>MODULE VIGNETTES</t>
  </si>
  <si>
    <t>MODULE EXERCICE DE FRUSTRATION</t>
  </si>
  <si>
    <t>MODULE PREFERENCES (PR)</t>
  </si>
  <si>
    <t>MODULE SANTE REPRODUCTIVE (SR)</t>
  </si>
  <si>
    <t>MODULE VIOLENCES DOMESTIQUES (VD)</t>
  </si>
  <si>
    <t>MODULE RESEAUX (RE)</t>
  </si>
  <si>
    <t>MODULE CAPTURE (CA)</t>
  </si>
  <si>
    <t>MODULE CANDIDATURE (CD)</t>
  </si>
  <si>
    <t>MODULE FIN (FN)</t>
  </si>
  <si>
    <t>schoollevel</t>
  </si>
  <si>
    <t>N'est pas allé à l'école/Ne va pas encore à l'école</t>
  </si>
  <si>
    <t>CP1</t>
  </si>
  <si>
    <t>CP2</t>
  </si>
  <si>
    <t>CE1</t>
  </si>
  <si>
    <t>CE2</t>
  </si>
  <si>
    <t>CM1</t>
  </si>
  <si>
    <t>CM2</t>
  </si>
  <si>
    <t>Sixième</t>
  </si>
  <si>
    <t>Cinquième</t>
  </si>
  <si>
    <t>Quatrième</t>
  </si>
  <si>
    <t>Troisième</t>
  </si>
  <si>
    <t>Seconde</t>
  </si>
  <si>
    <t>Première</t>
  </si>
  <si>
    <t>Terminale</t>
  </si>
  <si>
    <t>CAP</t>
  </si>
  <si>
    <t xml:space="preserve">Bac </t>
  </si>
  <si>
    <t>Etudes supérieures</t>
  </si>
  <si>
    <t>satisfaction</t>
  </si>
  <si>
    <t>1=la vie la pire pour vous</t>
  </si>
  <si>
    <t>10=la vie la meilleure pour vous</t>
  </si>
  <si>
    <t>role</t>
  </si>
  <si>
    <t>1. Leader officiel /membre du bureau</t>
  </si>
  <si>
    <t xml:space="preserve">2.  Membre actif (se rend regulierement aux reunions) </t>
  </si>
  <si>
    <t xml:space="preserve">3. Membre inactif (participe rarement aux reunions) </t>
  </si>
  <si>
    <t>risque</t>
  </si>
  <si>
    <t>1 - Prendre l'argent avec certitude</t>
  </si>
  <si>
    <t xml:space="preserve">2 - Jouer à pile ou face </t>
  </si>
  <si>
    <t>resultat</t>
  </si>
  <si>
    <t>Enquêté présent et l'entretien a démarré</t>
  </si>
  <si>
    <t>-888 = Refus (fin du questionnaire)</t>
  </si>
  <si>
    <t>residency</t>
  </si>
  <si>
    <t>1. Oui, dans le même quartier (commune)</t>
  </si>
  <si>
    <t>2. Non, dans la même ville</t>
  </si>
  <si>
    <t>3. Non, dans une autre ville/dans un autre village</t>
  </si>
  <si>
    <t>98. Autre à préciser</t>
  </si>
  <si>
    <t>repartition</t>
  </si>
  <si>
    <t>1 = Je fais tout</t>
  </si>
  <si>
    <t>2 = C’est moi qui m’en occupe plus souvent</t>
  </si>
  <si>
    <t>3 = Nous partageons la tâche de manière égale</t>
  </si>
  <si>
    <t>4 = C’est mon partenaire qui s’en occupe le plus souvent</t>
  </si>
  <si>
    <t>5 = Il fait tout</t>
  </si>
  <si>
    <t>religion</t>
  </si>
  <si>
    <t>0) Musulman</t>
  </si>
  <si>
    <t>1)Catholicisme</t>
  </si>
  <si>
    <t xml:space="preserve">2)Protestantisme </t>
  </si>
  <si>
    <t>3)Christianisme Celeste</t>
  </si>
  <si>
    <t>4) Evangelique</t>
  </si>
  <si>
    <t>5)Bouddhisme</t>
  </si>
  <si>
    <t>6)Judaisme</t>
  </si>
  <si>
    <t>7)Animisme</t>
  </si>
  <si>
    <t>8)Déistes-agnostiques-athées (Sans religion)</t>
  </si>
  <si>
    <t>98)Autre religion à préciser</t>
  </si>
  <si>
    <t>relation_resp</t>
  </si>
  <si>
    <t>1 = Epoux/(Première) Epouse</t>
  </si>
  <si>
    <t>2 = Deuxième (ou plus) épouse</t>
  </si>
  <si>
    <t>3 = Père/ Mère</t>
  </si>
  <si>
    <t>4 = Grands-parents</t>
  </si>
  <si>
    <t>5 = Frère/ Sœur</t>
  </si>
  <si>
    <t>6 = Enfant</t>
  </si>
  <si>
    <t>7 = Oncle/ Tante</t>
  </si>
  <si>
    <t>8 = Cousin/ Cousine</t>
  </si>
  <si>
    <t>9 = Petit-fils/ Petite-fille</t>
  </si>
  <si>
    <t>10 = Beau-fils/ Belle-fille</t>
  </si>
  <si>
    <t>11 = Beau-frère/ Belle-sœur</t>
  </si>
  <si>
    <t>12 = Beau-père/ Belle-mère</t>
  </si>
  <si>
    <t>13 = Neveu/ Nièce</t>
  </si>
  <si>
    <t>14 = Autre parent</t>
  </si>
  <si>
    <t>15 = Autre (pas de parenté)</t>
  </si>
  <si>
    <t>relation_reseau</t>
  </si>
  <si>
    <t xml:space="preserve">1. Lien familial </t>
  </si>
  <si>
    <t>2. Ami</t>
  </si>
  <si>
    <t>3. Employeur</t>
  </si>
  <si>
    <t>4. Client</t>
  </si>
  <si>
    <t>5. Autre</t>
  </si>
  <si>
    <t>relation_as</t>
  </si>
  <si>
    <t>1 = Frère</t>
  </si>
  <si>
    <t>2 = Sœur</t>
  </si>
  <si>
    <t xml:space="preserve">3 = Mère </t>
  </si>
  <si>
    <t>4 = Père</t>
  </si>
  <si>
    <t>5 = Autre parent (homme)</t>
  </si>
  <si>
    <t>6 = Autre parent (femme)</t>
  </si>
  <si>
    <t>7 = Enseignant/Professeur/coach</t>
  </si>
  <si>
    <t>8 = Politicien</t>
  </si>
  <si>
    <t>9 = Businessman/Entrepreneur</t>
  </si>
  <si>
    <t>10 = Personne importante</t>
  </si>
  <si>
    <t>11 = Formateur/maitre de stage</t>
  </si>
  <si>
    <t>12 = Mon Ami (e)/ Ami (e) de mes parents/ Ami (e) de mes Frères ou Sœurs/Père ou mère de mon ami €</t>
  </si>
  <si>
    <t>13 = Aucun lien/Pas de lien</t>
  </si>
  <si>
    <t>98 = Autre, préciser</t>
  </si>
  <si>
    <t>relation</t>
  </si>
  <si>
    <t>1 = Chef du ménage lui/elle-même</t>
  </si>
  <si>
    <t>2 = Première épouse</t>
  </si>
  <si>
    <t>3 = Deuxième (ou plus) épouse</t>
  </si>
  <si>
    <t>4 = Enfant</t>
  </si>
  <si>
    <t>5 = Père/ Mère</t>
  </si>
  <si>
    <t>6 = Grands-parents</t>
  </si>
  <si>
    <t>7 = Frère/ Sœur</t>
  </si>
  <si>
    <t>8 = Oncle/ Tante</t>
  </si>
  <si>
    <t>11 = Cousin/ Cousine</t>
  </si>
  <si>
    <t>12 = Petit-fils/ Petite-fille</t>
  </si>
  <si>
    <t>13 = Beau-fils/ Belle-fille</t>
  </si>
  <si>
    <t>14 = Beau-frère/ Belle-sœur</t>
  </si>
  <si>
    <t>15 = Beau-père/ Belle-mère</t>
  </si>
  <si>
    <t>16 = Neveu/ Nièce</t>
  </si>
  <si>
    <t>17 = Autre parent</t>
  </si>
  <si>
    <t>18 = Autre (pas de parenté)</t>
  </si>
  <si>
    <t>relat_ses</t>
  </si>
  <si>
    <t>Mère</t>
  </si>
  <si>
    <t>Père</t>
  </si>
  <si>
    <t>Soeur</t>
  </si>
  <si>
    <t>Frère</t>
  </si>
  <si>
    <t>Conjoint</t>
  </si>
  <si>
    <t>Autres, Précisez</t>
  </si>
  <si>
    <t>recente</t>
  </si>
  <si>
    <t>Formation 1 (la plus récente)</t>
  </si>
  <si>
    <t>Formation 2</t>
  </si>
  <si>
    <t>Formation 3</t>
  </si>
  <si>
    <t>Formation 4</t>
  </si>
  <si>
    <t>Formation 5</t>
  </si>
  <si>
    <t>react</t>
  </si>
  <si>
    <t>1=Idée(s) très réactives</t>
  </si>
  <si>
    <t>2=Idées plutôt réactives</t>
  </si>
  <si>
    <t>3=Idée(s) ni réactive(s) ni active(s)</t>
  </si>
  <si>
    <t>4=Idée(s) plutôt actives</t>
  </si>
  <si>
    <t>5=Idée(s) très actives</t>
  </si>
  <si>
    <t>raven</t>
  </si>
  <si>
    <t>Image 1</t>
  </si>
  <si>
    <t>Image 2</t>
  </si>
  <si>
    <t>Image 3</t>
  </si>
  <si>
    <t>Image 4</t>
  </si>
  <si>
    <t>Image 5</t>
  </si>
  <si>
    <t>Image 6</t>
  </si>
  <si>
    <t>raisonrefus2</t>
  </si>
  <si>
    <t>1 = Paie insuffisante</t>
  </si>
  <si>
    <t>2 = Lieu de travail trop éloigné, coûts de transports trop élevés</t>
  </si>
  <si>
    <t>3 = Emploi trop temporaire</t>
  </si>
  <si>
    <t>4 = Emploi ingrat, déplaisant</t>
  </si>
  <si>
    <t>5 = J'étais malade quand on m'a fait l'offre</t>
  </si>
  <si>
    <t>6 = J'étais enceinte quand on m'a fait l'offre</t>
  </si>
  <si>
    <t>7 = Aucune autre raison</t>
  </si>
  <si>
    <t>raisonrefus</t>
  </si>
  <si>
    <t>raisonpascherche2</t>
  </si>
  <si>
    <t>1= Il n'existe pas d'emploi convenable/adapté à mes qualifications</t>
  </si>
  <si>
    <t>2= Je ne sais pas comment chercher un emploi</t>
  </si>
  <si>
    <t>3= Poursuite des études/ Formations</t>
  </si>
  <si>
    <t>4= Obligations familiales</t>
  </si>
  <si>
    <t>5= Incapable de travailler (handicap, maladie)</t>
  </si>
  <si>
    <t>6= Ne souhaite pas travailler</t>
  </si>
  <si>
    <t>7= Ma famille ne souhaite pas que je travaille</t>
  </si>
  <si>
    <t>8= Enceinte/enfants en bas âge</t>
  </si>
  <si>
    <t xml:space="preserve">9= Salaires trop faibles </t>
  </si>
  <si>
    <t xml:space="preserve">10= Besoin de formation supplémentaire </t>
  </si>
  <si>
    <t>11= Découragé de chercher du travail</t>
  </si>
  <si>
    <t>12= En attente d'un emploi</t>
  </si>
  <si>
    <t xml:space="preserve">13= Manque de moyen financier (pour le déplacement) </t>
  </si>
  <si>
    <t xml:space="preserve">14= Pas de papier (pièce d'identité, etc.) </t>
  </si>
  <si>
    <t>15= En attente du projet Pro-Jeunes</t>
  </si>
  <si>
    <t>16= Mon travail actuel me satisfait</t>
  </si>
  <si>
    <t>17= Formation terminée et en attente du certificat/diplômes</t>
  </si>
  <si>
    <t>18= Problèmes de santé</t>
  </si>
  <si>
    <t>19=Aucune autre raison</t>
  </si>
  <si>
    <t>98= Autre (préciser)</t>
  </si>
  <si>
    <t>raisonpascherche</t>
  </si>
  <si>
    <t>raisonabsence</t>
  </si>
  <si>
    <t>1 = Vacances</t>
  </si>
  <si>
    <t>2 = Maladie</t>
  </si>
  <si>
    <t>3 = Maladie d'un membre de la famille, d'un ami</t>
  </si>
  <si>
    <t>4 = Maternité</t>
  </si>
  <si>
    <t>5 = Chômage technique</t>
  </si>
  <si>
    <t>6 = Catastrophe naturelle : inondation, incendie</t>
  </si>
  <si>
    <t>7 = Reprise des études ou examens</t>
  </si>
  <si>
    <t>8 = Formation du PRO-Jeunes</t>
  </si>
  <si>
    <t>raison_pret</t>
  </si>
  <si>
    <t xml:space="preserve">1 = Consommation courante                 </t>
  </si>
  <si>
    <t xml:space="preserve">2 = Santé      </t>
  </si>
  <si>
    <t>3 = Affaire/commerce</t>
  </si>
  <si>
    <t xml:space="preserve">4 = Education               </t>
  </si>
  <si>
    <t>5 = Achat de biens durables non destinés à la vente</t>
  </si>
  <si>
    <t xml:space="preserve">6 = Cérémonies (mariage, enterrement, etc.) </t>
  </si>
  <si>
    <t xml:space="preserve">7 = Dépenses pour faire face à un imprévu (préciser)     </t>
  </si>
  <si>
    <t xml:space="preserve">8 = Remboursement d'un prêt/d'une tontine                      </t>
  </si>
  <si>
    <t>98 = Autre (à préciser)</t>
  </si>
  <si>
    <t>proj</t>
  </si>
  <si>
    <t>Généraliste</t>
  </si>
  <si>
    <t>Energie</t>
  </si>
  <si>
    <t>Lipton</t>
  </si>
  <si>
    <t>TIC</t>
  </si>
  <si>
    <t>Emploi salarié</t>
  </si>
  <si>
    <t>Ne sais pas</t>
  </si>
  <si>
    <t>proba</t>
  </si>
  <si>
    <t>1 = Très probable</t>
  </si>
  <si>
    <t>2 = Assez probable</t>
  </si>
  <si>
    <t>3 = Peu probable</t>
  </si>
  <si>
    <t>4 = Pas du tout probable</t>
  </si>
  <si>
    <t>priorites</t>
  </si>
  <si>
    <t>1 = 1er (caractéristique la plus importante)</t>
  </si>
  <si>
    <t>2 = 2ème</t>
  </si>
  <si>
    <t>3 = 3ème</t>
  </si>
  <si>
    <t>4 = 4ème (caractéristique la moins importante)</t>
  </si>
  <si>
    <t>pret_chezqui</t>
  </si>
  <si>
    <t>1 = Groupes d'épargne et de crédit (tontine, associations villageoises d'épargne et de crédit)</t>
  </si>
  <si>
    <t>2 = Institutions de microfinance</t>
  </si>
  <si>
    <t xml:space="preserve">3 = Banque / Autres institutions financières                    </t>
  </si>
  <si>
    <t xml:space="preserve">4 = Prêteur d'argent            </t>
  </si>
  <si>
    <t>5 = Parents</t>
  </si>
  <si>
    <t>6 = Petit(e) ami(e) /  conjoint(e)</t>
  </si>
  <si>
    <t>7 = Amis / relations</t>
  </si>
  <si>
    <t>8 = Frère/Sœur/Cousin(e)s/tantes/oncles</t>
  </si>
  <si>
    <t>9 = Belle-famille</t>
  </si>
  <si>
    <t>10 = Fournisseurs</t>
  </si>
  <si>
    <t>98 = Autres (préciser)</t>
  </si>
  <si>
    <t>pret</t>
  </si>
  <si>
    <t xml:space="preserve">1 = En espèces          </t>
  </si>
  <si>
    <t xml:space="preserve">2 = En nature </t>
  </si>
  <si>
    <t>3 = En espèces et en nature</t>
  </si>
  <si>
    <t>pregn</t>
  </si>
  <si>
    <t>2 = Pas certaine</t>
  </si>
  <si>
    <t>preg</t>
  </si>
  <si>
    <t>2 = Pas certain</t>
  </si>
  <si>
    <t>-555 = Non applicable: pas de petite amie/copine/ pas de partenaire</t>
  </si>
  <si>
    <t>pourqui</t>
  </si>
  <si>
    <t>3 = Un membre de ma famille (qui ne vit pas dans mon ménage)</t>
  </si>
  <si>
    <t>4 = Moi-même et un membre de ma famille (qui ne vit pas dans mon ménage)</t>
  </si>
  <si>
    <t>5 = Un employeur privé</t>
  </si>
  <si>
    <t>6 = Un établissement scolaire ou de santé</t>
  </si>
  <si>
    <t>7 = Gouvernement</t>
  </si>
  <si>
    <t>8 = Moi-même et un membre de mon ménage</t>
  </si>
  <si>
    <t>9 = Moi-même et mon conjoint</t>
  </si>
  <si>
    <t>10 = Un membre de mon ménage</t>
  </si>
  <si>
    <t>11 = Moi même et un(e) ami(e)/connaissance</t>
  </si>
  <si>
    <t>poids</t>
  </si>
  <si>
    <t>1 = Dans aucune ou très peu de décisions</t>
  </si>
  <si>
    <t xml:space="preserve">2 = Dans quelques décisions, </t>
  </si>
  <si>
    <t>3 = Dans presque toutes les décisions</t>
  </si>
  <si>
    <t>-555=NON APPLICABLE</t>
  </si>
  <si>
    <t>place</t>
  </si>
  <si>
    <t>A=HÔPITAL PUBLIC</t>
  </si>
  <si>
    <t>B=CENTRE DE SANTÉ PUBLIC</t>
  </si>
  <si>
    <t>C=CLINIQUE DE PLANIFICATION FAMILIALE</t>
  </si>
  <si>
    <t>D=CLINIQUE MOBILE</t>
  </si>
  <si>
    <t>E=AGENT DE SANTÉ</t>
  </si>
  <si>
    <t>F=HÔPITAL/CLINIQUE PRIVÉ</t>
  </si>
  <si>
    <t>G=PHARMACIE</t>
  </si>
  <si>
    <t>H=MÉDECIN PRIVÉ</t>
  </si>
  <si>
    <t>I=CLINIQUE MOBILE PRIVÉE</t>
  </si>
  <si>
    <t>J=AGENT DE SANTÉ PRIVÉ</t>
  </si>
  <si>
    <t>K=BOUTIQUE</t>
  </si>
  <si>
    <t>L=INSTITUTION RELIGIEUSE</t>
  </si>
  <si>
    <t>M=AMIS/PARENTS</t>
  </si>
  <si>
    <t>N= CENTRE MEDICAUX SCOLAIRE</t>
  </si>
  <si>
    <t>98= Autre (Précisez)</t>
  </si>
  <si>
    <t>periodicite</t>
  </si>
  <si>
    <t>0=Jour</t>
  </si>
  <si>
    <t>1=Semaine</t>
  </si>
  <si>
    <t>2=Mois</t>
  </si>
  <si>
    <t>period_salaire</t>
  </si>
  <si>
    <t>1 = A la tâche</t>
  </si>
  <si>
    <t>2 = Horaire</t>
  </si>
  <si>
    <t>3 = Journalière</t>
  </si>
  <si>
    <t>4 = Hebdomadaire</t>
  </si>
  <si>
    <t>5 = Bimensuelle</t>
  </si>
  <si>
    <t>6 = Mensuelle</t>
  </si>
  <si>
    <t>part</t>
  </si>
  <si>
    <t>-555= Non applicable: pas de partenaire</t>
  </si>
  <si>
    <t>ordrechrono</t>
  </si>
  <si>
    <t>1 (plus récente)</t>
  </si>
  <si>
    <t>2 (2ème plus récente)</t>
  </si>
  <si>
    <t>3 (3ème plus récente)</t>
  </si>
  <si>
    <t>4 (4ème plus récente)</t>
  </si>
  <si>
    <t>5 (5ème plus récente)</t>
  </si>
  <si>
    <t>often2_ses</t>
  </si>
  <si>
    <t>Jamais</t>
  </si>
  <si>
    <t>Rarement</t>
  </si>
  <si>
    <t>Parfois</t>
  </si>
  <si>
    <t>Souvent</t>
  </si>
  <si>
    <t>Chaque fois</t>
  </si>
  <si>
    <t>often_ses</t>
  </si>
  <si>
    <t>Presque jamais</t>
  </si>
  <si>
    <t>Une fois par ANNÉE ou plus souvent</t>
  </si>
  <si>
    <t>Une fois par mois ou plus souvent</t>
  </si>
  <si>
    <t>Une fois par SEMAINE ou plus souvent</t>
  </si>
  <si>
    <t>Une fois par jour ou plus souvent</t>
  </si>
  <si>
    <t>nombre</t>
  </si>
  <si>
    <t>0=0 idées données</t>
  </si>
  <si>
    <t>1=1 idée donnée</t>
  </si>
  <si>
    <t>2=2 idées données</t>
  </si>
  <si>
    <t>3=3 idées données</t>
  </si>
  <si>
    <t>4=4 idées données</t>
  </si>
  <si>
    <t>5=5 idées données</t>
  </si>
  <si>
    <t>nofood</t>
  </si>
  <si>
    <t>1 = servis en premier</t>
  </si>
  <si>
    <t xml:space="preserve">2 = servis en second </t>
  </si>
  <si>
    <t>3 = servis en troisième</t>
  </si>
  <si>
    <t>4 = servis en quatrième</t>
  </si>
  <si>
    <t>5 = Non applicable</t>
  </si>
  <si>
    <t>mod</t>
  </si>
  <si>
    <t>0 = Achat</t>
  </si>
  <si>
    <t>1 = Don</t>
  </si>
  <si>
    <t>3 = Bail</t>
  </si>
  <si>
    <t>98 = Autre à preciser</t>
  </si>
  <si>
    <t>mf</t>
  </si>
  <si>
    <t>0 = Fixe</t>
  </si>
  <si>
    <t>1 = Mobile</t>
  </si>
  <si>
    <t>methode</t>
  </si>
  <si>
    <t>Oui, méthode moderne (Précisez)</t>
  </si>
  <si>
    <t>Oui, condom/préservatif</t>
  </si>
  <si>
    <t>Oui, méthode traditionnelle (Précisez)</t>
  </si>
  <si>
    <t>lit_ses</t>
  </si>
  <si>
    <t>Ne peut pas lire ou écrire</t>
  </si>
  <si>
    <t>Peut lire, pas écrire</t>
  </si>
  <si>
    <t>Peut écrire, pas lire</t>
  </si>
  <si>
    <t>Peut à la fois lire et écrire</t>
  </si>
  <si>
    <t>likely_ses</t>
  </si>
  <si>
    <t>Très peu probable</t>
  </si>
  <si>
    <t>Peu probable</t>
  </si>
  <si>
    <t>Indécis</t>
  </si>
  <si>
    <t>Probable</t>
  </si>
  <si>
    <t>Très probable</t>
  </si>
  <si>
    <t>Ne sais pas.</t>
  </si>
  <si>
    <t>Refus de répondre</t>
  </si>
  <si>
    <t>lieu_harcelement</t>
  </si>
  <si>
    <t>1 = Lieu de travail</t>
  </si>
  <si>
    <t xml:space="preserve">2 = Au cours d’un stage </t>
  </si>
  <si>
    <t>3 = A la maison,</t>
  </si>
  <si>
    <t xml:space="preserve">4 = Dans un centre de formation/école </t>
  </si>
  <si>
    <t>5 = A l’église </t>
  </si>
  <si>
    <t>6 = Dans la rue de la ville</t>
  </si>
  <si>
    <t>7 = Dans les lieux de loisirs (bars, boites de nuit, discothèques)</t>
  </si>
  <si>
    <t>8 = Dans son quartier</t>
  </si>
  <si>
    <t>9 = Au marché</t>
  </si>
  <si>
    <t>10 = Dans la famille</t>
  </si>
  <si>
    <t>level</t>
  </si>
  <si>
    <t>0 = Non, pas du tout</t>
  </si>
  <si>
    <t>1 = Je comprends quelques phrases</t>
  </si>
  <si>
    <t>2 = Je comprends l'essentiel</t>
  </si>
  <si>
    <t>3 = Je comprends parfaitement le Français</t>
  </si>
  <si>
    <t>leaveschool2</t>
  </si>
  <si>
    <t xml:space="preserve">16 = Pour commencer une formation professionnelle (PRO JEUNE inclus)                   </t>
  </si>
  <si>
    <t>17=Manque de moyen financier</t>
  </si>
  <si>
    <t>19= Pour passer un coucours</t>
  </si>
  <si>
    <t>18= Aucune autre raison</t>
  </si>
  <si>
    <t>20= A cause du Covid 19</t>
  </si>
  <si>
    <t>leaveschool1</t>
  </si>
  <si>
    <t>7 =  Exclu par l'école/non-admis au niveau supérieur/ Echec à l'examen</t>
  </si>
  <si>
    <t>9 = Maladie ou choc ayant affecté la famille/décès</t>
  </si>
  <si>
    <t>17= Manque de moyen financier</t>
  </si>
  <si>
    <t>language_interv_ses</t>
  </si>
  <si>
    <t>Francais</t>
  </si>
  <si>
    <t>Abbey</t>
  </si>
  <si>
    <t>Abron</t>
  </si>
  <si>
    <t>Adjoukrou</t>
  </si>
  <si>
    <t>Agni</t>
  </si>
  <si>
    <t>Attie</t>
  </si>
  <si>
    <t>Avikan</t>
  </si>
  <si>
    <t>Bambara</t>
  </si>
  <si>
    <t>Baoule</t>
  </si>
  <si>
    <t>Bete</t>
  </si>
  <si>
    <t>Dida</t>
  </si>
  <si>
    <t>Godie</t>
  </si>
  <si>
    <t>Gouro</t>
  </si>
  <si>
    <t>Guere</t>
  </si>
  <si>
    <t>Koulango</t>
  </si>
  <si>
    <t>Lobi</t>
  </si>
  <si>
    <t>Malinke</t>
  </si>
  <si>
    <t>Senoufo</t>
  </si>
  <si>
    <t>Tangouana</t>
  </si>
  <si>
    <t>Yaocuba</t>
  </si>
  <si>
    <t>language</t>
  </si>
  <si>
    <t>0)Français</t>
  </si>
  <si>
    <t>1)Abé</t>
  </si>
  <si>
    <t>2)Abidji</t>
  </si>
  <si>
    <t>3)Abron</t>
  </si>
  <si>
    <t>4)Adjoukrou</t>
  </si>
  <si>
    <t>5)Aizi</t>
  </si>
  <si>
    <t>6)Alladian</t>
  </si>
  <si>
    <t>7)Agni</t>
  </si>
  <si>
    <t>8)Attié</t>
  </si>
  <si>
    <t>9)Avikam</t>
  </si>
  <si>
    <t>10)Bakwé</t>
  </si>
  <si>
    <t>11)Bambara</t>
  </si>
  <si>
    <t>12)Baoulé</t>
  </si>
  <si>
    <t>13)Beng</t>
  </si>
  <si>
    <t>14)Bété</t>
  </si>
  <si>
    <t>15)Beti</t>
  </si>
  <si>
    <t>16)Birifor</t>
  </si>
  <si>
    <t>17)Zerma</t>
  </si>
  <si>
    <t>18)Daho-Doo</t>
  </si>
  <si>
    <t>19)Dan</t>
  </si>
  <si>
    <t>20)Degha</t>
  </si>
  <si>
    <t>21)Dida</t>
  </si>
  <si>
    <t>22)Dioula</t>
  </si>
  <si>
    <t>23)Ebrié</t>
  </si>
  <si>
    <t>24)Ega</t>
  </si>
  <si>
    <t>25)Gagou</t>
  </si>
  <si>
    <t>26)Glio-Oubi</t>
  </si>
  <si>
    <t>27)Gouro</t>
  </si>
  <si>
    <t>28)Komono</t>
  </si>
  <si>
    <t>29)Koro</t>
  </si>
  <si>
    <t>30)Kouya</t>
  </si>
  <si>
    <t>31)Koyaka</t>
  </si>
  <si>
    <t>32)Krahn</t>
  </si>
  <si>
    <t>33)Krobu</t>
  </si>
  <si>
    <t>34)Kroumen</t>
  </si>
  <si>
    <t>35)Koulango</t>
  </si>
  <si>
    <t>36)Ligbi</t>
  </si>
  <si>
    <t>37)Lobi</t>
  </si>
  <si>
    <t>38)Loma</t>
  </si>
  <si>
    <t>39)Mahou</t>
  </si>
  <si>
    <t>40)Maninka</t>
  </si>
  <si>
    <t>41)Mbatto</t>
  </si>
  <si>
    <t>42)Mbre</t>
  </si>
  <si>
    <t>43)Mwan</t>
  </si>
  <si>
    <t>44)Moore</t>
  </si>
  <si>
    <t>45)Neyo</t>
  </si>
  <si>
    <t>47)Nyabwa</t>
  </si>
  <si>
    <t>48)Nzema</t>
  </si>
  <si>
    <t>49)Odienaka</t>
  </si>
  <si>
    <t>50)Senoufo</t>
  </si>
  <si>
    <t>51)Téén</t>
  </si>
  <si>
    <t>52)Tonjon</t>
  </si>
  <si>
    <t>53)Wan</t>
  </si>
  <si>
    <t>54)Wané</t>
  </si>
  <si>
    <t>55)Wè</t>
  </si>
  <si>
    <t>56)Odienaka</t>
  </si>
  <si>
    <t>57)Worodougou</t>
  </si>
  <si>
    <t>58)Yaouré</t>
  </si>
  <si>
    <t>98) Autre à préciser</t>
  </si>
  <si>
    <t>interviewer_ses</t>
  </si>
  <si>
    <t>BONARD Landry</t>
  </si>
  <si>
    <t>KOUASSI Loukou Viviane</t>
  </si>
  <si>
    <t>KOUAKOU Melan Laurent</t>
  </si>
  <si>
    <t>importance</t>
  </si>
  <si>
    <t>1er plus important</t>
  </si>
  <si>
    <t>2ème plus important</t>
  </si>
  <si>
    <t>3ème plus important</t>
  </si>
  <si>
    <t>howwell_ses</t>
  </si>
  <si>
    <t>Très bien</t>
  </si>
  <si>
    <t>Moyennement bien</t>
  </si>
  <si>
    <t>Pas bien</t>
  </si>
  <si>
    <t>howlong_ses2</t>
  </si>
  <si>
    <t xml:space="preserve">&lt;6 mois </t>
  </si>
  <si>
    <t>0,5-1 an</t>
  </si>
  <si>
    <t>Plus de 1</t>
  </si>
  <si>
    <t>Jusqu'à 2 ans</t>
  </si>
  <si>
    <t>Plus de 2 ans, moins de 5 ans</t>
  </si>
  <si>
    <t>6 ans ou plus</t>
  </si>
  <si>
    <t>howlong_ses</t>
  </si>
  <si>
    <t>Momentané</t>
  </si>
  <si>
    <t>Moins d'une heure</t>
  </si>
  <si>
    <t>Quelques heures</t>
  </si>
  <si>
    <t>Toute la journée</t>
  </si>
  <si>
    <t>Plus d'un jour</t>
  </si>
  <si>
    <t>householdmember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</si>
  <si>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</si>
  <si>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</si>
  <si>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</si>
  <si>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</si>
  <si>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</si>
  <si>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</si>
  <si>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</si>
  <si>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</si>
  <si>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</si>
  <si>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</si>
  <si>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</si>
  <si>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</si>
  <si>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</si>
  <si>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</si>
  <si>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</si>
  <si>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</si>
  <si>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hh_member_17</t>
  </si>
  <si>
    <t>hh_member_18</t>
  </si>
  <si>
    <t>hh_member_19</t>
  </si>
  <si>
    <t>hh_member_20</t>
  </si>
  <si>
    <t>hh_member_21</t>
  </si>
  <si>
    <t>hh_member_22</t>
  </si>
  <si>
    <t>hh_member_23</t>
  </si>
  <si>
    <t>hh_member_24</t>
  </si>
  <si>
    <t>hh_member_25</t>
  </si>
  <si>
    <t>hh_member_26</t>
  </si>
  <si>
    <t>hh_member_27</t>
  </si>
  <si>
    <t>hh_member_28</t>
  </si>
  <si>
    <t>hh_member_29</t>
  </si>
  <si>
    <t>hh_member_30</t>
  </si>
  <si>
    <t>harcelement_freq3</t>
  </si>
  <si>
    <t>1=le plus fréquent</t>
  </si>
  <si>
    <t>2=le 2ème plus fréquent</t>
  </si>
  <si>
    <t>3=le 3ème plus fréquent</t>
  </si>
  <si>
    <t>harcelement_freq2</t>
  </si>
  <si>
    <t xml:space="preserve">1 = Très fréquemment </t>
  </si>
  <si>
    <t xml:space="preserve">2 = Assez fréquemment  </t>
  </si>
  <si>
    <t>3 = Rarement</t>
  </si>
  <si>
    <t xml:space="preserve">4 = Très rarement </t>
  </si>
  <si>
    <t>5 = Jamais</t>
  </si>
  <si>
    <t>harcelement_freq1</t>
  </si>
  <si>
    <t xml:space="preserve">1 = Très fréquent </t>
  </si>
  <si>
    <t xml:space="preserve">2 = Assez fréquent </t>
  </si>
  <si>
    <t xml:space="preserve">3 = Pas fréquent </t>
  </si>
  <si>
    <t>4 = Pas fréquent du tout</t>
  </si>
  <si>
    <t>harcelement</t>
  </si>
  <si>
    <t>1 = Messages/paroles/gestes à caractère sexuel </t>
  </si>
  <si>
    <t xml:space="preserve">2 = Exiger des faveurs sexuelles </t>
  </si>
  <si>
    <t xml:space="preserve">3 = Remarques sur l’apparence physique   </t>
  </si>
  <si>
    <t xml:space="preserve">4 = Attouchements sexuels non désirés </t>
  </si>
  <si>
    <t>5 = Appels téléphoniques malveillants ou réitérés</t>
  </si>
  <si>
    <t>6 = Viol</t>
  </si>
  <si>
    <t>7 = Violence physique ou ridiculisation, injures, intimidation, insultes, etc)</t>
  </si>
  <si>
    <t>handicap</t>
  </si>
  <si>
    <t>1= Problème de vision</t>
  </si>
  <si>
    <t>2= Problème d'audition</t>
  </si>
  <si>
    <t>3= Trouble de la parole</t>
  </si>
  <si>
    <t>4= Paralysie</t>
  </si>
  <si>
    <t>5= Maladie mentale</t>
  </si>
  <si>
    <t>6= handicap des membres supérieurs</t>
  </si>
  <si>
    <t>7= handicap des membres inférieurs</t>
  </si>
  <si>
    <t>98= Autres handicap</t>
  </si>
  <si>
    <t>groupes_asso</t>
  </si>
  <si>
    <t>Association/groupe religieux ou spirituel</t>
  </si>
  <si>
    <t>Association/groupe de jeunes</t>
  </si>
  <si>
    <t>Association/groupe de femmes</t>
  </si>
  <si>
    <t>Association/groupe de parents d'élève</t>
  </si>
  <si>
    <t>Association/groupe d'épargne (tontine, avec…)</t>
  </si>
  <si>
    <t>Association/groupe culturelle ou sportive</t>
  </si>
  <si>
    <t>Coopérative agricole</t>
  </si>
  <si>
    <t>Association/groupe de travailleurs (producteurs, artisans, etc.)</t>
  </si>
  <si>
    <t>Parti politique</t>
  </si>
  <si>
    <t>Je n'appartiens à aucune association</t>
  </si>
  <si>
    <t>gender2</t>
  </si>
  <si>
    <t xml:space="preserve">Homme </t>
  </si>
  <si>
    <t>Femme</t>
  </si>
  <si>
    <t>Aucune autre personne</t>
  </si>
  <si>
    <t>gender</t>
  </si>
  <si>
    <t>future</t>
  </si>
  <si>
    <t xml:space="preserve">1 = Bien Meilleur que le mien </t>
  </si>
  <si>
    <t>2 = Meilleur que le mien</t>
  </si>
  <si>
    <t xml:space="preserve">3 = Pareil que le mien </t>
  </si>
  <si>
    <t xml:space="preserve">4 = Pire que le mien </t>
  </si>
  <si>
    <t>-999 = Ne sait pas</t>
  </si>
  <si>
    <t>fustr</t>
  </si>
  <si>
    <t xml:space="preserve">1= aucun </t>
  </si>
  <si>
    <t xml:space="preserve">2= léger / un peu </t>
  </si>
  <si>
    <t>3= modéré / certain</t>
  </si>
  <si>
    <t>4= élevé / beaucoup</t>
  </si>
  <si>
    <t>frequence_reseau</t>
  </si>
  <si>
    <t>1. Jamais</t>
  </si>
  <si>
    <t>2. Rarement, pas plus d'une fois par mois</t>
  </si>
  <si>
    <t>3. Parfois, mais pas plus d'une fois par semaine</t>
  </si>
  <si>
    <t>4. Souvent, plus d'une fois par semaine</t>
  </si>
  <si>
    <t>5. Tous les jours ou presque</t>
  </si>
  <si>
    <t>frequence_meet</t>
  </si>
  <si>
    <t xml:space="preserve">1 = Une fois par semaine ou plus </t>
  </si>
  <si>
    <t xml:space="preserve">2 = Entre une fois par mois et trois fois par mois </t>
  </si>
  <si>
    <t>3 = Tous les deux ou trois mois</t>
  </si>
  <si>
    <t xml:space="preserve">4 = Moins d'une fois par trimestre </t>
  </si>
  <si>
    <t>5= Jamais</t>
  </si>
  <si>
    <t>frequence</t>
  </si>
  <si>
    <t>1 = Jamais</t>
  </si>
  <si>
    <t>2 = Rarement, pas plus d’une fois par mois</t>
  </si>
  <si>
    <t>3 = Parfois, mais pas plus d’une fois par semaine</t>
  </si>
  <si>
    <t>4 = Souvent, plus d’une fois par semaine</t>
  </si>
  <si>
    <t>5 = Tous les jours ou presque</t>
  </si>
  <si>
    <t>freqmedia</t>
  </si>
  <si>
    <t>freqft</t>
  </si>
  <si>
    <t>fpart</t>
  </si>
  <si>
    <t>a. Stérilisation féminine</t>
  </si>
  <si>
    <t>b. Stérilisation masculine</t>
  </si>
  <si>
    <t>c. DIU</t>
  </si>
  <si>
    <t>d. Injectables</t>
  </si>
  <si>
    <t>e. Implants</t>
  </si>
  <si>
    <t>f. Pilule</t>
  </si>
  <si>
    <t>g. condom/préservatif masculin</t>
  </si>
  <si>
    <t>h. condom/préservatif féminin</t>
  </si>
  <si>
    <t>i. Pilule du lendemain</t>
  </si>
  <si>
    <t>j. Mama</t>
  </si>
  <si>
    <t>k. Méthode du rythme</t>
  </si>
  <si>
    <t>l. Retrait</t>
  </si>
  <si>
    <t>m. Diaphragme/Cape cervical</t>
  </si>
  <si>
    <t>n. Mousse/gélée/spermicide</t>
  </si>
  <si>
    <t>x. Autre méthode moderne</t>
  </si>
  <si>
    <t>y. Autre méthode traditionnelle</t>
  </si>
  <si>
    <t>filiere</t>
  </si>
  <si>
    <t>1=Généraliste</t>
  </si>
  <si>
    <t>2=Energie</t>
  </si>
  <si>
    <t>3=Lipton</t>
  </si>
  <si>
    <t>4=TIC</t>
  </si>
  <si>
    <t>5=Emploi salarié</t>
  </si>
  <si>
    <t>-999=Ne sais pas</t>
  </si>
  <si>
    <t>female_ses</t>
  </si>
  <si>
    <t>Féminin</t>
  </si>
  <si>
    <t>Masculin</t>
  </si>
  <si>
    <t>feeling</t>
  </si>
  <si>
    <t xml:space="preserve">0 = Pas du tout </t>
  </si>
  <si>
    <t xml:space="preserve">1 = Un petit peu </t>
  </si>
  <si>
    <t xml:space="preserve">2 = Moyennement </t>
  </si>
  <si>
    <t>3 = Tout à fait</t>
  </si>
  <si>
    <t>fdec</t>
  </si>
  <si>
    <t>1 = Décision de l'enquêtée</t>
  </si>
  <si>
    <t>2 = Décision du mari/partenaire</t>
  </si>
  <si>
    <t>3 = Décision commune</t>
  </si>
  <si>
    <t>98 = Autre (Précisez)</t>
  </si>
  <si>
    <t>faire</t>
  </si>
  <si>
    <t xml:space="preserve">0= Je commence à travailler seul / j'attends un peu plus longtemps / appelle mon employeur / toute autre réponse.                                       </t>
  </si>
  <si>
    <t>1= J'appelle mon ami pour savoir ce qui se passe </t>
  </si>
  <si>
    <t>2= Je me ferai aider par une autre personne</t>
  </si>
  <si>
    <t>3= J'abandonne/je me rends chez mon ami</t>
  </si>
  <si>
    <t>expp</t>
  </si>
  <si>
    <t>1=Mari/Petit-ami/Partenaire</t>
  </si>
  <si>
    <t>2=Parent/guardien</t>
  </si>
  <si>
    <t>3 = Autres parents</t>
  </si>
  <si>
    <t>4=Ami/voisin</t>
  </si>
  <si>
    <t>5= Autres membres de la communauté</t>
  </si>
  <si>
    <t>98=AUTRES ( A PRECISER)</t>
  </si>
  <si>
    <t>exp_times</t>
  </si>
  <si>
    <t>1=une fois</t>
  </si>
  <si>
    <t>2=De temps en temps</t>
  </si>
  <si>
    <t>3=Souvent</t>
  </si>
  <si>
    <t>exit</t>
  </si>
  <si>
    <t xml:space="preserve">1 = Poursuite de l'entretien </t>
  </si>
  <si>
    <t>2 = Arrêt de l'entretien</t>
  </si>
  <si>
    <t>ethnie</t>
  </si>
  <si>
    <t>17)Cerma</t>
  </si>
  <si>
    <t>44)Neyo</t>
  </si>
  <si>
    <t>45)Nyabwa</t>
  </si>
  <si>
    <t>46)Nzema</t>
  </si>
  <si>
    <t>47)Odieneka</t>
  </si>
  <si>
    <t>48)Senoufo</t>
  </si>
  <si>
    <t>49)Téén</t>
  </si>
  <si>
    <t>50)Tonjon</t>
  </si>
  <si>
    <t>51)Wan</t>
  </si>
  <si>
    <t>52)Wané</t>
  </si>
  <si>
    <t>53)Wè</t>
  </si>
  <si>
    <t>54)Worodougouka</t>
  </si>
  <si>
    <t>55)Yaouré</t>
  </si>
  <si>
    <t>99) Autre à préciser</t>
  </si>
  <si>
    <t>enqueteur</t>
  </si>
  <si>
    <t>ABON'GO CAUPHY ST-ANGE OLIVIER</t>
  </si>
  <si>
    <t>ADOMPO FERNAND</t>
  </si>
  <si>
    <t>AFFROUMOU TANOH BLAISE</t>
  </si>
  <si>
    <t>AMEME AMANY ATTOUNGBELE VICTOIRE</t>
  </si>
  <si>
    <t>ANGUI KOUASSI SOUMAILA</t>
  </si>
  <si>
    <t>ASSEU ABBE SERGES</t>
  </si>
  <si>
    <t>ATTRO EVICHY SOPHIE ESTHER</t>
  </si>
  <si>
    <t>BOLOU ELISEE</t>
  </si>
  <si>
    <t>BONARD LANDRY</t>
  </si>
  <si>
    <t>CHERIF LAMINE</t>
  </si>
  <si>
    <t>CISSOKO AMINATA DJAHOUE</t>
  </si>
  <si>
    <t>DABO FATOUMATA</t>
  </si>
  <si>
    <t>DELY LOUALOU JUDITH LAURE</t>
  </si>
  <si>
    <t>DIALLO MAMADOU BAILLO</t>
  </si>
  <si>
    <t>DIOMANDE LASSINE</t>
  </si>
  <si>
    <t>GNEGNENE TETHY DANIELLE CLAVERIE</t>
  </si>
  <si>
    <t>KAMAGATE ADJA</t>
  </si>
  <si>
    <t>KOFFI KOBENAN AUBIN</t>
  </si>
  <si>
    <t>KOKI MARTINE CARINE</t>
  </si>
  <si>
    <t>KONAN AKISSI NATHALIE</t>
  </si>
  <si>
    <t>KOUAME YAO CHRIST</t>
  </si>
  <si>
    <t>KOUAME KOUADIO KEVIN</t>
  </si>
  <si>
    <t>KOUASSI LOUKOU VIVIANE</t>
  </si>
  <si>
    <t>N'DRIN SOPIE SYLVIE TATIANA</t>
  </si>
  <si>
    <t>PAOUA GNABE VALENTINE</t>
  </si>
  <si>
    <t>SANFO ZARA</t>
  </si>
  <si>
    <t>SANLEGBEU GUILLAUME</t>
  </si>
  <si>
    <t>SAVADOGO BOUKARY</t>
  </si>
  <si>
    <t>SIAHOLE BRUTUS</t>
  </si>
  <si>
    <t>SIAKA KONAN MATHIEU</t>
  </si>
  <si>
    <t>SOMA COULIBALY KOROTOUMOU</t>
  </si>
  <si>
    <t>TANOH KOFFI BLA</t>
  </si>
  <si>
    <t>TOBA YABLE AGNES RUTH</t>
  </si>
  <si>
    <t>VANIE DJE FRANCK ROLAND</t>
  </si>
  <si>
    <t>YANKA SYNTHIA JUSTICIA</t>
  </si>
  <si>
    <t>YAO ADJOUA PRISCA ROSABELLE</t>
  </si>
  <si>
    <t>YEO MADIARA</t>
  </si>
  <si>
    <t>endroit</t>
  </si>
  <si>
    <t>1=HÔPITAL PUBLIC</t>
  </si>
  <si>
    <t>2=CENTRE DE SANTÉ PUBLIC</t>
  </si>
  <si>
    <t>3=CLINIQUE DE PLANIFICATION FAMILIALE</t>
  </si>
  <si>
    <t>4=CLINIQUE MOBILE</t>
  </si>
  <si>
    <t>5=AGENT DE SANTÉ</t>
  </si>
  <si>
    <t>6=HÔPITAL/CLINIQUE PRIVÉ</t>
  </si>
  <si>
    <t>7=PHARMACIE</t>
  </si>
  <si>
    <t>8=MÉDECIN PRIVÉ</t>
  </si>
  <si>
    <t>9=CLINIQUE MOBILE PRIVÉE</t>
  </si>
  <si>
    <t>10=AGENT DE SANTÉ  PRIVÉ</t>
  </si>
  <si>
    <t>11=BOUTIQUE</t>
  </si>
  <si>
    <t>12=INSTITUTION RELIGIEUSE</t>
  </si>
  <si>
    <t>13=AMIS/PARENTS</t>
  </si>
  <si>
    <t>enceinte_homme</t>
  </si>
  <si>
    <t>8 = Pas certain</t>
  </si>
  <si>
    <t>9 = Non applicable: pas de petite amie/copine/ pas de partenaire</t>
  </si>
  <si>
    <t>enceinte_femme</t>
  </si>
  <si>
    <t>emploi</t>
  </si>
  <si>
    <t>1 = Salarié public</t>
  </si>
  <si>
    <t>2 = Salarié privé</t>
  </si>
  <si>
    <t>3 = Exploitant agricole</t>
  </si>
  <si>
    <t>4 = Propre compte non agricole</t>
  </si>
  <si>
    <t>5 = Apprenti</t>
  </si>
  <si>
    <t>6 = Indifférent</t>
  </si>
  <si>
    <t>empath</t>
  </si>
  <si>
    <t>1=Il avait des problèmes personnels très sérieux qui l’ont empêché de venir</t>
  </si>
  <si>
    <t xml:space="preserve">2=Il a eu une meilleure offre de travail ce jour-là. </t>
  </si>
  <si>
    <t>3=Il n’est pas motivé par le salaire qu’on lui a proposé.</t>
  </si>
  <si>
    <t>4=Il n’a pas les compétences nécessaires pour faire ce travail.</t>
  </si>
  <si>
    <t>5=Il est paresseux / peu motivé / on ne peut pas lui faire confiance.</t>
  </si>
  <si>
    <t>6= C’est un causeur de trouble, ça ne l’embête pas de poser des problèmes aux autres</t>
  </si>
  <si>
    <t>empa</t>
  </si>
  <si>
    <t xml:space="preserve">1= Il a été empêché (téléphone en panne, été pris par l’urgence) </t>
  </si>
  <si>
    <t xml:space="preserve">2= Il a été négligent. </t>
  </si>
  <si>
    <t>3=Autre à préciser</t>
  </si>
  <si>
    <t>elsewhere</t>
  </si>
  <si>
    <t xml:space="preserve">1 =  Epoux/Petit(e) ami(e)                       </t>
  </si>
  <si>
    <t xml:space="preserve">2 = Amis/relations                  </t>
  </si>
  <si>
    <t xml:space="preserve">3 = Famille, belle-famille  </t>
  </si>
  <si>
    <t xml:space="preserve">4 = Simple associé en affaire                                                         </t>
  </si>
  <si>
    <t>education</t>
  </si>
  <si>
    <t>N'est pas allé à l'école</t>
  </si>
  <si>
    <t>Ecole maternelle</t>
  </si>
  <si>
    <t>ecole2018</t>
  </si>
  <si>
    <t>1 = Oui, formation classique</t>
  </si>
  <si>
    <t xml:space="preserve">2 = Oui, formation qualifiante ou professionnelle </t>
  </si>
  <si>
    <t xml:space="preserve">3 = Formation classique et formation qualifiante </t>
  </si>
  <si>
    <t>1 = Moins d'un mois</t>
  </si>
  <si>
    <t>2 = 1 à 3 mois</t>
  </si>
  <si>
    <t>3 = 4 à 6 mois</t>
  </si>
  <si>
    <t>4 = 7 à 12 mois</t>
  </si>
  <si>
    <t>5 = 13 à 24 mois</t>
  </si>
  <si>
    <t>6 = Plus de deux ans</t>
  </si>
  <si>
    <t>domaine</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</si>
  <si>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</si>
  <si>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</si>
  <si>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</si>
  <si>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</si>
  <si>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</si>
  <si>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</si>
  <si>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</si>
  <si>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</si>
  <si>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</si>
  <si>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</si>
  <si>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</si>
  <si>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</si>
  <si>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</si>
  <si>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</si>
  <si>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</si>
  <si>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</si>
  <si>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</si>
  <si>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</si>
  <si>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</si>
  <si>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</si>
  <si>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</si>
  <si>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</si>
  <si>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</si>
  <si>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</si>
  <si>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</si>
  <si>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Tuyauterie/Chaudronnerie</t>
  </si>
  <si>
    <t>Audiovisuel (cameras, photos)</t>
  </si>
  <si>
    <t>Blanchisserie/Nettoyage textile</t>
  </si>
  <si>
    <t>Journalisme</t>
  </si>
  <si>
    <t>Musique/Sport</t>
  </si>
  <si>
    <t>desti</t>
  </si>
  <si>
    <t>1 = Intérieur du Cote d'Ivoire</t>
  </si>
  <si>
    <t>2 = A l'extérieur</t>
  </si>
  <si>
    <t>decision_planif</t>
  </si>
  <si>
    <t xml:space="preserve">3 = Décision commune &gt;passer à la section suivante   </t>
  </si>
  <si>
    <t>96= Autre (précisez)</t>
  </si>
  <si>
    <t>correct</t>
  </si>
  <si>
    <t>Correct</t>
  </si>
  <si>
    <t>Incorrect</t>
  </si>
  <si>
    <t>contraceptif</t>
  </si>
  <si>
    <t xml:space="preserve">  Stérilisation féminine </t>
  </si>
  <si>
    <t xml:space="preserve"> Stérilisation masculine </t>
  </si>
  <si>
    <t xml:space="preserve"> DIU </t>
  </si>
  <si>
    <t xml:space="preserve"> Injectables </t>
  </si>
  <si>
    <t xml:space="preserve"> Implants </t>
  </si>
  <si>
    <t xml:space="preserve"> Pilule </t>
  </si>
  <si>
    <t xml:space="preserve"> Condom/préservatif masculin</t>
  </si>
  <si>
    <t xml:space="preserve"> Condom/préservatif féminin</t>
  </si>
  <si>
    <t xml:space="preserve"> Pilule du lendemain </t>
  </si>
  <si>
    <t xml:space="preserve"> Mama </t>
  </si>
  <si>
    <t xml:space="preserve"> Méthode du rythme </t>
  </si>
  <si>
    <t xml:space="preserve"> Retrait</t>
  </si>
  <si>
    <t xml:space="preserve"> Diaphragme</t>
  </si>
  <si>
    <t xml:space="preserve"> Mousse</t>
  </si>
  <si>
    <t xml:space="preserve"> Autre méthode moderne </t>
  </si>
  <si>
    <t xml:space="preserve"> Autre méthode traditionnelle</t>
  </si>
  <si>
    <t>contact_planif</t>
  </si>
  <si>
    <t xml:space="preserve">1 = Agent(s) de sante </t>
  </si>
  <si>
    <t xml:space="preserve">2 = Membre(s) famille </t>
  </si>
  <si>
    <t xml:space="preserve">3 = Amie(s) </t>
  </si>
  <si>
    <t xml:space="preserve">4 = Espaces surs (amies, mentors) </t>
  </si>
  <si>
    <t xml:space="preserve">5 = Autres clubs de sante </t>
  </si>
  <si>
    <t xml:space="preserve">6 = Personnel scolaire </t>
  </si>
  <si>
    <t>98 = Autres (Précisez)</t>
  </si>
  <si>
    <t>commune</t>
  </si>
  <si>
    <t>Abobo</t>
  </si>
  <si>
    <t>Adjamé</t>
  </si>
  <si>
    <t>Anyama</t>
  </si>
  <si>
    <t>Attécoubé</t>
  </si>
  <si>
    <t>Bingerville</t>
  </si>
  <si>
    <t>Cocody</t>
  </si>
  <si>
    <t>Koumassi</t>
  </si>
  <si>
    <t>Marcory</t>
  </si>
  <si>
    <t>Port-Bouet</t>
  </si>
  <si>
    <t>Treichville</t>
  </si>
  <si>
    <t>Yopougon</t>
  </si>
  <si>
    <t>Plateau</t>
  </si>
  <si>
    <t>Songon</t>
  </si>
  <si>
    <t>combien</t>
  </si>
  <si>
    <t>1 = Je travaille seul</t>
  </si>
  <si>
    <t>2 = Moi et 1 autre personne</t>
  </si>
  <si>
    <t>3 = 2 à 4 personnes</t>
  </si>
  <si>
    <t>4 = 5 à 10 personnes</t>
  </si>
  <si>
    <t>5 = Plus de 10 personnes</t>
  </si>
  <si>
    <t>-999 = NSP</t>
  </si>
  <si>
    <t>classement_chrono</t>
  </si>
  <si>
    <t>5 (moins récente)</t>
  </si>
  <si>
    <t>classement</t>
  </si>
  <si>
    <t>ceptif</t>
  </si>
  <si>
    <t>A = Agent(s) de sante</t>
  </si>
  <si>
    <t>B = Membre(s) famille</t>
  </si>
  <si>
    <t>C = Amie(s)</t>
  </si>
  <si>
    <t>D = Espaces surs (amies, mentors)</t>
  </si>
  <si>
    <t>E = Autres clubs de sante</t>
  </si>
  <si>
    <t>F = Personnel scolaire</t>
  </si>
  <si>
    <t>CD2_exit</t>
  </si>
  <si>
    <t>cd11_why</t>
  </si>
  <si>
    <t>1 = J'avais déjà une autre occupation (emploi, formation)</t>
  </si>
  <si>
    <t>2 = Je n'étais plus intéressé</t>
  </si>
  <si>
    <t>3 = Déplacement/ maladie</t>
  </si>
  <si>
    <t>4 = J'étais sélectionné pour une autre formation que celle de mon choix</t>
  </si>
  <si>
    <t>5 = Autre (préciser)</t>
  </si>
  <si>
    <t>butepargne</t>
  </si>
  <si>
    <t>1 = Investissements/affaires</t>
  </si>
  <si>
    <t>2 = Mariage</t>
  </si>
  <si>
    <t>3 = Pour fonder une famille/pour mes enfants</t>
  </si>
  <si>
    <t>4 = En prévision de périodes difficiles pour mon ménage</t>
  </si>
  <si>
    <t>5 = Pour aider ma famille (en dehors du ménage)</t>
  </si>
  <si>
    <t>6 = Achat de gros equipements/réparation/construction</t>
  </si>
  <si>
    <t xml:space="preserve">7 = Achat d'une parcelle ou d'une maison </t>
  </si>
  <si>
    <t xml:space="preserve">8 = Voyage </t>
  </si>
  <si>
    <t>9 = Apprentissage d'un métier</t>
  </si>
  <si>
    <t>10 = Pas de but précis, épargne les revenus non dépensés.</t>
  </si>
  <si>
    <t>11 = En cas de frais de santé</t>
  </si>
  <si>
    <t>12 = Consommation courante/besoins personnels</t>
  </si>
  <si>
    <t>avis</t>
  </si>
  <si>
    <t>4=NON APPLICABLE</t>
  </si>
  <si>
    <t>avantage</t>
  </si>
  <si>
    <t>1. Connaitre des personnes avec qui discuter</t>
  </si>
  <si>
    <t>2. Connaitre des personnes sur lesquelles compter en cas de besoin</t>
  </si>
  <si>
    <t>3. Recevoir des informations sur des opportunités (emploi, marchés, clients)</t>
  </si>
  <si>
    <t>4. Recevoir de l'aide financière ou en nature</t>
  </si>
  <si>
    <t>autre_methode</t>
  </si>
  <si>
    <t>1=Oui, méthode moderne</t>
  </si>
  <si>
    <t>2=Oui, méthode traditionnelle</t>
  </si>
  <si>
    <t>3=Non</t>
  </si>
  <si>
    <t>auteur_harcelement</t>
  </si>
  <si>
    <t xml:space="preserve">1=Un supérieur, </t>
  </si>
  <si>
    <t xml:space="preserve">2=le patron, </t>
  </si>
  <si>
    <t xml:space="preserve">3= l’employeur, </t>
  </si>
  <si>
    <t xml:space="preserve">4=le formateur, </t>
  </si>
  <si>
    <t>5=les collègues,</t>
  </si>
  <si>
    <t xml:space="preserve">6=les amis, </t>
  </si>
  <si>
    <t xml:space="preserve">7=les clients, </t>
  </si>
  <si>
    <t>8=autre personnel de l’entreprise</t>
  </si>
  <si>
    <t>10=Mari/petit-ami  </t>
  </si>
  <si>
    <t>11=Gens du quartier</t>
  </si>
  <si>
    <t>12=un membre de ma famille/belle famille</t>
  </si>
  <si>
    <t>13=Inconnu/brigands</t>
  </si>
  <si>
    <t>14=Un membre de l'église</t>
  </si>
  <si>
    <t>98=autres, préciser</t>
  </si>
  <si>
    <t>auteur_freq</t>
  </si>
  <si>
    <t>1=harcèle le plus fréquemment</t>
  </si>
  <si>
    <t>2= harcèle fréquemment</t>
  </si>
  <si>
    <t>3= harcèle le moins fréquemment</t>
  </si>
  <si>
    <t>asset_owner</t>
  </si>
  <si>
    <t>1 = Moi-même,</t>
  </si>
  <si>
    <t>2 = Epoux/Epouse,</t>
  </si>
  <si>
    <t>3 = Père ou beau-père,</t>
  </si>
  <si>
    <t>4 = Mère ou belle-mère,</t>
  </si>
  <si>
    <t>5=Grand-père</t>
  </si>
  <si>
    <t>6=Grande-mère</t>
  </si>
  <si>
    <t>7=Oncle</t>
  </si>
  <si>
    <t>8=Tante</t>
  </si>
  <si>
    <t>9 = Un autre homme, membre du ménage</t>
  </si>
  <si>
    <t>10 = Une autre femme, membre du ménage</t>
  </si>
  <si>
    <t>11= Une autre personne, non membre du ménage</t>
  </si>
  <si>
    <t>as101</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</si>
  <si>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</si>
  <si>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</si>
  <si>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</si>
  <si>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</si>
  <si>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</si>
  <si>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</si>
  <si>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</si>
  <si>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</si>
  <si>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</si>
  <si>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</si>
  <si>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</si>
  <si>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</si>
  <si>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</si>
  <si>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</si>
  <si>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</si>
  <si>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</si>
  <si>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</si>
  <si>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</si>
  <si>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</si>
  <si>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</si>
  <si>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</si>
  <si>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 xml:space="preserve">grand du quartier </t>
  </si>
  <si>
    <t>papa du quartier</t>
  </si>
  <si>
    <t>voisin</t>
  </si>
  <si>
    <t>père d’ami</t>
  </si>
  <si>
    <t>autre ami (ami d’ami, ami du petit-ami, etc.)</t>
  </si>
  <si>
    <t>54. Grand père</t>
  </si>
  <si>
    <t>57. Beau père</t>
  </si>
  <si>
    <t>55. Gouvernement/administration publique</t>
  </si>
  <si>
    <t>Autre, à préciser</t>
  </si>
  <si>
    <t>mère</t>
  </si>
  <si>
    <t>sœur</t>
  </si>
  <si>
    <t>tante (paternel)</t>
  </si>
  <si>
    <t>tante (maternel)</t>
  </si>
  <si>
    <t>nièce (paternel)</t>
  </si>
  <si>
    <t>nièce (maternel)</t>
  </si>
  <si>
    <t>cousine (paternel)</t>
  </si>
  <si>
    <t>cousine (maternel)</t>
  </si>
  <si>
    <t>belle-sœur</t>
  </si>
  <si>
    <t>ancienne professeure</t>
  </si>
  <si>
    <t>maitresse de stage</t>
  </si>
  <si>
    <t>cliente</t>
  </si>
  <si>
    <t>amie du père</t>
  </si>
  <si>
    <t>amie de la mère</t>
  </si>
  <si>
    <t>amie de la sœur</t>
  </si>
  <si>
    <t>amie du frère</t>
  </si>
  <si>
    <t>amie du travail, collègue</t>
  </si>
  <si>
    <t>amie de l’école, ancien élève</t>
  </si>
  <si>
    <t>petite amie/conjointe</t>
  </si>
  <si>
    <t>sœur de l’église</t>
  </si>
  <si>
    <t>amie du quartier</t>
  </si>
  <si>
    <t xml:space="preserve">grande du quartier </t>
  </si>
  <si>
    <t>maman du quartier</t>
  </si>
  <si>
    <t>voisine</t>
  </si>
  <si>
    <t>mère d’ami</t>
  </si>
  <si>
    <t>autre amie (amie d’ami, amie du petit-ami, etc.)</t>
  </si>
  <si>
    <t>53. Grand mère</t>
  </si>
  <si>
    <t>56. Belle mère</t>
  </si>
  <si>
    <t>aquiprete</t>
  </si>
  <si>
    <t xml:space="preserve">1 = Petit(e) ami(e) /  Conjoint(e)                         </t>
  </si>
  <si>
    <t xml:space="preserve">2 = Amis/relations                 </t>
  </si>
  <si>
    <t xml:space="preserve"> 3 = Famille, belle-famille  </t>
  </si>
  <si>
    <t xml:space="preserve">4 = Simple associé en affaire                                  </t>
  </si>
  <si>
    <t xml:space="preserve">5 = Pas de relation </t>
  </si>
  <si>
    <t xml:space="preserve">6 = Client                         </t>
  </si>
  <si>
    <t xml:space="preserve"> 98 = Autre (préciser) </t>
  </si>
  <si>
    <t>agree2</t>
  </si>
  <si>
    <t>1 Tout à fait d'accord</t>
  </si>
  <si>
    <t>2 Plutôt d'accord</t>
  </si>
  <si>
    <t>3 Plutôt pas d'accord</t>
  </si>
  <si>
    <t>4 Pas du tout d'accord</t>
  </si>
  <si>
    <t>agree_ses</t>
  </si>
  <si>
    <t>Pas du tout d'accord</t>
  </si>
  <si>
    <t xml:space="preserve">Pas d'accord </t>
  </si>
  <si>
    <t>Ni d'accord ni pas d'accord</t>
  </si>
  <si>
    <t>D'accord</t>
  </si>
  <si>
    <t>Tout à fait d'accord</t>
  </si>
  <si>
    <t>agree</t>
  </si>
  <si>
    <t>0 = Pas du tout d'accord</t>
  </si>
  <si>
    <t>1 = Pas d'accord</t>
  </si>
  <si>
    <t xml:space="preserve">2 = D'accord </t>
  </si>
  <si>
    <t>3 = Complètement d'accord</t>
  </si>
  <si>
    <t>adults_and_resp</t>
  </si>
  <si>
    <t>Aucun membre du ménage n'est propriétaire</t>
  </si>
  <si>
    <t>Moi-même (appartient au répondant)</t>
  </si>
  <si>
    <t>adult1</t>
  </si>
  <si>
    <t>adult2</t>
  </si>
  <si>
    <t>adult3</t>
  </si>
  <si>
    <t>adult4</t>
  </si>
  <si>
    <t>adult5</t>
  </si>
  <si>
    <t>adult6</t>
  </si>
  <si>
    <t>adult7</t>
  </si>
  <si>
    <t>adult8</t>
  </si>
  <si>
    <t>adult9</t>
  </si>
  <si>
    <t>adult10</t>
  </si>
  <si>
    <t>adult11</t>
  </si>
  <si>
    <t>adult12</t>
  </si>
  <si>
    <t>adult13</t>
  </si>
  <si>
    <t>adult14</t>
  </si>
  <si>
    <t>adult15</t>
  </si>
  <si>
    <t>adult16</t>
  </si>
  <si>
    <t>adult17</t>
  </si>
  <si>
    <t>adult18</t>
  </si>
  <si>
    <t>adult19</t>
  </si>
  <si>
    <t>adult20</t>
  </si>
  <si>
    <t>adult21</t>
  </si>
  <si>
    <t>adult22</t>
  </si>
  <si>
    <t>adult23</t>
  </si>
  <si>
    <t>adult24</t>
  </si>
  <si>
    <t>adult25</t>
  </si>
  <si>
    <t>adults</t>
  </si>
  <si>
    <t>adult_enfant</t>
  </si>
  <si>
    <t>Enfant</t>
  </si>
  <si>
    <t>Adulte</t>
  </si>
  <si>
    <t>activities_ses</t>
  </si>
  <si>
    <t>Activités agricoles sur votre propre ferme</t>
  </si>
  <si>
    <t>Activités agricoles sur la ferme de quelqu'un d'autre</t>
  </si>
  <si>
    <t>Activités non agricoles (par exemple, l'exploitation d'une entreprise)</t>
  </si>
  <si>
    <t>Chômeurs</t>
  </si>
  <si>
    <t>Aucun</t>
  </si>
  <si>
    <t>activite_pro</t>
  </si>
  <si>
    <t xml:space="preserve"> Commerce de detail: denrees alimentaires </t>
  </si>
  <si>
    <t xml:space="preserve"> Commerce de detail: autre </t>
  </si>
  <si>
    <t xml:space="preserve"> Agriculture/Elevage</t>
  </si>
  <si>
    <t xml:space="preserve"> Transformation de produits alimentaires/boissons </t>
  </si>
  <si>
    <t xml:space="preserve"> Cuisine/Pâtisserie/Restauration </t>
  </si>
  <si>
    <t xml:space="preserve"> Services dans l'hôtellerie/restauration </t>
  </si>
  <si>
    <t xml:space="preserve"> Employé de maison/Gouvernante </t>
  </si>
  <si>
    <t xml:space="preserve"> Entretien et propreté/Technicien de surface </t>
  </si>
  <si>
    <t xml:space="preserve"> Construction (Maçonnerie/Echafaudage/Charpente) </t>
  </si>
  <si>
    <t xml:space="preserve"> Électricité </t>
  </si>
  <si>
    <t xml:space="preserve"> Plomberie </t>
  </si>
  <si>
    <t xml:space="preserve"> Froid et climatisation </t>
  </si>
  <si>
    <t xml:space="preserve"> Menuiserie/Fabrication de meuble </t>
  </si>
  <si>
    <t xml:space="preserve"> Mécanique générale </t>
  </si>
  <si>
    <t xml:space="preserve"> Mécanique automobile </t>
  </si>
  <si>
    <t xml:space="preserve"> Coiffure/Soins esthétiques </t>
  </si>
  <si>
    <t xml:space="preserve"> Textile: Couture/Broderie/Tricotage/Tissage/Teinture </t>
  </si>
  <si>
    <t xml:space="preserve"> Cordonnier </t>
  </si>
  <si>
    <t xml:space="preserve"> Blanchisseur/Nettoyage textile </t>
  </si>
  <si>
    <t xml:space="preserve"> Assemblage de métaux/Soudeur </t>
  </si>
  <si>
    <t xml:space="preserve"> Agent de sécurité </t>
  </si>
  <si>
    <t xml:space="preserve"> Transport de personnes (bus/taxi) ou de biens </t>
  </si>
  <si>
    <t xml:space="preserve"> Manutention </t>
  </si>
  <si>
    <t xml:space="preserve"> Ouvrier d’usine/Manufacture industrielle </t>
  </si>
  <si>
    <t xml:space="preserve"> Pompiste (station service) </t>
  </si>
  <si>
    <t xml:space="preserve"> Travailleur du secteur minier/pétrolier </t>
  </si>
  <si>
    <t xml:space="preserve"> Informatique/Electronique / Réparation ordinateurs et mobiles </t>
  </si>
  <si>
    <t xml:space="preserve"> Artiste/Fabrication d'objet d'arts/Photographie </t>
  </si>
  <si>
    <t xml:space="preserve"> Administration publique </t>
  </si>
  <si>
    <t xml:space="preserve"> Professions de santé et action sociale (médecins, pharmaciens, infirmiers, autre)</t>
  </si>
  <si>
    <t xml:space="preserve"> Enseignement et professions de l'éducation</t>
  </si>
  <si>
    <t>Assainissement, voirie et traitement des déchets</t>
  </si>
  <si>
    <t>Pèche, pisciculture, aquaculture</t>
  </si>
  <si>
    <t>Activité immobilière</t>
  </si>
  <si>
    <t>Cabine téléphonique</t>
  </si>
  <si>
    <t>Discothèque</t>
  </si>
  <si>
    <t>Salle de jeux vidéos</t>
  </si>
  <si>
    <t>Peinture</t>
  </si>
  <si>
    <t>Soudure</t>
  </si>
  <si>
    <t xml:space="preserve">Location chaises/chapiteaux </t>
  </si>
  <si>
    <t>Prestation de service diverses (campagnes, évènementiels, ect.)</t>
  </si>
  <si>
    <t xml:space="preserve">Activités sportives (football, natation) </t>
  </si>
  <si>
    <t>Stage rémunéré</t>
  </si>
  <si>
    <t>Autre</t>
  </si>
  <si>
    <t>activite</t>
  </si>
  <si>
    <t>Commerce de detail: denrées alimentaires </t>
  </si>
  <si>
    <t>Commerce de détail: autre </t>
  </si>
  <si>
    <t>Agriculture/Elevage</t>
  </si>
  <si>
    <t>Transformation de produits alimentaires/boissons </t>
  </si>
  <si>
    <t>Cuisine/Pâtisserie/Restauration </t>
  </si>
  <si>
    <t>Services dans l'hôtellerie/restauration </t>
  </si>
  <si>
    <t>Employé de maison/Gouvernante </t>
  </si>
  <si>
    <t>Entretien et propreté/Technicien de surface </t>
  </si>
  <si>
    <t>Construction (Maçonnerie/Echafaudage/Charpente) </t>
  </si>
  <si>
    <t>Électricité </t>
  </si>
  <si>
    <t>Plomberie </t>
  </si>
  <si>
    <t>Froid et climatisation </t>
  </si>
  <si>
    <t>Menuiserie/Fabrication de meuble </t>
  </si>
  <si>
    <t>Mécanique générale </t>
  </si>
  <si>
    <t>Mécanique automobile </t>
  </si>
  <si>
    <t>Coiffure/Soins esthétiques </t>
  </si>
  <si>
    <t>Textile: Couture/Broderie/Tricotage/Tissage/Teinture </t>
  </si>
  <si>
    <t>Cordonnier </t>
  </si>
  <si>
    <t>Blanchisseur/Nettoyage textile </t>
  </si>
  <si>
    <t>Assemblage de métaux/Soudeur </t>
  </si>
  <si>
    <t>Agent de sécurité </t>
  </si>
  <si>
    <t>Transport de personnes (bus/taxi) ou de biens </t>
  </si>
  <si>
    <t>Manutention </t>
  </si>
  <si>
    <t>Ouvrier d’usine/Manufacture industrielle </t>
  </si>
  <si>
    <t>Pompiste (station service) </t>
  </si>
  <si>
    <t>Travailleur du secteur minier/pétrolier </t>
  </si>
  <si>
    <t>Informatique/Electronique / Réparation ordinateurs et mobiles </t>
  </si>
  <si>
    <t>Artiste/Fabrication d'objet d'arts/Photographie/ Musicien</t>
  </si>
  <si>
    <t>Administration publique </t>
  </si>
  <si>
    <t>Professions de santé et action sociale (médecins, pharmaciens, infirmiers, autre)</t>
  </si>
  <si>
    <t>Enseignement et professions de l'éducation</t>
  </si>
  <si>
    <t>Location chaises/chapiteaux</t>
  </si>
  <si>
    <t>Activités sportives (football, natation)</t>
  </si>
  <si>
    <t>Répetiteur/ maitre de maison</t>
  </si>
  <si>
    <t>Dirigeant/cadre supérieur de parti politique</t>
  </si>
  <si>
    <t>professions intelectuelles et scientifiques liberales (journalistes, juristes, experts-comptables.)</t>
  </si>
  <si>
    <t>Prêtre/Pasteur/Imam/Marabout</t>
  </si>
  <si>
    <t>Technicien chimiste</t>
  </si>
  <si>
    <t>actions</t>
  </si>
  <si>
    <t>a. Je me plains auprès de mon coach / parents / amis / co-stagiaires (en sens inverse).</t>
  </si>
  <si>
    <t>b. Je m'assois et râle.</t>
  </si>
  <si>
    <t xml:space="preserve">c. Je parle de l'incident a mon coach de formation. </t>
  </si>
  <si>
    <t>e. Je demande à mes co-stagiaires s’ils accepteraient de partager les leurs.</t>
  </si>
  <si>
    <t>f. Je propose de travailler pour le programme de formation en échange d'une autre tablette.</t>
  </si>
  <si>
    <t>g. Je prends la tablette de l’un de mes collègues sans le prévenir (en sens inverse).</t>
  </si>
  <si>
    <t>h. Je cherche un nouveau programme de formation (en sens inverse).</t>
  </si>
  <si>
    <t>action2</t>
  </si>
  <si>
    <t>Abandonner</t>
  </si>
  <si>
    <t>Passez à l'action</t>
  </si>
  <si>
    <t>abandon</t>
  </si>
  <si>
    <t xml:space="preserve">V18a=J’abandonne. </t>
  </si>
  <si>
    <t xml:space="preserve">v18b=J’attends / Je prie / je sollicite l’aide de Dieu. </t>
  </si>
  <si>
    <t xml:space="preserve">VI8c =Je demande de l’aide à mon entourage (famille, amis, connaissances, etc.) 
</t>
  </si>
  <si>
    <t xml:space="preserve">VI8d =Je demande de l’aide à un inconnu (exemple : quelqu’un aux alentours du lieu de travail)
</t>
  </si>
  <si>
    <t xml:space="preserve">VI8e =Je demande l’aide d’un groupement de travailleurs ou d’une coopérative
</t>
  </si>
  <si>
    <t xml:space="preserve">VI8f =Je demande l’assistance de l’employeur.
</t>
  </si>
  <si>
    <t>VI8g =J’emprunte une machine pour réaliser le travail</t>
  </si>
  <si>
    <t xml:space="preserve">VI8h = J’attends un peu et je réessaie de demander de l’aide
</t>
  </si>
  <si>
    <t>VI8i = 1=Autre – préciser</t>
  </si>
  <si>
    <t>1. ${phone_1_name}, ${phone_1_rel}: ${phone_1}</t>
  </si>
  <si>
    <t>2. ${phone_2_name}, ${phone_2_rel}: ${phone_2}</t>
  </si>
  <si>
    <t>3. ${phone_3_name}, ${phone_3_rel}: ${phone_3}</t>
  </si>
  <si>
    <t>4. ${phone_4_name}, ${phone_4_rel}: ${phone_4}</t>
  </si>
  <si>
    <t>5. ${phone_5_name}, ${phone_5_rel}: ${phone_5}</t>
  </si>
  <si>
    <t>6. ${phone_6_name}, ${phone_6_rel}: ${phone_6}</t>
  </si>
  <si>
    <t>N'a pas de numéro de téléphone à partager</t>
  </si>
  <si>
    <t>enverra un SMS avec le numéro de téléphone</t>
  </si>
  <si>
    <t>Autres</t>
  </si>
  <si>
    <t>Appel décroché, par le répondant</t>
  </si>
  <si>
    <t>Appel décroché, mais par une autre personne</t>
  </si>
  <si>
    <t>Pas de réponse</t>
  </si>
  <si>
    <t>Le numéro ne fonctionne pas (ne sonne pas/ne se connecte pas à un téléphone)</t>
  </si>
  <si>
    <t>relationship</t>
  </si>
  <si>
    <t>Le répondant</t>
  </si>
  <si>
    <t>Un membre de la famille</t>
  </si>
  <si>
    <t>Le voisin/ La voisine</t>
  </si>
  <si>
    <t>Un/Une amie</t>
  </si>
  <si>
    <t>Ne connait pas le répondant</t>
  </si>
  <si>
    <t>status</t>
  </si>
  <si>
    <t>Finalisé</t>
  </si>
  <si>
    <t>Réponse au téléphone par le répondant, mais entretien non finalisé</t>
  </si>
  <si>
    <t>Réponse au téléphone par une autre personne</t>
  </si>
  <si>
    <t xml:space="preserve">Refus </t>
  </si>
  <si>
    <t>Mauvais</t>
  </si>
  <si>
    <t>Bien</t>
  </si>
  <si>
    <t>Bon</t>
  </si>
  <si>
    <t>Super</t>
  </si>
  <si>
    <t>Choisissez une date et une heure</t>
  </si>
  <si>
    <t>Reprogrammer pour X heures à partir de maintenant</t>
  </si>
  <si>
    <t>mois</t>
  </si>
  <si>
    <t>1.  Mai</t>
  </si>
  <si>
    <t>2. Avril</t>
  </si>
  <si>
    <t>3. mars</t>
  </si>
  <si>
    <t>4. Fevrier</t>
  </si>
  <si>
    <t>5. Janvier</t>
  </si>
  <si>
    <t>6. Decembre 2019</t>
  </si>
  <si>
    <t>COVID</t>
  </si>
  <si>
    <t>1= J’ai été infecté(e)(présence des symptômes caractéristiques avec ou sans dépistage</t>
  </si>
  <si>
    <t>2= L’établissement a fermé</t>
  </si>
  <si>
    <t>3= Mesures de confinement prises par le Gouvernement</t>
  </si>
  <si>
    <t>4=Soin apporté à un membre du ménage malade du COVID-19</t>
  </si>
  <si>
    <t>5=Garde d’enfants liée à la fermeture des écoles due au COVID-19</t>
  </si>
  <si>
    <t>6=Nécessité de travailler suite à la perte d’emploi d’un membre du ménage liée au COVID-19</t>
  </si>
  <si>
    <t>heure</t>
  </si>
  <si>
    <t>6_8h</t>
  </si>
  <si>
    <t>1_ 06h à 8h</t>
  </si>
  <si>
    <t>8_10h</t>
  </si>
  <si>
    <t>1_ 08h à 10h</t>
  </si>
  <si>
    <t>10_12h</t>
  </si>
  <si>
    <t>2_ 10h à 12h</t>
  </si>
  <si>
    <t>12h_14h</t>
  </si>
  <si>
    <t>3_ 12h à 14h</t>
  </si>
  <si>
    <t>14h_16h</t>
  </si>
  <si>
    <t>4_ 14h à 16h</t>
  </si>
  <si>
    <t>16h_18h</t>
  </si>
  <si>
    <t>5_ 16h à 18h</t>
  </si>
  <si>
    <t>18h_20h</t>
  </si>
  <si>
    <t>6_ 18h à 20h</t>
  </si>
  <si>
    <t>form_title</t>
  </si>
  <si>
    <t>form_id</t>
  </si>
  <si>
    <t>public_key</t>
  </si>
  <si>
    <t>submission_url</t>
  </si>
  <si>
    <t>default_language</t>
  </si>
  <si>
    <t>instance_name</t>
  </si>
  <si>
    <t>SES_ENQUETE_B</t>
  </si>
  <si>
    <t>MIIBIjANBgkqhkiG9w0BAQEFAAOCAQ8AMIIBCgKCAQEAmCZ/tEUxx6EnU8O3An3LBvbkvPNO0isWXOCk6edxyji5wb29Brz3K03oOHhIzMlbW133JI+9QgW9BbkX/vH6entQsb9GkSk1JMdrnHh6C/ku246zSyStHEqsc+H1br+8PY51RlepaZ16E58wOi2dQtZLcwq3fMQnKzStcA6AfLYEJ6f3uDpXRl94d/mZ2Zu4a8EeKMTvuOGs7kooxAZt6pGPIcO+pHKXVBqH/NCurpdC3l3tPqqVvE3DwcVQFkBcLtRYBIqbneLwcOVhPLAs9h854q+chflBdm1jVfqjcZYvwB7f2hO8EOf2OtKTD7CQkcJISzmeZjkKjmd4uUwg7wIDAQAB</t>
  </si>
  <si>
    <t>french</t>
  </si>
  <si>
    <t>concat(${ID_name},' ',${ID_fname} ,' ',${ID1_uid})</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</si>
  <si>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</si>
  <si>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</si>
  <si>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</si>
  <si>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</si>
  <si>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</si>
  <si>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</si>
  <si>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</si>
  <si>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</si>
  <si>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</si>
  <si>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</si>
  <si>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</si>
  <si>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</si>
  <si>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</si>
  <si>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</si>
  <si>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</si>
  <si>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</si>
  <si>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</si>
  <si>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</si>
  <si>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</si>
  <si>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</si>
  <si>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</si>
  <si>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</si>
  <si>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</si>
  <si>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</si>
  <si>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</si>
  <si>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</si>
  <si>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</si>
  <si>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</si>
  <si>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</si>
  <si>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</si>
  <si>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</si>
  <si>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</si>
  <si>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</si>
  <si>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</si>
  <si>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</si>
  <si>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</si>
  <si>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</si>
  <si>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</si>
  <si>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</si>
  <si>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r>
      <t>Examples</t>
    </r>
    <r>
      <rPr>
        <sz val="12"/>
        <color indexed="8"/>
        <rFont val="Calibri"/>
        <family val="2"/>
      </rPr>
      <t xml:space="preserve"> (scroll right for appearance styles)</t>
    </r>
  </si>
  <si>
    <t>fieldname</t>
  </si>
  <si>
    <t>Standard text field:</t>
  </si>
  <si>
    <t>Text field which uses the numeric keypad:</t>
  </si>
  <si>
    <t>Standard integer field:</t>
  </si>
  <si>
    <t>decimal</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</si>
  <si>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</si>
  <si>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</si>
  <si>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</si>
  <si>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</si>
  <si>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</si>
  <si>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</si>
  <si>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</si>
  <si>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</si>
  <si>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</si>
  <si>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</si>
  <si>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</si>
  <si>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</si>
  <si>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</si>
  <si>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</si>
  <si>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</si>
  <si>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</si>
  <si>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</si>
  <si>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</si>
  <si>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</si>
  <si>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</si>
  <si>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</si>
  <si>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</si>
  <si>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</si>
  <si>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</si>
  <si>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</si>
  <si>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</si>
  <si>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</si>
  <si>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</si>
  <si>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</si>
  <si>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</si>
  <si>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</si>
  <si>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</si>
  <si>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</si>
  <si>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</si>
  <si>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</si>
  <si>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</si>
  <si>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</si>
  <si>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</si>
  <si>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</si>
  <si>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</si>
  <si>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</si>
  <si>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</si>
  <si>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</si>
  <si>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</si>
  <si>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</si>
  <si>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</si>
  <si>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</si>
  <si>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</si>
  <si>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</si>
  <si>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</si>
  <si>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</si>
  <si>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</si>
  <si>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</si>
  <si>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</si>
  <si>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</si>
  <si>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</si>
  <si>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</si>
  <si>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</si>
  <si>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</si>
  <si>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</si>
  <si>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</si>
  <si>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</si>
  <si>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</si>
  <si>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</si>
  <si>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</si>
  <si>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</si>
  <si>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</si>
  <si>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</si>
  <si>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</si>
  <si>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</si>
  <si>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</si>
  <si>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</si>
  <si>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</si>
  <si>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</si>
  <si>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</si>
  <si>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</si>
  <si>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</si>
  <si>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</si>
  <si>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</si>
  <si>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</si>
  <si>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</si>
  <si>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</si>
  <si>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</si>
  <si>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</si>
  <si>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</si>
  <si>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</si>
  <si>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</si>
  <si>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</si>
  <si>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</si>
  <si>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</si>
  <si>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</si>
  <si>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</si>
  <si>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</si>
  <si>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</si>
  <si>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</si>
  <si>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</si>
  <si>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</si>
  <si>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</si>
  <si>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</si>
  <si>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</si>
  <si>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</si>
  <si>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</si>
  <si>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</si>
  <si>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</si>
  <si>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</si>
  <si>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</si>
  <si>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</si>
  <si>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</si>
  <si>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</si>
  <si>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</si>
  <si>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</si>
  <si>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</si>
  <si>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</si>
  <si>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</si>
  <si>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</si>
  <si>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</si>
  <si>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</si>
  <si>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</si>
  <si>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</si>
  <si>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</si>
  <si>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</si>
  <si>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</si>
  <si>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</si>
  <si>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</si>
  <si>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</si>
  <si>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</si>
  <si>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</si>
  <si>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</si>
  <si>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</si>
  <si>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</si>
  <si>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</si>
  <si>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</si>
  <si>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</si>
  <si>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</si>
  <si>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</si>
  <si>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</si>
  <si>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</si>
  <si>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</si>
  <si>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</si>
  <si>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</si>
  <si>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</si>
  <si>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</si>
  <si>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</si>
  <si>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</si>
  <si>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</si>
  <si>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</si>
  <si>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</si>
  <si>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</si>
  <si>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</si>
  <si>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</si>
  <si>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</si>
  <si>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</si>
  <si>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</si>
  <si>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</si>
  <si>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</si>
  <si>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</si>
  <si>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</si>
  <si>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</si>
  <si>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</si>
  <si>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</si>
  <si>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</si>
  <si>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</si>
  <si>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</si>
  <si>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</si>
  <si>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</si>
  <si>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</si>
  <si>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</si>
  <si>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</si>
  <si>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</si>
  <si>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</si>
  <si>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</si>
  <si>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</si>
  <si>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</si>
  <si>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</si>
  <si>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</si>
  <si>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</si>
  <si>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</si>
  <si>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</si>
  <si>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</si>
  <si>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</si>
  <si>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</si>
  <si>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</si>
  <si>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</si>
  <si>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</si>
  <si>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</si>
  <si>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</si>
  <si>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</si>
  <si>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</si>
  <si>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</si>
  <si>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</si>
  <si>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</si>
  <si>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</si>
  <si>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</si>
  <si>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</si>
  <si>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</si>
  <si>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</si>
  <si>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</si>
  <si>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</si>
  <si>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</si>
  <si>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</si>
  <si>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</si>
  <si>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</si>
  <si>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</si>
  <si>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</si>
  <si>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</si>
  <si>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</si>
  <si>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</si>
  <si>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</si>
  <si>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</si>
  <si>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</si>
  <si>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</si>
  <si>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</si>
  <si>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</si>
  <si>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</si>
  <si>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</si>
  <si>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</si>
  <si>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</si>
  <si>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</si>
  <si>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</si>
  <si>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</si>
  <si>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</si>
  <si>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</si>
  <si>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</si>
  <si>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</si>
  <si>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</si>
  <si>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</si>
  <si>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</si>
  <si>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</si>
  <si>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</si>
  <si>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</si>
  <si>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</si>
  <si>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</si>
  <si>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</si>
  <si>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</si>
  <si>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</si>
  <si>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</si>
  <si>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</si>
  <si>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</si>
  <si>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</si>
  <si>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</si>
  <si>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</si>
  <si>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</si>
  <si>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id_comm</t>
  </si>
  <si>
    <t>id_quart</t>
  </si>
  <si>
    <t>id1_uid</t>
  </si>
  <si>
    <t>PORT-BOUET</t>
  </si>
  <si>
    <t>ADJOUFFFOU</t>
  </si>
  <si>
    <t>GONSAGUEVILLE</t>
  </si>
  <si>
    <t>ADJOUFFOU</t>
  </si>
  <si>
    <t>BIMA</t>
  </si>
  <si>
    <t>CARAIBE</t>
  </si>
  <si>
    <t>ELEPHAN</t>
  </si>
  <si>
    <t>ADJOUFFOU 2EM ARRET</t>
  </si>
  <si>
    <t>DERRIERE WARFF</t>
  </si>
  <si>
    <t>GONZAGUE VILLE</t>
  </si>
  <si>
    <t>JEAN FOLLY</t>
  </si>
  <si>
    <t>GONZAQUE VILLE</t>
  </si>
  <si>
    <t>GONZAGUE</t>
  </si>
  <si>
    <t>GONZAGUEVILLE</t>
  </si>
  <si>
    <t>DERRIER WARF</t>
  </si>
  <si>
    <t>CORIDOR</t>
  </si>
  <si>
    <t>DERRIRE WATH</t>
  </si>
  <si>
    <t>DERRIERE WHARF</t>
  </si>
  <si>
    <t>GONZAGUE ELEPHANT</t>
  </si>
  <si>
    <t>ANANI</t>
  </si>
  <si>
    <t>JEAN-FOLLY</t>
  </si>
  <si>
    <t>PORT BOUET CENTRE</t>
  </si>
  <si>
    <t>VILLAGE BIETRY</t>
  </si>
  <si>
    <t>GONZAQUE</t>
  </si>
  <si>
    <t>DERRIRE WARF</t>
  </si>
  <si>
    <t>ELEPHANT</t>
  </si>
  <si>
    <t>ADJOUFFOU IRAN</t>
  </si>
  <si>
    <t>ADJOUFFOU IRAN COLLEGE FIDELITE</t>
  </si>
  <si>
    <t>JEAN PAUL</t>
  </si>
  <si>
    <t>SERGE KASSI</t>
  </si>
  <si>
    <t>PETIT BASSAM</t>
  </si>
  <si>
    <t>BELLEVILLE</t>
  </si>
  <si>
    <t>CONZAGUEVILLE</t>
  </si>
  <si>
    <t>COCO TERRAINS</t>
  </si>
  <si>
    <t>PIGEON</t>
  </si>
  <si>
    <t>DERRIERE WARF</t>
  </si>
  <si>
    <t>GBAGBA</t>
  </si>
  <si>
    <t>WDERRIERE WARFF</t>
  </si>
  <si>
    <t>PORT BOUET</t>
  </si>
  <si>
    <t>ADJOUFFOU RUE CASIER</t>
  </si>
  <si>
    <t>GONZAGUE TERRE ROUGE</t>
  </si>
  <si>
    <t>VRIDI CANAL</t>
  </si>
  <si>
    <t>VRIDI ZIMBABWE</t>
  </si>
  <si>
    <t>YOPOUGON AZITO</t>
  </si>
  <si>
    <t>SOGEFIA</t>
  </si>
  <si>
    <t>DERRIERE WAHF</t>
  </si>
  <si>
    <t>DERRIERE WATH</t>
  </si>
  <si>
    <t>VRIDI 3</t>
  </si>
  <si>
    <t>VRIDI 3 ZIMBABWE</t>
  </si>
  <si>
    <t>ANOUMABO</t>
  </si>
  <si>
    <t>GONZAQUE ELEPHANT</t>
  </si>
  <si>
    <t>MOTA</t>
  </si>
  <si>
    <t>HOPITAL FELIX HOUPHET BOIGNY</t>
  </si>
  <si>
    <t>BASSAM</t>
  </si>
  <si>
    <t>DERRIER WARFF</t>
  </si>
  <si>
    <t>ADJOUFOU</t>
  </si>
  <si>
    <t>ANADOR</t>
  </si>
  <si>
    <t>PORT BOUET TOFIATO</t>
  </si>
  <si>
    <t>JERUSALEM</t>
  </si>
  <si>
    <t>43 SIEME BIMA</t>
  </si>
  <si>
    <t>BELLE VILLE</t>
  </si>
  <si>
    <t>ZIMBABUE</t>
  </si>
  <si>
    <t>ar_s8</t>
  </si>
  <si>
    <t>Je me demande si je montant de la variable ar_s11 peut exerder le montant entre en ar_s8</t>
  </si>
  <si>
    <t>ara_n1</t>
  </si>
  <si>
    <t>Je pense qu'il s'agit plutôt d'activité agricoles</t>
  </si>
  <si>
    <t>BM6</t>
  </si>
  <si>
    <t>La question BM6 figure dans le question mais je ne vois pas de question BM6A. Il faut rappeler que toutes les autres questions de cette section on question BM*A. Je pense donc qu'il s'agit d'un oubli</t>
  </si>
  <si>
    <t>BM10</t>
  </si>
  <si>
    <t>Idem nous n'avons pas de question A</t>
  </si>
  <si>
    <t>BM11</t>
  </si>
  <si>
    <t>BM15 et BM17</t>
  </si>
  <si>
    <t>Faire une mise à jour des etchnies en fonction des optinns de réponses</t>
  </si>
  <si>
    <t>ED3</t>
  </si>
  <si>
    <t>Rajouté une option de réponse 19=Pour passer un coucours</t>
  </si>
  <si>
    <t>Même si elle ne génère pas de révenu il faut connaitre l'activité principale pour chaque module</t>
  </si>
  <si>
    <t xml:space="preserve">Demander au jeune de choisir son activité principale parmis les activités ou il a choisi une des modalité 1 4 </t>
  </si>
  <si>
    <t>Ensuite faire tourner le module sur l'activité principale avec un jr-choices</t>
  </si>
  <si>
    <t>Cauculer avec des index repetead pour prendre les 10 noms</t>
  </si>
  <si>
    <t>Et ensuite prendre les 10 réponses à ces questions pour chaque modules</t>
  </si>
  <si>
    <t>Faire un filte pour cette réponse</t>
  </si>
  <si>
    <t>Je peux créer un calculate avec des fonction 1 ou 0 pour les valeurs selectionné</t>
  </si>
  <si>
    <t>calculate ou contrainte modifié pour tenir compte des supprésions</t>
  </si>
  <si>
    <t>suprimé ou modifié dans toutes les versions</t>
  </si>
  <si>
    <t>suprimé dans la version 2</t>
  </si>
  <si>
    <t>suprimé dans la version 1 et 2</t>
  </si>
  <si>
    <t>suprimé dans la version 3</t>
  </si>
  <si>
    <t>ID_CHOIX_2</t>
  </si>
  <si>
    <t>S'assurer d'avoir un champs pour cela dans le préload</t>
  </si>
  <si>
    <t>Module DE</t>
  </si>
  <si>
    <t>Harmoniser la numérotation entre ce module et  la version papier du question</t>
  </si>
  <si>
    <t>Ca1K</t>
  </si>
  <si>
    <t>la ca1k figure dans le questionaire mais ne figure pas le version papier envoyer par les PIS l'idée c'est donc de ce renseigner pour savoir si on garde  la question ou pas</t>
  </si>
  <si>
    <t>ID5. ID5.1</t>
  </si>
  <si>
    <t>A reformuler</t>
  </si>
  <si>
    <t>hhiconsent</t>
  </si>
  <si>
    <t>Mettre une régle de rélévance pour toutes les questions qui suivent</t>
  </si>
  <si>
    <t>hhi_consent</t>
  </si>
  <si>
    <t>Mettre une question avant le hhi_consent pour déterminer si on peut parler à une personne qui connait le répondant, aussi annoncer dans l'enquête précente. Annoncer qu'on souhaite parler à un membre du ménage</t>
  </si>
  <si>
    <t>Renomer les questions de la partie SES</t>
  </si>
  <si>
    <t>source</t>
  </si>
  <si>
    <t>${source1}</t>
  </si>
  <si>
    <t>${source2}</t>
  </si>
  <si>
    <t>${source3}</t>
  </si>
  <si>
    <t>formation</t>
  </si>
  <si>
    <t>goal</t>
  </si>
  <si>
    <t>${goal1}</t>
  </si>
  <si>
    <t>${goal2}</t>
  </si>
  <si>
    <t>${goal3}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</si>
</sst>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name val="Arial"/>
      <family val="2"/>
    </font>
    <font>
      <sz val="10"/>
      <color theme="1"/>
      <name val="Arial"/>
      <family val="2"/>
    </font>
    <font>
      <sz val="10"/>
      <name val="Verdana"/>
      <family val="2"/>
    </font>
    <font>
      <u/>
      <sz val="11"/>
      <color theme="10"/>
      <name val="Calibri"/>
      <family val="2"/>
      <scheme val="minor"/>
    </font>
    <font>
      <sz val="12"/>
      <color rgb="FF000000"/>
      <name val="Calibri"/>
      <family val="2"/>
      <charset val="1"/>
    </font>
    <font>
      <sz val="10"/>
      <color rgb="FF000000"/>
      <name val="Arial"/>
      <family val="2"/>
    </font>
    <font>
      <sz val="11"/>
      <color indexed="8"/>
      <name val="Calibri"/>
      <family val="2"/>
      <scheme val="minor"/>
    </font>
    <font>
      <sz val="8"/>
      <name val="Calibri"/>
      <family val="2"/>
    </font>
    <font>
      <sz val="12"/>
      <color rgb="FF222222"/>
      <name val="Arial"/>
      <family val="2"/>
    </font>
    <font>
      <sz val="11"/>
      <color rgb="FF000000"/>
      <name val="Calibri"/>
      <family val="2"/>
    </font>
    <font>
      <sz val="12"/>
      <color rgb="FFFF0000"/>
      <name val="Calibri"/>
      <family val="2"/>
    </font>
    <font>
      <sz val="12"/>
      <name val="Calibri"/>
      <family val="2"/>
      <scheme val="minor"/>
    </font>
    <font>
      <sz val="11"/>
      <name val="Calibri"/>
      <family val="2"/>
    </font>
    <font>
      <sz val="11"/>
      <color indexed="8"/>
      <name val="Calibri"/>
      <family val="2"/>
    </font>
    <font>
      <sz val="12"/>
      <color theme="1"/>
      <name val="Calibri"/>
      <family val="2"/>
    </font>
    <font>
      <b/>
      <sz val="12"/>
      <name val="Calibri"/>
      <family val="2"/>
    </font>
    <font>
      <sz val="12"/>
      <name val="Calibri"/>
      <family val="2"/>
    </font>
    <font>
      <sz val="11"/>
      <name val="Calibri"/>
      <family val="2"/>
      <scheme val="minor"/>
    </font>
  </fonts>
  <fills count="2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FFF00"/>
        <bgColor indexed="64"/>
      </patternFill>
    </fill>
    <fill>
      <patternFill patternType="solid">
        <fgColor theme="0"/>
        <bgColor indexed="64"/>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E7D480"/>
        <bgColor rgb="FFE7D480"/>
      </patternFill>
    </fill>
    <fill>
      <patternFill patternType="solid">
        <fgColor theme="4" tint="-0.499984740745262"/>
        <bgColor indexed="64"/>
      </patternFill>
    </fill>
    <fill>
      <patternFill patternType="solid">
        <fgColor rgb="FFF2DBDA"/>
        <bgColor indexed="64"/>
      </patternFill>
    </fill>
    <fill>
      <patternFill patternType="solid">
        <fgColor rgb="FFB1A0C7"/>
        <bgColor indexed="64"/>
      </patternFill>
    </fill>
    <fill>
      <patternFill patternType="solid">
        <fgColor theme="2" tint="-0.49998474074526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92D050"/>
        <bgColor indexed="64"/>
      </patternFill>
    </fill>
    <fill>
      <patternFill patternType="solid">
        <fgColor theme="4" tint="-0.249977111117893"/>
        <bgColor indexed="64"/>
      </patternFill>
    </fill>
  </fills>
  <borders count="2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bottom style="thin">
        <color theme="0" tint="-0.249977111117893"/>
      </bottom>
      <diagonal/>
    </border>
    <border>
      <left/>
      <right/>
      <top/>
      <bottom style="thin">
        <color indexed="64"/>
      </bottom>
      <diagonal/>
    </border>
    <border>
      <left style="thin">
        <color theme="0" tint="-0.249977111117893"/>
      </left>
      <right style="thin">
        <color theme="0" tint="-0.249977111117893"/>
      </right>
      <top style="thin">
        <color auto="1"/>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7F7F7F"/>
      </left>
      <right style="thin">
        <color rgb="FF7F7F7F"/>
      </right>
      <top/>
      <bottom style="thin">
        <color rgb="FF7F7F7F"/>
      </bottom>
      <diagonal/>
    </border>
    <border>
      <left/>
      <right style="thin">
        <color rgb="FF7F7F7F"/>
      </right>
      <top/>
      <bottom style="thin">
        <color rgb="FF7F7F7F"/>
      </bottom>
      <diagonal/>
    </border>
    <border>
      <left style="thin">
        <color theme="0" tint="-0.499984740745262"/>
      </left>
      <right style="thin">
        <color theme="0" tint="-0.499984740745262"/>
      </right>
      <top/>
      <bottom/>
      <diagonal/>
    </border>
  </borders>
  <cellStyleXfs count="117">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18" fillId="0" borderId="0"/>
    <xf numFmtId="0" fontId="1" fillId="0" borderId="0"/>
    <xf numFmtId="0" fontId="18" fillId="0" borderId="0"/>
    <xf numFmtId="0" fontId="20" fillId="0" borderId="0"/>
    <xf numFmtId="0" fontId="22" fillId="0" borderId="0"/>
    <xf numFmtId="0" fontId="21" fillId="0" borderId="0" applyNumberFormat="0" applyFill="0" applyBorder="0" applyAlignment="0" applyProtection="0"/>
    <xf numFmtId="0" fontId="1" fillId="0" borderId="0"/>
    <xf numFmtId="0" fontId="1" fillId="0" borderId="0"/>
  </cellStyleXfs>
  <cellXfs count="141">
    <xf numFmtId="0" fontId="0" fillId="0" borderId="0" xfId="0"/>
    <xf numFmtId="0" fontId="4" fillId="0" borderId="0" xfId="0" applyFont="1"/>
    <xf numFmtId="0" fontId="7" fillId="2" borderId="0" xfId="0" applyFont="1" applyFill="1"/>
    <xf numFmtId="0" fontId="6" fillId="0" borderId="1" xfId="0" applyFont="1" applyBorder="1"/>
    <xf numFmtId="0" fontId="7" fillId="2" borderId="2" xfId="0" applyFont="1" applyFill="1" applyBorder="1"/>
    <xf numFmtId="49" fontId="7" fillId="2" borderId="2" xfId="0" applyNumberFormat="1" applyFont="1" applyFill="1" applyBorder="1" applyAlignment="1">
      <alignment wrapText="1"/>
    </xf>
    <xf numFmtId="0" fontId="4" fillId="0" borderId="2" xfId="0" applyFont="1" applyBorder="1"/>
    <xf numFmtId="0" fontId="0" fillId="0" borderId="2" xfId="0" applyBorder="1"/>
    <xf numFmtId="0" fontId="3"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7" fillId="2" borderId="1" xfId="0" applyFont="1" applyFill="1" applyBorder="1"/>
    <xf numFmtId="0" fontId="7" fillId="2" borderId="1" xfId="0" applyFont="1" applyFill="1" applyBorder="1" applyAlignment="1">
      <alignment wrapText="1"/>
    </xf>
    <xf numFmtId="0" fontId="8"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7" fillId="2" borderId="2" xfId="0" applyFont="1" applyFill="1" applyBorder="1" applyAlignment="1">
      <alignment wrapText="1"/>
    </xf>
    <xf numFmtId="0" fontId="0" fillId="0" borderId="0" xfId="0" applyAlignment="1">
      <alignment horizontal="lef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7" fillId="7" borderId="13" xfId="0" applyFont="1" applyFill="1" applyBorder="1" applyAlignment="1">
      <alignment horizontal="left" vertical="top" wrapText="1"/>
    </xf>
    <xf numFmtId="0" fontId="6" fillId="8" borderId="1" xfId="0" applyFont="1" applyFill="1" applyBorder="1"/>
    <xf numFmtId="0" fontId="0" fillId="0" borderId="2" xfId="0" applyBorder="1" applyAlignment="1">
      <alignment horizontal="left"/>
    </xf>
    <xf numFmtId="0" fontId="4" fillId="0" borderId="2" xfId="0" applyFont="1" applyBorder="1" applyAlignment="1">
      <alignment horizontal="left"/>
    </xf>
    <xf numFmtId="49" fontId="0" fillId="0" borderId="2" xfId="0" applyNumberFormat="1" applyBorder="1"/>
    <xf numFmtId="0" fontId="4" fillId="0" borderId="18" xfId="0" applyFont="1" applyBorder="1"/>
    <xf numFmtId="0" fontId="4" fillId="0" borderId="17" xfId="0" applyFont="1" applyBorder="1"/>
    <xf numFmtId="0" fontId="0" fillId="0" borderId="18" xfId="0" applyBorder="1"/>
    <xf numFmtId="0" fontId="0" fillId="0" borderId="17" xfId="0" applyBorder="1"/>
    <xf numFmtId="0" fontId="4" fillId="0" borderId="19" xfId="0" applyFont="1" applyBorder="1"/>
    <xf numFmtId="0" fontId="6" fillId="8" borderId="0" xfId="0" applyFont="1" applyFill="1"/>
    <xf numFmtId="0" fontId="0" fillId="0" borderId="20" xfId="0" applyBorder="1"/>
    <xf numFmtId="0" fontId="1" fillId="0" borderId="2" xfId="115" applyBorder="1"/>
    <xf numFmtId="0" fontId="4" fillId="0" borderId="15" xfId="0" applyFont="1" applyBorder="1"/>
    <xf numFmtId="0" fontId="4" fillId="0" borderId="14" xfId="0" applyFont="1" applyBorder="1"/>
    <xf numFmtId="0" fontId="4" fillId="0" borderId="16" xfId="0" applyFont="1" applyBorder="1"/>
    <xf numFmtId="0" fontId="4" fillId="0" borderId="20" xfId="0" applyFont="1" applyBorder="1"/>
    <xf numFmtId="0" fontId="19" fillId="0" borderId="2" xfId="115" applyFont="1" applyBorder="1" applyAlignment="1">
      <alignment vertical="center"/>
    </xf>
    <xf numFmtId="0" fontId="23" fillId="0" borderId="2" xfId="0" applyFont="1" applyBorder="1"/>
    <xf numFmtId="0" fontId="0" fillId="0" borderId="14" xfId="0" applyBorder="1"/>
    <xf numFmtId="0" fontId="14" fillId="0" borderId="2" xfId="0" applyFont="1" applyBorder="1"/>
    <xf numFmtId="0" fontId="14" fillId="0" borderId="0" xfId="0" applyFont="1"/>
    <xf numFmtId="0" fontId="4" fillId="0" borderId="21" xfId="0" applyFont="1" applyBorder="1"/>
    <xf numFmtId="0" fontId="6" fillId="0" borderId="6" xfId="0" applyFont="1" applyBorder="1"/>
    <xf numFmtId="0" fontId="30" fillId="0" borderId="0" xfId="0" applyFont="1"/>
    <xf numFmtId="0" fontId="28" fillId="0" borderId="2" xfId="0" applyFont="1" applyBorder="1"/>
    <xf numFmtId="0" fontId="4" fillId="9" borderId="2" xfId="0" applyFont="1" applyFill="1" applyBorder="1"/>
    <xf numFmtId="0" fontId="24" fillId="0" borderId="1" xfId="0" applyFont="1" applyBorder="1"/>
    <xf numFmtId="14" fontId="0" fillId="0" borderId="0" xfId="0" applyNumberFormat="1"/>
    <xf numFmtId="49" fontId="7" fillId="2" borderId="2" xfId="0" applyNumberFormat="1" applyFont="1" applyFill="1" applyBorder="1"/>
    <xf numFmtId="0" fontId="8" fillId="2" borderId="2" xfId="0" applyFont="1" applyFill="1" applyBorder="1"/>
    <xf numFmtId="0" fontId="5" fillId="0" borderId="2" xfId="2" applyBorder="1"/>
    <xf numFmtId="0" fontId="0" fillId="0" borderId="25" xfId="0" applyBorder="1"/>
    <xf numFmtId="0" fontId="0" fillId="0" borderId="0" xfId="0" applyAlignment="1">
      <alignment horizontal="right"/>
    </xf>
    <xf numFmtId="0" fontId="6" fillId="15" borderId="1" xfId="0" applyFont="1" applyFill="1" applyBorder="1"/>
    <xf numFmtId="0" fontId="0" fillId="16" borderId="0" xfId="0" applyFill="1"/>
    <xf numFmtId="0" fontId="6" fillId="17" borderId="1" xfId="0" applyFont="1" applyFill="1" applyBorder="1"/>
    <xf numFmtId="0" fontId="0" fillId="17" borderId="0" xfId="0" applyFill="1"/>
    <xf numFmtId="0" fontId="6" fillId="17" borderId="0" xfId="0" applyFont="1" applyFill="1"/>
    <xf numFmtId="0" fontId="8" fillId="2" borderId="1" xfId="0" applyFont="1" applyFill="1" applyBorder="1"/>
    <xf numFmtId="0" fontId="6" fillId="0" borderId="0" xfId="0" applyFont="1"/>
    <xf numFmtId="0" fontId="0" fillId="0" borderId="22" xfId="0" applyBorder="1"/>
    <xf numFmtId="0" fontId="32" fillId="0" borderId="0" xfId="0" applyFont="1"/>
    <xf numFmtId="0" fontId="0" fillId="12" borderId="22" xfId="0" applyFill="1" applyBorder="1"/>
    <xf numFmtId="0" fontId="0" fillId="13" borderId="24" xfId="0" applyFill="1" applyBorder="1"/>
    <xf numFmtId="0" fontId="0" fillId="0" borderId="23" xfId="0" applyBorder="1"/>
    <xf numFmtId="0" fontId="0" fillId="0" borderId="24" xfId="0" applyBorder="1"/>
    <xf numFmtId="0" fontId="0" fillId="14" borderId="0" xfId="0" applyFill="1"/>
    <xf numFmtId="0" fontId="0" fillId="14" borderId="22" xfId="0" applyFill="1" applyBorder="1"/>
    <xf numFmtId="0" fontId="6" fillId="15" borderId="0" xfId="0" applyFont="1" applyFill="1"/>
    <xf numFmtId="0" fontId="32" fillId="12" borderId="24" xfId="0" applyFont="1" applyFill="1" applyBorder="1"/>
    <xf numFmtId="0" fontId="32" fillId="12" borderId="23" xfId="0" applyFont="1" applyFill="1" applyBorder="1"/>
    <xf numFmtId="0" fontId="0" fillId="12" borderId="24" xfId="0" applyFill="1" applyBorder="1"/>
    <xf numFmtId="0" fontId="0" fillId="12" borderId="23" xfId="0" applyFill="1" applyBorder="1"/>
    <xf numFmtId="0" fontId="0" fillId="10" borderId="22" xfId="0" applyFill="1" applyBorder="1"/>
    <xf numFmtId="0" fontId="0" fillId="11" borderId="23" xfId="0" applyFill="1" applyBorder="1"/>
    <xf numFmtId="0" fontId="0" fillId="10" borderId="26" xfId="0" applyFill="1" applyBorder="1"/>
    <xf numFmtId="0" fontId="0" fillId="11" borderId="27" xfId="0" applyFill="1" applyBorder="1"/>
    <xf numFmtId="0" fontId="0" fillId="18" borderId="0" xfId="0" applyFill="1"/>
    <xf numFmtId="0" fontId="29" fillId="0" borderId="1" xfId="0" applyFont="1" applyBorder="1"/>
    <xf numFmtId="0" fontId="29" fillId="19" borderId="1" xfId="0" applyFont="1" applyFill="1" applyBorder="1"/>
    <xf numFmtId="0" fontId="6" fillId="19" borderId="0" xfId="0" applyFont="1" applyFill="1"/>
    <xf numFmtId="0" fontId="6" fillId="19" borderId="1" xfId="0" applyFont="1" applyFill="1" applyBorder="1"/>
    <xf numFmtId="0" fontId="0" fillId="19" borderId="0" xfId="0" applyFill="1"/>
    <xf numFmtId="0" fontId="26" fillId="0" borderId="0" xfId="0" applyFont="1"/>
    <xf numFmtId="49" fontId="6" fillId="0" borderId="1" xfId="0" applyNumberFormat="1" applyFont="1" applyBorder="1"/>
    <xf numFmtId="49" fontId="34" fillId="0" borderId="22" xfId="0" applyNumberFormat="1" applyFont="1" applyBorder="1"/>
    <xf numFmtId="0" fontId="35" fillId="0" borderId="1" xfId="0" applyFont="1" applyBorder="1"/>
    <xf numFmtId="0" fontId="29" fillId="8" borderId="1" xfId="0" applyFont="1" applyFill="1" applyBorder="1"/>
    <xf numFmtId="49" fontId="34" fillId="13" borderId="24" xfId="0" applyNumberFormat="1" applyFont="1" applyFill="1" applyBorder="1"/>
    <xf numFmtId="49" fontId="34" fillId="0" borderId="24" xfId="0" applyNumberFormat="1" applyFont="1" applyBorder="1"/>
    <xf numFmtId="0" fontId="34" fillId="0" borderId="25" xfId="0" applyFont="1" applyBorder="1"/>
    <xf numFmtId="49" fontId="34" fillId="0" borderId="0" xfId="0" applyNumberFormat="1" applyFont="1"/>
    <xf numFmtId="0" fontId="34" fillId="0" borderId="0" xfId="0" applyFont="1"/>
    <xf numFmtId="49" fontId="34" fillId="14" borderId="22" xfId="0" applyNumberFormat="1" applyFont="1" applyFill="1" applyBorder="1"/>
    <xf numFmtId="0" fontId="29" fillId="17" borderId="1" xfId="0" applyFont="1" applyFill="1" applyBorder="1"/>
    <xf numFmtId="49" fontId="29" fillId="0" borderId="1" xfId="0" applyNumberFormat="1" applyFont="1" applyBorder="1"/>
    <xf numFmtId="0" fontId="29" fillId="15" borderId="1" xfId="0" applyFont="1" applyFill="1" applyBorder="1"/>
    <xf numFmtId="0" fontId="34" fillId="0" borderId="22" xfId="0" applyFont="1" applyBorder="1"/>
    <xf numFmtId="0" fontId="34" fillId="13" borderId="23" xfId="0" applyFont="1" applyFill="1" applyBorder="1"/>
    <xf numFmtId="0" fontId="34" fillId="0" borderId="23" xfId="0" applyFont="1" applyBorder="1"/>
    <xf numFmtId="0" fontId="34" fillId="14" borderId="22" xfId="0" applyFont="1" applyFill="1" applyBorder="1"/>
    <xf numFmtId="0" fontId="18" fillId="0" borderId="0" xfId="0" applyFont="1"/>
    <xf numFmtId="0" fontId="34" fillId="11" borderId="23" xfId="0" applyFont="1" applyFill="1" applyBorder="1"/>
    <xf numFmtId="0" fontId="34" fillId="11" borderId="27" xfId="0" applyFont="1" applyFill="1" applyBorder="1"/>
    <xf numFmtId="0" fontId="29" fillId="0" borderId="0" xfId="0" applyFont="1"/>
    <xf numFmtId="0" fontId="6" fillId="0" borderId="2" xfId="0" applyFont="1" applyBorder="1"/>
    <xf numFmtId="0" fontId="27" fillId="0" borderId="2" xfId="0" applyFont="1" applyBorder="1" applyAlignment="1">
      <alignment vertical="center"/>
    </xf>
    <xf numFmtId="0" fontId="31" fillId="0" borderId="2" xfId="0" applyFont="1" applyBorder="1"/>
    <xf numFmtId="0" fontId="27" fillId="0" borderId="2" xfId="0" applyFont="1" applyBorder="1" applyAlignment="1">
      <alignment vertical="center" wrapText="1"/>
    </xf>
    <xf numFmtId="0" fontId="31" fillId="0" borderId="2" xfId="0" applyFont="1" applyBorder="1" applyAlignment="1">
      <alignment vertical="center"/>
    </xf>
    <xf numFmtId="0" fontId="6" fillId="20" borderId="0" xfId="0" applyFont="1" applyFill="1"/>
    <xf numFmtId="0" fontId="6" fillId="21" borderId="0" xfId="0" applyFont="1" applyFill="1"/>
    <xf numFmtId="0" fontId="6" fillId="0" borderId="28" xfId="0" applyFont="1" applyBorder="1"/>
    <xf numFmtId="0" fontId="29" fillId="0" borderId="1" xfId="0" applyFont="1" applyBorder="1" applyAlignment="1">
      <alignment wrapText="1"/>
    </xf>
    <xf numFmtId="0" fontId="13" fillId="5" borderId="9" xfId="0" applyFont="1" applyFill="1" applyBorder="1" applyAlignment="1">
      <alignment horizontal="left" vertical="center" wrapText="1"/>
    </xf>
    <xf numFmtId="0" fontId="13"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4" fillId="6" borderId="1" xfId="0"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cellXfs>
  <cellStyles count="117">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14" builtinId="9" hidden="1"/>
    <cellStyle name="Followed Hyperlink" xfId="15" builtinId="9" hidden="1"/>
    <cellStyle name="Followed Hyperlink" xfId="16" builtinId="9" hidden="1"/>
    <cellStyle name="Followed Hyperlink" xfId="18" builtinId="9" hidden="1"/>
    <cellStyle name="Followed Hyperlink" xfId="19" builtinId="9" hidden="1"/>
    <cellStyle name="Followed Hyperlink" xfId="20" builtinId="9" hidden="1"/>
    <cellStyle name="Followed Hyperlink" xfId="22" builtinId="9" hidden="1"/>
    <cellStyle name="Followed Hyperlink" xfId="23" builtinId="9" hidden="1"/>
    <cellStyle name="Followed Hyperlink" xfId="24" builtinId="9" hidden="1"/>
    <cellStyle name="Followed Hyperlink" xfId="26" builtinId="9" hidden="1"/>
    <cellStyle name="Followed Hyperlink" xfId="27"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4" builtinId="9" hidden="1"/>
    <cellStyle name="Followed Hyperlink" xfId="33" builtinId="9" hidden="1"/>
    <cellStyle name="Followed Hyperlink" xfId="29" builtinId="9" hidden="1"/>
    <cellStyle name="Followed Hyperlink" xfId="25" builtinId="9" hidden="1"/>
    <cellStyle name="Followed Hyperlink" xfId="21" builtinId="9" hidden="1"/>
    <cellStyle name="Followed Hyperlink" xfId="17" builtinId="9" hidden="1"/>
    <cellStyle name="Followed Hyperlink" xfId="13" builtinId="9" hidden="1"/>
    <cellStyle name="Followed Hyperlink" xfId="7" builtinId="9" hidden="1"/>
    <cellStyle name="Followed Hyperlink" xfId="8" builtinId="9" hidden="1"/>
    <cellStyle name="Followed Hyperlink" xfId="10" builtinId="9" hidden="1"/>
    <cellStyle name="Followed Hyperlink" xfId="11" builtinId="9" hidden="1"/>
    <cellStyle name="Followed Hyperlink" xfId="12" builtinId="9" hidden="1"/>
    <cellStyle name="Followed Hyperlink" xfId="9" builtinId="9" hidden="1"/>
    <cellStyle name="Followed Hyperlink" xfId="5" builtinId="9" hidden="1"/>
    <cellStyle name="Followed Hyperlink" xfId="6" builtinId="9" hidden="1"/>
    <cellStyle name="Followed Hyperlink" xfId="4" builtinId="9" hidden="1"/>
    <cellStyle name="Followed Hyperlink" xfId="3" builtinId="9" hidden="1"/>
    <cellStyle name="Hyperlink" xfId="1" builtinId="8"/>
    <cellStyle name="Hyperlink 2" xfId="114" xr:uid="{00000000-0005-0000-0000-00009A000000}"/>
    <cellStyle name="Normal" xfId="0" builtinId="0"/>
    <cellStyle name="Normal 2" xfId="2" xr:uid="{00000000-0005-0000-0000-00006B000000}"/>
    <cellStyle name="Normal 2 2" xfId="109" xr:uid="{00000000-0005-0000-0000-00005C020000}"/>
    <cellStyle name="Normal 3" xfId="115" xr:uid="{00000000-0005-0000-0000-00005D020000}"/>
    <cellStyle name="Normal 3 2" xfId="112" xr:uid="{00000000-0005-0000-0000-00005E020000}"/>
    <cellStyle name="Normal 4" xfId="108" xr:uid="{00000000-0005-0000-0000-00009B000000}"/>
    <cellStyle name="Normal 4 2" xfId="116" xr:uid="{00000000-0005-0000-0000-00005F020000}"/>
    <cellStyle name="Normal 5" xfId="111" xr:uid="{00000000-0005-0000-0000-000060020000}"/>
    <cellStyle name="Normal 6" xfId="110" xr:uid="{00000000-0005-0000-0000-000061020000}"/>
    <cellStyle name="Normal 9" xfId="113" xr:uid="{AE638E31-3FCD-42AA-894A-6C5481243917}"/>
  </cellStyles>
  <dxfs count="2195">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6B9B8"/>
      <color rgb="FFF2DBDA"/>
      <color rgb="FFFFB3CC"/>
      <color rgb="FFB1A0C7"/>
      <color rgb="FFFF6D9E"/>
      <color rgb="FF7030A0"/>
      <color rgb="FFE0A5A4"/>
      <color rgb="FFC2514E"/>
      <color rgb="FFCC706E"/>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1160"/>
  <sheetViews>
    <sheetView tabSelected="1" topLeftCell="J1" zoomScaleNormal="100" workbookViewId="0">
      <pane ySplit="1" topLeftCell="A1243" activePane="bottomLeft" state="frozen"/>
      <selection pane="bottomLeft" activeCell="S42" sqref="S42"/>
    </sheetView>
  </sheetViews>
  <sheetFormatPr defaultColWidth="11" defaultRowHeight="15.5"/>
  <cols>
    <col min="1" max="2" width="11" style="75"/>
    <col min="3" max="3" width="12.75" style="75" customWidth="1"/>
    <col min="4" max="4" width="28.58203125" style="3" bestFit="1" customWidth="1"/>
    <col min="5" max="5" width="17.25" style="94" customWidth="1"/>
    <col min="6" max="6" width="9.33203125" style="3" customWidth="1"/>
    <col min="7" max="7" width="25.58203125" style="3" customWidth="1"/>
    <col min="8" max="8" width="30.58203125" style="94" customWidth="1"/>
    <col min="9" max="9" width="29.75" style="3" customWidth="1"/>
    <col min="10" max="10" width="7.08203125" style="3" bestFit="1" customWidth="1"/>
    <col min="11" max="11" width="12.58203125" style="3" customWidth="1"/>
    <col min="12" max="12" width="17.08203125" style="3" customWidth="1"/>
    <col min="13" max="13" width="17" style="3" bestFit="1" customWidth="1"/>
    <col min="14" max="14" width="17.25" style="3" customWidth="1"/>
    <col min="15" max="15" width="8.08203125" style="3" bestFit="1" customWidth="1"/>
    <col min="16" max="16" width="8.25" style="3" bestFit="1" customWidth="1"/>
    <col min="17" max="17" width="18" style="3" customWidth="1"/>
    <col min="18" max="18" width="9.08203125" style="3" bestFit="1" customWidth="1"/>
    <col min="19" max="19" width="18.25" style="3" customWidth="1"/>
    <col min="20" max="20" width="13.08203125" style="3" customWidth="1"/>
    <col min="21" max="21" width="12" style="3" bestFit="1" customWidth="1"/>
    <col min="22" max="22" width="11.58203125" style="3" bestFit="1" customWidth="1"/>
    <col min="23" max="23" width="11.5" style="3" bestFit="1" customWidth="1"/>
    <col min="24" max="24" width="15" style="3" customWidth="1"/>
    <col min="25" max="26" width="48" style="3" customWidth="1"/>
    <col min="27" max="27" width="10.75" style="3" bestFit="1" customWidth="1"/>
    <col min="28" max="28" width="17" style="3" bestFit="1" customWidth="1"/>
    <col min="29" max="16384" width="11" style="75"/>
  </cols>
  <sheetData>
    <row r="1" spans="1:28" s="2" customFormat="1" ht="18" customHeight="1">
      <c r="A1" s="2" t="s">
        <v>0</v>
      </c>
      <c r="B1" s="2" t="s">
        <v>1</v>
      </c>
      <c r="C1" s="2" t="s">
        <v>2</v>
      </c>
      <c r="D1" s="20" t="s">
        <v>3</v>
      </c>
      <c r="E1" s="74" t="s">
        <v>4</v>
      </c>
      <c r="F1" s="20" t="s">
        <v>5</v>
      </c>
      <c r="G1" s="20" t="s">
        <v>6</v>
      </c>
      <c r="H1" s="74" t="s">
        <v>7</v>
      </c>
      <c r="I1" s="20" t="s">
        <v>8</v>
      </c>
      <c r="J1" s="20" t="s">
        <v>9</v>
      </c>
      <c r="K1" s="74" t="s">
        <v>10</v>
      </c>
      <c r="L1" s="20" t="s">
        <v>11</v>
      </c>
      <c r="M1" s="20" t="s">
        <v>12</v>
      </c>
      <c r="N1" s="20" t="s">
        <v>13</v>
      </c>
      <c r="O1" s="20" t="s">
        <v>14</v>
      </c>
      <c r="P1" s="20" t="s">
        <v>15</v>
      </c>
      <c r="Q1" s="20" t="s">
        <v>16</v>
      </c>
      <c r="R1" s="20" t="s">
        <v>17</v>
      </c>
      <c r="S1" s="20" t="s">
        <v>18</v>
      </c>
      <c r="T1" s="20" t="s">
        <v>19</v>
      </c>
      <c r="U1" s="20" t="s">
        <v>20</v>
      </c>
      <c r="V1" s="20" t="s">
        <v>21</v>
      </c>
      <c r="W1" s="20" t="s">
        <v>22</v>
      </c>
      <c r="X1" s="20" t="s">
        <v>23</v>
      </c>
      <c r="Y1" s="20" t="s">
        <v>24</v>
      </c>
      <c r="Z1" s="20" t="s">
        <v>25</v>
      </c>
      <c r="AA1" s="20" t="s">
        <v>26</v>
      </c>
      <c r="AB1" s="20" t="s">
        <v>27</v>
      </c>
    </row>
    <row r="2" spans="1:28">
      <c r="D2" s="3" t="s">
        <v>28</v>
      </c>
      <c r="E2" s="94" t="s">
        <v>29</v>
      </c>
    </row>
    <row r="3" spans="1:28" ht="18.75" customHeight="1">
      <c r="D3" s="3" t="s">
        <v>30</v>
      </c>
      <c r="E3" s="94" t="s">
        <v>31</v>
      </c>
    </row>
    <row r="4" spans="1:28">
      <c r="D4" s="3" t="s">
        <v>32</v>
      </c>
      <c r="E4" s="94" t="s">
        <v>33</v>
      </c>
    </row>
    <row r="5" spans="1:28">
      <c r="D5" s="3" t="s">
        <v>34</v>
      </c>
      <c r="E5" s="94" t="s">
        <v>35</v>
      </c>
    </row>
    <row r="6" spans="1:28">
      <c r="D6" s="3" t="s">
        <v>36</v>
      </c>
      <c r="E6" s="94" t="s">
        <v>37</v>
      </c>
    </row>
    <row r="7" spans="1:28">
      <c r="D7" s="3" t="s">
        <v>38</v>
      </c>
      <c r="E7" s="94" t="s">
        <v>39</v>
      </c>
    </row>
    <row r="8" spans="1:28">
      <c r="D8" s="3" t="s">
        <v>40</v>
      </c>
      <c r="E8" s="94" t="s">
        <v>41</v>
      </c>
    </row>
    <row r="9" spans="1:28">
      <c r="D9" s="3" t="s">
        <v>42</v>
      </c>
      <c r="E9" s="94" t="s">
        <v>43</v>
      </c>
    </row>
    <row r="10" spans="1:28" customFormat="1" ht="15.75" customHeight="1">
      <c r="D10" s="76" t="s">
        <v>44</v>
      </c>
      <c r="E10" s="113" t="s">
        <v>44</v>
      </c>
      <c r="F10" s="76"/>
      <c r="G10" s="76"/>
      <c r="H10" s="101"/>
      <c r="I10" s="76"/>
      <c r="J10" s="76"/>
      <c r="K10" s="76"/>
      <c r="L10" s="76"/>
      <c r="M10" s="76"/>
      <c r="N10" s="76"/>
      <c r="O10" s="76"/>
      <c r="P10" s="76"/>
      <c r="Q10" s="76"/>
      <c r="R10" s="76"/>
      <c r="S10" s="76"/>
      <c r="T10" s="76"/>
      <c r="U10" s="76"/>
      <c r="V10" s="76"/>
      <c r="W10" s="76"/>
      <c r="X10" s="76"/>
      <c r="Y10" s="76"/>
      <c r="Z10" s="76"/>
      <c r="AA10" s="3"/>
      <c r="AB10" s="76"/>
    </row>
    <row r="11" spans="1:28">
      <c r="D11" s="3" t="s">
        <v>45</v>
      </c>
      <c r="E11" s="94" t="s">
        <v>45</v>
      </c>
    </row>
    <row r="12" spans="1:28">
      <c r="D12" s="3" t="s">
        <v>46</v>
      </c>
      <c r="E12" s="94" t="s">
        <v>47</v>
      </c>
      <c r="H12" s="94" t="s">
        <v>48</v>
      </c>
      <c r="S12" s="62" t="s">
        <v>49</v>
      </c>
    </row>
    <row r="13" spans="1:28">
      <c r="D13" s="3" t="s">
        <v>46</v>
      </c>
      <c r="E13" s="102" t="s">
        <v>50</v>
      </c>
      <c r="F13" s="62"/>
      <c r="G13" s="62"/>
      <c r="H13" s="102" t="s">
        <v>51</v>
      </c>
      <c r="S13" s="62" t="s">
        <v>52</v>
      </c>
    </row>
    <row r="14" spans="1:28" customFormat="1" ht="15.75" customHeight="1">
      <c r="D14" s="76" t="s">
        <v>46</v>
      </c>
      <c r="E14" s="113" t="s">
        <v>53</v>
      </c>
      <c r="F14" s="76"/>
      <c r="G14" s="76"/>
      <c r="H14" s="101"/>
      <c r="I14" s="76"/>
      <c r="J14" s="76"/>
      <c r="K14" s="76"/>
      <c r="L14" s="76"/>
      <c r="M14" s="76"/>
      <c r="N14" s="76"/>
      <c r="O14" s="76"/>
      <c r="P14" s="76"/>
      <c r="Q14" s="76"/>
      <c r="R14" s="76"/>
      <c r="S14" s="76" t="s">
        <v>54</v>
      </c>
      <c r="T14" s="76"/>
      <c r="U14" s="76"/>
      <c r="V14" s="76"/>
      <c r="W14" s="76"/>
      <c r="X14" s="76"/>
      <c r="Y14" s="76"/>
      <c r="Z14" s="76"/>
      <c r="AA14" s="3"/>
      <c r="AB14" s="76"/>
    </row>
    <row r="15" spans="1:28">
      <c r="D15" s="3" t="s">
        <v>55</v>
      </c>
      <c r="E15" s="3" t="s">
        <v>56</v>
      </c>
      <c r="H15" s="94" t="s">
        <v>57</v>
      </c>
      <c r="S15" s="3" t="s">
        <v>58</v>
      </c>
    </row>
    <row r="16" spans="1:28" s="45" customFormat="1">
      <c r="D16" s="36" t="s">
        <v>46</v>
      </c>
      <c r="E16" s="103" t="s">
        <v>59</v>
      </c>
      <c r="F16" s="36"/>
      <c r="G16" s="36"/>
      <c r="H16" s="103"/>
      <c r="I16" s="36"/>
      <c r="J16" s="36"/>
      <c r="K16" s="36"/>
      <c r="L16" s="36"/>
      <c r="M16" s="36"/>
      <c r="N16" s="36"/>
      <c r="O16" s="36"/>
      <c r="P16" s="36"/>
      <c r="Q16" s="36"/>
      <c r="R16" s="36"/>
      <c r="S16" s="36">
        <v>2</v>
      </c>
      <c r="T16" s="36"/>
      <c r="U16" s="36"/>
      <c r="V16" s="36"/>
      <c r="W16" s="36"/>
      <c r="X16" s="36"/>
      <c r="Y16" s="36"/>
      <c r="Z16" s="36"/>
      <c r="AA16" s="3"/>
      <c r="AB16" s="36"/>
    </row>
    <row r="17" spans="4:28" s="45" customFormat="1">
      <c r="D17" s="36" t="s">
        <v>24</v>
      </c>
      <c r="E17" s="103" t="s">
        <v>60</v>
      </c>
      <c r="F17" s="36"/>
      <c r="G17" s="36"/>
      <c r="H17" s="103" t="s">
        <v>61</v>
      </c>
      <c r="I17" s="36"/>
      <c r="J17" s="36"/>
      <c r="K17" s="36"/>
      <c r="L17" s="36"/>
      <c r="M17" s="36"/>
      <c r="N17" s="36"/>
      <c r="O17" s="36"/>
      <c r="P17" s="36"/>
      <c r="Q17" s="36"/>
      <c r="R17" s="36"/>
      <c r="T17" s="36"/>
      <c r="U17" s="36"/>
      <c r="V17" s="36"/>
      <c r="W17" s="36"/>
      <c r="X17" s="36"/>
      <c r="Y17" s="36"/>
      <c r="Z17" s="36"/>
      <c r="AA17" s="3"/>
      <c r="AB17" s="36"/>
    </row>
    <row r="21" spans="4:28" customFormat="1" ht="15.75" customHeight="1">
      <c r="D21" s="76" t="s">
        <v>62</v>
      </c>
      <c r="E21" s="113" t="s">
        <v>63</v>
      </c>
      <c r="F21" s="76"/>
      <c r="G21" s="76"/>
      <c r="H21" s="101" t="s">
        <v>64</v>
      </c>
      <c r="I21" s="76"/>
      <c r="J21" s="76"/>
      <c r="K21" s="76"/>
      <c r="L21" s="76"/>
      <c r="M21" s="76"/>
      <c r="N21" s="76"/>
      <c r="O21" s="76"/>
      <c r="P21" s="76"/>
      <c r="Q21" s="76"/>
      <c r="R21" s="76"/>
      <c r="S21" s="76"/>
      <c r="T21" s="76"/>
      <c r="U21" s="76"/>
      <c r="V21" s="76"/>
      <c r="W21" s="76"/>
      <c r="X21" s="76"/>
      <c r="Y21" s="76"/>
      <c r="Z21" s="76"/>
      <c r="AA21" s="3"/>
      <c r="AB21" s="76"/>
    </row>
    <row r="22" spans="4:28" customFormat="1" ht="15.75" customHeight="1">
      <c r="D22" s="76" t="s">
        <v>46</v>
      </c>
      <c r="E22" s="113" t="s">
        <v>65</v>
      </c>
      <c r="F22" s="76"/>
      <c r="G22" s="76"/>
      <c r="H22" s="101" t="s">
        <v>66</v>
      </c>
      <c r="I22" s="76"/>
      <c r="J22" s="76"/>
      <c r="K22" s="76"/>
      <c r="L22" s="76"/>
      <c r="M22" s="76"/>
      <c r="N22" s="76"/>
      <c r="O22" s="76"/>
      <c r="P22" s="76"/>
      <c r="Q22" s="76"/>
      <c r="R22" s="76"/>
      <c r="S22" s="76" t="s">
        <v>67</v>
      </c>
      <c r="T22" s="76"/>
      <c r="U22" s="76"/>
      <c r="V22" s="76"/>
      <c r="W22" s="76"/>
      <c r="X22" s="76"/>
      <c r="Y22" s="76"/>
      <c r="Z22" s="76"/>
      <c r="AA22" s="3"/>
      <c r="AB22" s="76"/>
    </row>
    <row r="23" spans="4:28" customFormat="1" ht="15.75" customHeight="1">
      <c r="D23" s="76" t="s">
        <v>46</v>
      </c>
      <c r="E23" s="113" t="s">
        <v>68</v>
      </c>
      <c r="F23" s="76"/>
      <c r="G23" s="76"/>
      <c r="H23" s="101" t="s">
        <v>69</v>
      </c>
      <c r="I23" s="76"/>
      <c r="J23" s="76"/>
      <c r="K23" s="76"/>
      <c r="L23" s="76"/>
      <c r="M23" s="76"/>
      <c r="N23" s="76"/>
      <c r="O23" s="76"/>
      <c r="P23" s="76"/>
      <c r="Q23" s="76"/>
      <c r="R23" s="76"/>
      <c r="S23" s="76" t="s">
        <v>70</v>
      </c>
      <c r="T23" s="76"/>
      <c r="U23" s="76"/>
      <c r="V23" s="76"/>
      <c r="W23" s="76"/>
      <c r="X23" s="76"/>
      <c r="Y23" s="76"/>
      <c r="Z23" s="76"/>
      <c r="AA23" s="3"/>
      <c r="AB23" s="76"/>
    </row>
    <row r="24" spans="4:28" customFormat="1" ht="15.75" customHeight="1">
      <c r="D24" s="76" t="s">
        <v>46</v>
      </c>
      <c r="E24" s="113" t="s">
        <v>71</v>
      </c>
      <c r="F24" s="76"/>
      <c r="G24" s="76"/>
      <c r="H24" s="101" t="s">
        <v>72</v>
      </c>
      <c r="I24" s="76"/>
      <c r="J24" s="76"/>
      <c r="K24" s="76"/>
      <c r="L24" s="76"/>
      <c r="M24" s="76"/>
      <c r="N24" s="76"/>
      <c r="O24" s="76"/>
      <c r="P24" s="76"/>
      <c r="Q24" s="76"/>
      <c r="R24" s="76"/>
      <c r="S24" s="76" t="s">
        <v>73</v>
      </c>
      <c r="T24" s="76"/>
      <c r="U24" s="76"/>
      <c r="V24" s="76"/>
      <c r="W24" s="76"/>
      <c r="X24" s="76"/>
      <c r="Y24" s="76"/>
      <c r="Z24" s="76"/>
      <c r="AA24" s="3"/>
      <c r="AB24" s="76"/>
    </row>
    <row r="25" spans="4:28" customFormat="1" ht="15.75" customHeight="1">
      <c r="D25" s="76" t="s">
        <v>46</v>
      </c>
      <c r="E25" s="113" t="s">
        <v>74</v>
      </c>
      <c r="F25" s="76"/>
      <c r="G25" s="76"/>
      <c r="H25" s="101" t="s">
        <v>75</v>
      </c>
      <c r="I25" s="76"/>
      <c r="J25" s="76"/>
      <c r="K25" s="76"/>
      <c r="L25" s="76"/>
      <c r="M25" s="76"/>
      <c r="N25" s="76"/>
      <c r="O25" s="76"/>
      <c r="P25" s="76"/>
      <c r="Q25" s="76"/>
      <c r="R25" s="76"/>
      <c r="S25" s="76" t="s">
        <v>76</v>
      </c>
      <c r="T25" s="76"/>
      <c r="U25" s="76"/>
      <c r="V25" s="76"/>
      <c r="W25" s="76"/>
      <c r="X25" s="76"/>
      <c r="Y25" s="76"/>
      <c r="Z25" s="76"/>
      <c r="AA25" s="3"/>
      <c r="AB25" s="76"/>
    </row>
    <row r="26" spans="4:28" customFormat="1" ht="15.75" customHeight="1">
      <c r="D26" s="76" t="s">
        <v>46</v>
      </c>
      <c r="E26" s="113" t="s">
        <v>77</v>
      </c>
      <c r="F26" s="76"/>
      <c r="G26" s="76"/>
      <c r="H26" s="101" t="s">
        <v>78</v>
      </c>
      <c r="I26" s="76"/>
      <c r="J26" s="76"/>
      <c r="K26" s="76"/>
      <c r="L26" s="76"/>
      <c r="M26" s="76"/>
      <c r="N26" s="76"/>
      <c r="O26" s="76"/>
      <c r="P26" s="76"/>
      <c r="Q26" s="76"/>
      <c r="R26" s="76"/>
      <c r="S26" s="76" t="s">
        <v>79</v>
      </c>
      <c r="T26" s="76"/>
      <c r="U26" s="76"/>
      <c r="V26" s="76"/>
      <c r="W26" s="76"/>
      <c r="X26" s="76"/>
      <c r="Y26" s="76"/>
      <c r="Z26" s="76"/>
      <c r="AA26" s="3"/>
      <c r="AB26" s="76"/>
    </row>
    <row r="27" spans="4:28" customFormat="1" ht="15.75" customHeight="1">
      <c r="D27" s="76" t="s">
        <v>80</v>
      </c>
      <c r="E27" s="113" t="s">
        <v>81</v>
      </c>
      <c r="F27" s="76"/>
      <c r="G27" s="76"/>
      <c r="H27" s="101" t="s">
        <v>82</v>
      </c>
      <c r="I27" s="76"/>
      <c r="J27" s="76"/>
      <c r="K27" s="76"/>
      <c r="L27" s="76" t="s">
        <v>83</v>
      </c>
      <c r="M27" s="76"/>
      <c r="N27" s="76" t="s">
        <v>84</v>
      </c>
      <c r="O27" s="76"/>
      <c r="P27" s="76" t="s">
        <v>85</v>
      </c>
      <c r="Q27" s="76"/>
      <c r="R27" s="76"/>
      <c r="S27" s="76"/>
      <c r="T27" s="76"/>
      <c r="U27" s="76"/>
      <c r="V27" s="76"/>
      <c r="W27" s="76"/>
      <c r="X27" s="76"/>
      <c r="Y27" s="76"/>
      <c r="Z27" s="76"/>
      <c r="AA27" s="3"/>
      <c r="AB27" s="76"/>
    </row>
    <row r="28" spans="4:28" customFormat="1" ht="15.75" customHeight="1">
      <c r="D28" s="76" t="s">
        <v>86</v>
      </c>
      <c r="E28" s="113" t="s">
        <v>63</v>
      </c>
      <c r="F28" s="76"/>
      <c r="G28" s="76"/>
      <c r="H28" s="101" t="s">
        <v>64</v>
      </c>
      <c r="I28" s="76"/>
      <c r="J28" s="76"/>
      <c r="K28" s="76"/>
      <c r="L28" s="76"/>
      <c r="M28" s="76"/>
      <c r="N28" s="76"/>
      <c r="O28" s="76"/>
      <c r="P28" s="76"/>
      <c r="Q28" s="76"/>
      <c r="R28" s="76"/>
      <c r="S28" s="76"/>
      <c r="T28" s="76"/>
      <c r="U28" s="76"/>
      <c r="V28" s="76"/>
      <c r="W28" s="76"/>
      <c r="X28" s="76"/>
      <c r="Y28" s="76"/>
      <c r="Z28" s="76"/>
      <c r="AA28" s="3"/>
      <c r="AB28" s="76"/>
    </row>
    <row r="29" spans="4:28" customFormat="1" ht="15.75" customHeight="1">
      <c r="D29" s="76"/>
      <c r="E29" s="113"/>
      <c r="F29" s="76"/>
      <c r="G29" s="76"/>
      <c r="H29" s="101"/>
      <c r="I29" s="76"/>
      <c r="J29" s="76"/>
      <c r="K29" s="76"/>
      <c r="L29" s="76"/>
      <c r="M29" s="76"/>
      <c r="N29" s="76"/>
      <c r="O29" s="76"/>
      <c r="P29" s="76"/>
      <c r="Q29" s="76"/>
      <c r="R29" s="76"/>
      <c r="S29" s="76"/>
      <c r="T29" s="76"/>
      <c r="U29" s="76"/>
      <c r="V29" s="76"/>
      <c r="W29" s="76"/>
      <c r="X29" s="76"/>
      <c r="Y29" s="76"/>
      <c r="Z29" s="76"/>
      <c r="AA29" s="3"/>
      <c r="AB29" s="76"/>
    </row>
    <row r="30" spans="4:28" customFormat="1" ht="15.75" customHeight="1">
      <c r="D30" s="76"/>
      <c r="E30" s="113"/>
      <c r="F30" s="76"/>
      <c r="G30" s="76"/>
      <c r="H30" s="101"/>
      <c r="I30" s="76"/>
      <c r="J30" s="76"/>
      <c r="K30" s="76"/>
      <c r="L30" s="76"/>
      <c r="M30" s="76"/>
      <c r="N30" s="76"/>
      <c r="O30" s="76"/>
      <c r="P30" s="76"/>
      <c r="Q30" s="76"/>
      <c r="R30" s="76"/>
      <c r="S30" s="76"/>
      <c r="T30" s="76"/>
      <c r="U30" s="76"/>
      <c r="V30" s="76"/>
      <c r="W30" s="76"/>
      <c r="X30" s="76"/>
      <c r="Y30" s="76"/>
      <c r="Z30" s="76"/>
      <c r="AA30" s="3"/>
      <c r="AB30" s="76"/>
    </row>
    <row r="31" spans="4:28" customFormat="1" ht="15.75" customHeight="1">
      <c r="D31" s="76" t="s">
        <v>62</v>
      </c>
      <c r="E31" s="113" t="s">
        <v>87</v>
      </c>
      <c r="F31" s="76"/>
      <c r="G31" s="76"/>
      <c r="H31" s="101" t="s">
        <v>88</v>
      </c>
      <c r="I31" s="76"/>
      <c r="J31" s="76"/>
      <c r="K31" s="76"/>
      <c r="L31" s="76"/>
      <c r="M31" s="76"/>
      <c r="N31" s="76"/>
      <c r="O31" s="76"/>
      <c r="P31" s="76"/>
      <c r="Q31" s="76"/>
      <c r="R31" s="76"/>
      <c r="S31" s="76"/>
      <c r="T31" s="76"/>
      <c r="U31" s="76"/>
      <c r="V31" s="76"/>
      <c r="W31" s="76"/>
      <c r="X31" s="76"/>
      <c r="Y31" s="76"/>
      <c r="Z31" s="76"/>
      <c r="AA31" s="3"/>
      <c r="AB31" s="76"/>
    </row>
    <row r="32" spans="4:28" customFormat="1" ht="15.75" customHeight="1">
      <c r="D32" s="76" t="s">
        <v>46</v>
      </c>
      <c r="E32" s="113" t="s">
        <v>89</v>
      </c>
      <c r="F32" s="76"/>
      <c r="G32" s="76"/>
      <c r="H32" s="101" t="s">
        <v>90</v>
      </c>
      <c r="I32" s="76"/>
      <c r="J32" s="76"/>
      <c r="K32" s="76"/>
      <c r="L32" s="76"/>
      <c r="M32" s="76"/>
      <c r="N32" s="76"/>
      <c r="O32" s="76"/>
      <c r="P32" s="76"/>
      <c r="Q32" s="76"/>
      <c r="R32" s="76"/>
      <c r="S32" s="76" t="s">
        <v>91</v>
      </c>
      <c r="T32" s="76"/>
      <c r="U32" s="76"/>
      <c r="V32" s="76"/>
      <c r="W32" s="76"/>
      <c r="X32" s="76"/>
      <c r="Y32" s="76"/>
      <c r="Z32" s="76"/>
      <c r="AA32" s="3"/>
      <c r="AB32" s="76"/>
    </row>
    <row r="33" spans="4:28" customFormat="1" ht="15.75" customHeight="1">
      <c r="D33" s="76" t="s">
        <v>46</v>
      </c>
      <c r="E33" s="113" t="s">
        <v>92</v>
      </c>
      <c r="F33" s="76"/>
      <c r="G33" s="76"/>
      <c r="H33" s="101" t="s">
        <v>93</v>
      </c>
      <c r="I33" s="76"/>
      <c r="J33" s="76"/>
      <c r="K33" s="76"/>
      <c r="L33" s="76"/>
      <c r="M33" s="76"/>
      <c r="N33" s="76"/>
      <c r="O33" s="76"/>
      <c r="P33" s="76"/>
      <c r="Q33" s="76"/>
      <c r="R33" s="76"/>
      <c r="S33" s="76" t="s">
        <v>94</v>
      </c>
      <c r="T33" s="76"/>
      <c r="U33" s="76"/>
      <c r="V33" s="76"/>
      <c r="W33" s="76"/>
      <c r="X33" s="76"/>
      <c r="Y33" s="76"/>
      <c r="Z33" s="76"/>
      <c r="AA33" s="3"/>
      <c r="AB33" s="76"/>
    </row>
    <row r="34" spans="4:28" customFormat="1" ht="15.75" customHeight="1">
      <c r="D34" s="76" t="s">
        <v>46</v>
      </c>
      <c r="E34" s="113" t="s">
        <v>95</v>
      </c>
      <c r="F34" s="76"/>
      <c r="G34" s="76"/>
      <c r="H34" s="101" t="s">
        <v>96</v>
      </c>
      <c r="I34" s="76"/>
      <c r="J34" s="76"/>
      <c r="K34" s="76"/>
      <c r="L34" s="76"/>
      <c r="M34" s="76"/>
      <c r="N34" s="76"/>
      <c r="O34" s="76"/>
      <c r="P34" s="76"/>
      <c r="Q34" s="76"/>
      <c r="R34" s="76"/>
      <c r="S34" s="76" t="s">
        <v>97</v>
      </c>
      <c r="T34" s="76"/>
      <c r="U34" s="76"/>
      <c r="V34" s="76"/>
      <c r="W34" s="76"/>
      <c r="X34" s="76"/>
      <c r="Y34" s="76"/>
      <c r="Z34" s="76"/>
      <c r="AA34" s="3"/>
      <c r="AB34" s="76"/>
    </row>
    <row r="35" spans="4:28" customFormat="1" ht="15.75" customHeight="1">
      <c r="D35" s="76" t="s">
        <v>80</v>
      </c>
      <c r="E35" s="113" t="s">
        <v>98</v>
      </c>
      <c r="F35" s="76"/>
      <c r="G35" s="76"/>
      <c r="H35" s="101" t="s">
        <v>99</v>
      </c>
      <c r="I35" s="76" t="s">
        <v>100</v>
      </c>
      <c r="J35" s="76"/>
      <c r="K35" s="76"/>
      <c r="L35" s="76" t="s">
        <v>83</v>
      </c>
      <c r="M35" s="76"/>
      <c r="N35" s="76" t="s">
        <v>101</v>
      </c>
      <c r="O35" s="76"/>
      <c r="P35" s="76" t="s">
        <v>85</v>
      </c>
      <c r="Q35" s="76"/>
      <c r="R35" s="76"/>
      <c r="S35" s="76"/>
      <c r="T35" s="76"/>
      <c r="U35" s="76"/>
      <c r="V35" s="76"/>
      <c r="W35" s="76"/>
      <c r="X35" s="76"/>
      <c r="Y35" s="76"/>
      <c r="Z35" s="76"/>
      <c r="AA35" s="3"/>
      <c r="AB35" s="76"/>
    </row>
    <row r="36" spans="4:28" customFormat="1" ht="15.75" customHeight="1">
      <c r="D36" s="76" t="s">
        <v>86</v>
      </c>
      <c r="E36" s="113" t="s">
        <v>87</v>
      </c>
      <c r="F36" s="76"/>
      <c r="G36" s="76"/>
      <c r="H36" s="101" t="s">
        <v>88</v>
      </c>
      <c r="I36" s="76"/>
      <c r="J36" s="76"/>
      <c r="K36" s="76"/>
      <c r="L36" s="76"/>
      <c r="M36" s="76"/>
      <c r="N36" s="76"/>
      <c r="O36" s="76"/>
      <c r="P36" s="76"/>
      <c r="Q36" s="76"/>
      <c r="R36" s="76"/>
      <c r="S36" s="76"/>
      <c r="T36" s="76"/>
      <c r="U36" s="76"/>
      <c r="V36" s="76"/>
      <c r="W36" s="76"/>
      <c r="X36" s="76"/>
      <c r="Y36" s="76"/>
      <c r="Z36" s="76"/>
      <c r="AA36" s="3"/>
      <c r="AB36" s="76"/>
    </row>
    <row r="37" spans="4:28" customFormat="1" ht="15.75" customHeight="1">
      <c r="D37" s="76"/>
      <c r="E37" s="113"/>
      <c r="F37" s="76"/>
      <c r="G37" s="76"/>
      <c r="H37" s="101"/>
      <c r="I37" s="76"/>
      <c r="J37" s="76"/>
      <c r="K37" s="76"/>
      <c r="L37" s="76"/>
      <c r="M37" s="76"/>
      <c r="N37" s="76"/>
      <c r="O37" s="76"/>
      <c r="P37" s="76"/>
      <c r="Q37" s="76"/>
      <c r="R37" s="76"/>
      <c r="S37" s="76"/>
      <c r="T37" s="76"/>
      <c r="U37" s="76"/>
      <c r="V37" s="76"/>
      <c r="W37" s="76"/>
      <c r="X37" s="76"/>
      <c r="Y37" s="76"/>
      <c r="Z37" s="76"/>
      <c r="AA37" s="3"/>
      <c r="AB37" s="76"/>
    </row>
    <row r="38" spans="4:28" customFormat="1" ht="15.75" customHeight="1">
      <c r="D38" s="76" t="s">
        <v>102</v>
      </c>
      <c r="E38" s="113" t="s">
        <v>103</v>
      </c>
      <c r="F38" s="76"/>
      <c r="G38" s="76"/>
      <c r="H38" s="101" t="s">
        <v>104</v>
      </c>
      <c r="I38" s="76"/>
      <c r="J38" s="76"/>
      <c r="K38" s="76" t="s">
        <v>105</v>
      </c>
      <c r="L38" s="76"/>
      <c r="M38" s="76"/>
      <c r="N38" s="76"/>
      <c r="O38" s="76" t="s">
        <v>85</v>
      </c>
      <c r="P38" s="76" t="s">
        <v>85</v>
      </c>
      <c r="Q38" s="76"/>
      <c r="R38" s="76"/>
      <c r="S38" s="76"/>
      <c r="T38" s="76"/>
      <c r="U38" s="76"/>
      <c r="V38" s="76"/>
      <c r="W38" s="76"/>
      <c r="X38" s="76"/>
      <c r="Y38" s="76"/>
      <c r="Z38" s="76"/>
      <c r="AA38" s="3" t="s">
        <v>85</v>
      </c>
      <c r="AB38" s="76"/>
    </row>
    <row r="39" spans="4:28" customFormat="1" ht="15.75" customHeight="1">
      <c r="D39" s="76" t="s">
        <v>106</v>
      </c>
      <c r="E39" s="113" t="s">
        <v>107</v>
      </c>
      <c r="F39" s="76"/>
      <c r="G39" s="76"/>
      <c r="H39" s="101" t="s">
        <v>108</v>
      </c>
      <c r="I39" s="76"/>
      <c r="J39" s="76"/>
      <c r="K39" s="76" t="s">
        <v>109</v>
      </c>
      <c r="L39" s="76"/>
      <c r="M39" s="76"/>
      <c r="N39" s="76"/>
      <c r="O39" s="76" t="s">
        <v>85</v>
      </c>
      <c r="P39" s="76" t="s">
        <v>85</v>
      </c>
      <c r="Q39" s="76"/>
      <c r="R39" s="76"/>
      <c r="S39" s="76"/>
      <c r="T39" s="76"/>
      <c r="U39" s="76"/>
      <c r="V39" s="76"/>
      <c r="W39" s="76"/>
      <c r="X39" s="76" t="s">
        <v>110</v>
      </c>
      <c r="Y39" s="76"/>
      <c r="Z39" s="76"/>
      <c r="AA39" s="3" t="s">
        <v>85</v>
      </c>
      <c r="AB39" s="76"/>
    </row>
    <row r="40" spans="4:28" customFormat="1" ht="15.75" customHeight="1">
      <c r="D40" s="76" t="s">
        <v>111</v>
      </c>
      <c r="E40" s="113" t="s">
        <v>112</v>
      </c>
      <c r="F40" s="76" t="s">
        <v>112</v>
      </c>
      <c r="G40" s="76" t="s">
        <v>113</v>
      </c>
      <c r="H40" s="101" t="str">
        <f>_xlfn.CONCAT(F40,".", " ", G40)</f>
        <v>ID10. Nom du superviseur</v>
      </c>
      <c r="I40" s="76"/>
      <c r="J40" s="76"/>
      <c r="K40" s="76" t="s">
        <v>105</v>
      </c>
      <c r="L40" s="76"/>
      <c r="M40" s="76"/>
      <c r="N40" s="76"/>
      <c r="O40" s="76"/>
      <c r="P40" s="76" t="s">
        <v>85</v>
      </c>
      <c r="Q40" s="76"/>
      <c r="R40" s="76"/>
      <c r="S40" s="76"/>
      <c r="T40" s="76"/>
      <c r="U40" s="76"/>
      <c r="V40" s="76"/>
      <c r="W40" s="76"/>
      <c r="X40" s="76"/>
      <c r="Y40" s="76"/>
      <c r="Z40" s="76"/>
      <c r="AA40" s="3" t="s">
        <v>85</v>
      </c>
      <c r="AB40" s="76"/>
    </row>
    <row r="41" spans="4:28" customFormat="1" ht="15.75" customHeight="1">
      <c r="D41" s="76" t="s">
        <v>80</v>
      </c>
      <c r="E41" s="113" t="s">
        <v>114</v>
      </c>
      <c r="F41" s="76"/>
      <c r="G41" s="76"/>
      <c r="H41" s="101" t="s">
        <v>115</v>
      </c>
      <c r="I41" s="76"/>
      <c r="J41" s="76"/>
      <c r="K41" s="76"/>
      <c r="L41" s="76"/>
      <c r="M41" s="76"/>
      <c r="N41" s="76" t="s">
        <v>116</v>
      </c>
      <c r="O41" s="76" t="s">
        <v>85</v>
      </c>
      <c r="P41" s="76" t="s">
        <v>85</v>
      </c>
      <c r="Q41" s="76"/>
      <c r="R41" s="76"/>
      <c r="S41" s="76"/>
      <c r="T41" s="76"/>
      <c r="U41" s="76"/>
      <c r="V41" s="76"/>
      <c r="W41" s="76"/>
      <c r="X41" s="76"/>
      <c r="Y41" s="76"/>
      <c r="Z41" s="76"/>
      <c r="AA41" s="3" t="s">
        <v>85</v>
      </c>
      <c r="AB41" s="76"/>
    </row>
    <row r="42" spans="4:28" customFormat="1" ht="15.75" customHeight="1">
      <c r="D42" s="76" t="s">
        <v>46</v>
      </c>
      <c r="E42" s="113" t="s">
        <v>117</v>
      </c>
      <c r="F42" s="76"/>
      <c r="G42" s="76"/>
      <c r="H42" s="101" t="s">
        <v>118</v>
      </c>
      <c r="I42" s="76"/>
      <c r="J42" s="76"/>
      <c r="K42" s="76"/>
      <c r="L42" s="76"/>
      <c r="M42" s="76"/>
      <c r="N42" s="76"/>
      <c r="O42" s="76"/>
      <c r="P42" s="76"/>
      <c r="Q42" s="76"/>
      <c r="R42" s="76"/>
      <c r="S42" s="76" t="s">
        <v>119</v>
      </c>
      <c r="T42" s="76"/>
      <c r="U42" s="76"/>
      <c r="V42" s="76"/>
      <c r="W42" s="76"/>
      <c r="X42" s="76"/>
      <c r="Y42" s="76"/>
      <c r="Z42" s="76"/>
      <c r="AA42" s="3" t="s">
        <v>85</v>
      </c>
      <c r="AB42" s="76"/>
    </row>
    <row r="43" spans="4:28" customFormat="1" ht="15.75" customHeight="1">
      <c r="D43" s="76" t="s">
        <v>46</v>
      </c>
      <c r="E43" s="113" t="s">
        <v>120</v>
      </c>
      <c r="F43" s="76"/>
      <c r="G43" s="76"/>
      <c r="H43" s="101" t="s">
        <v>118</v>
      </c>
      <c r="I43" s="76"/>
      <c r="J43" s="76"/>
      <c r="K43" s="76"/>
      <c r="L43" s="76"/>
      <c r="M43" s="76"/>
      <c r="N43" s="76"/>
      <c r="O43" s="76"/>
      <c r="P43" s="76"/>
      <c r="Q43" s="76"/>
      <c r="R43" s="76"/>
      <c r="S43" s="76" t="s">
        <v>119</v>
      </c>
      <c r="T43" s="76"/>
      <c r="U43" s="76"/>
      <c r="V43" s="76"/>
      <c r="W43" s="76"/>
      <c r="X43" s="76"/>
      <c r="Y43" s="76"/>
      <c r="Z43" s="76"/>
      <c r="AA43" s="3" t="s">
        <v>85</v>
      </c>
      <c r="AB43" s="76"/>
    </row>
    <row r="44" spans="4:28" customFormat="1" ht="15.75" customHeight="1">
      <c r="D44" s="76" t="s">
        <v>121</v>
      </c>
      <c r="E44" s="113" t="s">
        <v>122</v>
      </c>
      <c r="F44" s="76" t="s">
        <v>122</v>
      </c>
      <c r="G44" s="76" t="s">
        <v>123</v>
      </c>
      <c r="H44" s="101" t="str">
        <f>_xlfn.CONCAT(F44,".", " ", G44)</f>
        <v>ID12. Nom de l'enquêteur</v>
      </c>
      <c r="I44" s="76"/>
      <c r="J44" s="76"/>
      <c r="K44" s="76" t="s">
        <v>105</v>
      </c>
      <c r="L44" s="76"/>
      <c r="M44" s="76"/>
      <c r="N44" s="76"/>
      <c r="O44" s="76"/>
      <c r="P44" s="76" t="s">
        <v>85</v>
      </c>
      <c r="Q44" s="76"/>
      <c r="R44" s="76"/>
      <c r="S44" s="76"/>
      <c r="T44" s="76"/>
      <c r="U44" s="76"/>
      <c r="V44" s="76"/>
      <c r="W44" s="76"/>
      <c r="X44" s="76" t="s">
        <v>124</v>
      </c>
      <c r="Y44" s="76"/>
      <c r="Z44" s="76"/>
      <c r="AA44" s="3" t="s">
        <v>85</v>
      </c>
      <c r="AB44" s="76"/>
    </row>
    <row r="45" spans="4:28" customFormat="1" ht="15.75" customHeight="1">
      <c r="D45" s="76" t="s">
        <v>46</v>
      </c>
      <c r="E45" s="113" t="s">
        <v>125</v>
      </c>
      <c r="F45" s="76"/>
      <c r="G45" s="76"/>
      <c r="H45" s="101" t="s">
        <v>126</v>
      </c>
      <c r="I45" s="76"/>
      <c r="J45" s="76"/>
      <c r="K45" s="76"/>
      <c r="L45" s="76"/>
      <c r="M45" s="76"/>
      <c r="N45" s="76"/>
      <c r="O45" s="76"/>
      <c r="P45" s="76"/>
      <c r="Q45" s="76"/>
      <c r="R45" s="76"/>
      <c r="S45" s="76" t="s">
        <v>127</v>
      </c>
      <c r="T45" s="76"/>
      <c r="U45" s="76"/>
      <c r="V45" s="76"/>
      <c r="W45" s="76"/>
      <c r="X45" s="76"/>
      <c r="Y45" s="76"/>
      <c r="Z45" s="76"/>
      <c r="AA45" s="3" t="s">
        <v>85</v>
      </c>
      <c r="AB45" s="76"/>
    </row>
    <row r="46" spans="4:28" customFormat="1" ht="15.75" customHeight="1">
      <c r="D46" s="76" t="s">
        <v>46</v>
      </c>
      <c r="E46" s="113" t="s">
        <v>128</v>
      </c>
      <c r="F46" s="76"/>
      <c r="G46" s="76"/>
      <c r="H46" s="101" t="s">
        <v>126</v>
      </c>
      <c r="I46" s="76"/>
      <c r="J46" s="76"/>
      <c r="K46" s="76"/>
      <c r="L46" s="76"/>
      <c r="M46" s="76"/>
      <c r="N46" s="76"/>
      <c r="O46" s="76"/>
      <c r="P46" s="76"/>
      <c r="Q46" s="76"/>
      <c r="R46" s="76"/>
      <c r="S46" s="76" t="s">
        <v>127</v>
      </c>
      <c r="T46" s="76"/>
      <c r="U46" s="76"/>
      <c r="V46" s="76"/>
      <c r="W46" s="76"/>
      <c r="X46" s="76"/>
      <c r="Y46" s="76"/>
      <c r="Z46" s="76"/>
      <c r="AA46" s="3" t="s">
        <v>85</v>
      </c>
      <c r="AB46" s="76"/>
    </row>
    <row r="47" spans="4:28" customFormat="1" ht="15.75" customHeight="1">
      <c r="D47" s="76" t="s">
        <v>80</v>
      </c>
      <c r="E47" s="113" t="s">
        <v>129</v>
      </c>
      <c r="F47" s="76"/>
      <c r="G47" s="76"/>
      <c r="H47" s="101" t="s">
        <v>115</v>
      </c>
      <c r="I47" s="76"/>
      <c r="J47" s="76"/>
      <c r="K47" s="76"/>
      <c r="L47" s="76"/>
      <c r="M47" s="76"/>
      <c r="N47" s="76" t="s">
        <v>130</v>
      </c>
      <c r="O47" s="76" t="s">
        <v>85</v>
      </c>
      <c r="P47" s="76" t="s">
        <v>85</v>
      </c>
      <c r="Q47" s="76"/>
      <c r="R47" s="76"/>
      <c r="S47" s="76"/>
      <c r="T47" s="76"/>
      <c r="U47" s="76"/>
      <c r="V47" s="76"/>
      <c r="W47" s="76"/>
      <c r="X47" s="76"/>
      <c r="Y47" s="76"/>
      <c r="Z47" s="76"/>
      <c r="AA47" s="3" t="s">
        <v>85</v>
      </c>
      <c r="AB47" s="76"/>
    </row>
    <row r="48" spans="4:28" customFormat="1" ht="15.75" customHeight="1">
      <c r="D48" s="76" t="s">
        <v>131</v>
      </c>
      <c r="E48" s="113" t="s">
        <v>132</v>
      </c>
      <c r="F48" s="76" t="s">
        <v>132</v>
      </c>
      <c r="G48" s="76" t="s">
        <v>133</v>
      </c>
      <c r="H48" s="101" t="str">
        <f>_xlfn.CONCAT(F48,".", " ", G48)</f>
        <v>ID14. Sexe de l'enquêteur</v>
      </c>
      <c r="I48" s="76"/>
      <c r="J48" s="76"/>
      <c r="K48" s="76" t="s">
        <v>105</v>
      </c>
      <c r="L48" s="76"/>
      <c r="M48" s="76"/>
      <c r="N48" s="76"/>
      <c r="O48" s="76"/>
      <c r="P48" s="76" t="s">
        <v>85</v>
      </c>
      <c r="Q48" s="76"/>
      <c r="R48" s="76"/>
      <c r="S48" s="76"/>
      <c r="T48" s="76"/>
      <c r="U48" s="76"/>
      <c r="V48" s="76"/>
      <c r="W48" s="76"/>
      <c r="X48" s="76"/>
      <c r="Y48" s="76"/>
      <c r="Z48" s="76"/>
      <c r="AA48" s="3" t="s">
        <v>85</v>
      </c>
      <c r="AB48" s="76"/>
    </row>
    <row r="49" spans="2:28" customFormat="1" ht="15.75" customHeight="1">
      <c r="D49" s="76"/>
      <c r="E49" s="113"/>
      <c r="F49" s="76"/>
      <c r="G49" s="76"/>
      <c r="H49" s="101"/>
      <c r="I49" s="76"/>
      <c r="J49" s="76"/>
      <c r="K49" s="76"/>
      <c r="L49" s="76"/>
      <c r="M49" s="76"/>
      <c r="N49" s="76"/>
      <c r="O49" s="76"/>
      <c r="P49" s="76"/>
      <c r="Q49" s="76"/>
      <c r="R49" s="76"/>
      <c r="S49" s="76"/>
      <c r="T49" s="76"/>
      <c r="U49" s="76"/>
      <c r="V49" s="76"/>
      <c r="W49" s="76"/>
      <c r="X49" s="76"/>
      <c r="Y49" s="76"/>
      <c r="Z49" s="76"/>
      <c r="AA49" s="3"/>
      <c r="AB49" s="76"/>
    </row>
    <row r="50" spans="2:28" customFormat="1" ht="15.75" customHeight="1">
      <c r="D50" s="76" t="s">
        <v>62</v>
      </c>
      <c r="E50" s="113" t="s">
        <v>134</v>
      </c>
      <c r="F50" s="76"/>
      <c r="G50" s="76"/>
      <c r="H50" s="101"/>
      <c r="I50" s="76"/>
      <c r="J50" s="76"/>
      <c r="K50" s="76"/>
      <c r="L50" s="76"/>
      <c r="M50" s="76"/>
      <c r="N50" s="76"/>
      <c r="O50" s="76"/>
      <c r="P50" s="76"/>
      <c r="Q50" s="76"/>
      <c r="R50" s="76"/>
      <c r="S50" s="76"/>
      <c r="T50" s="76"/>
      <c r="U50" s="76"/>
      <c r="V50" s="76"/>
      <c r="W50" s="76"/>
      <c r="X50" s="76"/>
      <c r="Y50" s="76"/>
      <c r="Z50" s="76"/>
      <c r="AA50" s="3" t="s">
        <v>85</v>
      </c>
      <c r="AB50" s="76"/>
    </row>
    <row r="51" spans="2:28" customFormat="1" ht="15.75" customHeight="1">
      <c r="D51" s="76"/>
      <c r="E51" s="113"/>
      <c r="F51" s="76"/>
      <c r="G51" s="76"/>
      <c r="H51" s="101"/>
      <c r="I51" s="76"/>
      <c r="J51" s="76"/>
      <c r="K51" s="76"/>
      <c r="L51" s="76"/>
      <c r="M51" s="76"/>
      <c r="N51" s="76"/>
      <c r="O51" s="76"/>
      <c r="P51" s="76"/>
      <c r="Q51" s="76"/>
      <c r="R51" s="76"/>
      <c r="S51" s="76"/>
      <c r="T51" s="76"/>
      <c r="U51" s="76"/>
      <c r="V51" s="76"/>
      <c r="W51" s="76"/>
      <c r="X51" s="76"/>
      <c r="Y51" s="76"/>
      <c r="Z51" s="76"/>
      <c r="AA51" s="3"/>
      <c r="AB51" s="76"/>
    </row>
    <row r="52" spans="2:28" customFormat="1" ht="15.75" customHeight="1">
      <c r="D52" s="76" t="s">
        <v>55</v>
      </c>
      <c r="E52" s="113" t="s">
        <v>135</v>
      </c>
      <c r="F52" s="76"/>
      <c r="G52" s="76"/>
      <c r="H52" s="101"/>
      <c r="I52" s="76"/>
      <c r="J52" s="76"/>
      <c r="K52" s="76"/>
      <c r="L52" s="76"/>
      <c r="M52" s="76"/>
      <c r="N52" s="76"/>
      <c r="O52" s="76"/>
      <c r="P52" s="76"/>
      <c r="Q52" s="76"/>
      <c r="R52" s="76"/>
      <c r="S52" s="76" t="s">
        <v>136</v>
      </c>
      <c r="T52" s="76"/>
      <c r="U52" s="76"/>
      <c r="V52" s="76"/>
      <c r="W52" s="76"/>
      <c r="X52" s="76"/>
      <c r="Y52" s="76"/>
      <c r="Z52" s="76"/>
      <c r="AA52" s="3" t="s">
        <v>85</v>
      </c>
      <c r="AB52" s="76"/>
    </row>
    <row r="53" spans="2:28" customFormat="1" ht="15.75" customHeight="1">
      <c r="D53" s="76" t="s">
        <v>24</v>
      </c>
      <c r="E53" s="113" t="s">
        <v>137</v>
      </c>
      <c r="F53" s="76"/>
      <c r="G53" s="76"/>
      <c r="H53" s="101" t="s">
        <v>138</v>
      </c>
      <c r="I53" s="76"/>
      <c r="J53" s="76"/>
      <c r="K53" s="76"/>
      <c r="L53" s="76"/>
      <c r="M53" s="76"/>
      <c r="N53" s="76"/>
      <c r="O53" s="76"/>
      <c r="P53" s="76"/>
      <c r="Q53" s="76"/>
      <c r="R53" s="76"/>
      <c r="S53" s="76"/>
      <c r="T53" s="76"/>
      <c r="U53" s="76"/>
      <c r="V53" s="76"/>
      <c r="W53" s="76"/>
      <c r="X53" s="76"/>
      <c r="Y53" s="76"/>
      <c r="Z53" s="76"/>
      <c r="AA53" s="3" t="s">
        <v>85</v>
      </c>
      <c r="AB53" s="76"/>
    </row>
    <row r="54" spans="2:28" customFormat="1" ht="15.75" customHeight="1">
      <c r="D54" s="76" t="s">
        <v>139</v>
      </c>
      <c r="E54" s="113" t="s">
        <v>140</v>
      </c>
      <c r="F54" s="76" t="s">
        <v>141</v>
      </c>
      <c r="G54" s="76" t="s">
        <v>142</v>
      </c>
      <c r="H54" s="101" t="str">
        <f>_xlfn.CONCAT(F54,".", " ", G54)</f>
        <v xml:space="preserve">ID1. Code identifiant unique attribué à l'enquêté. </v>
      </c>
      <c r="I54" s="76"/>
      <c r="J54" s="76"/>
      <c r="K54" s="76"/>
      <c r="L54" s="76" t="s">
        <v>143</v>
      </c>
      <c r="M54" s="76"/>
      <c r="N54" s="76"/>
      <c r="O54" s="76"/>
      <c r="P54" s="76" t="s">
        <v>85</v>
      </c>
      <c r="Q54" s="76"/>
      <c r="R54" s="76"/>
      <c r="S54" s="76"/>
      <c r="T54" s="76"/>
      <c r="U54" s="76"/>
      <c r="V54" s="76"/>
      <c r="W54" s="76"/>
      <c r="X54" s="76"/>
      <c r="Y54" s="76"/>
      <c r="Z54" s="76"/>
      <c r="AA54" s="3" t="s">
        <v>85</v>
      </c>
      <c r="AB54" s="76"/>
    </row>
    <row r="55" spans="2:28" customFormat="1" ht="15.75" customHeight="1">
      <c r="D55" s="76" t="s">
        <v>46</v>
      </c>
      <c r="E55" s="113" t="s">
        <v>144</v>
      </c>
      <c r="F55" s="76"/>
      <c r="G55" s="76"/>
      <c r="H55" s="101"/>
      <c r="I55" s="76"/>
      <c r="J55" s="76"/>
      <c r="K55" s="76"/>
      <c r="L55" s="76"/>
      <c r="M55" s="76"/>
      <c r="N55" s="76"/>
      <c r="O55" s="76"/>
      <c r="P55" s="76"/>
      <c r="Q55" s="76"/>
      <c r="R55" s="76"/>
      <c r="S55" s="76" t="s">
        <v>145</v>
      </c>
      <c r="T55" s="76"/>
      <c r="U55" s="76"/>
      <c r="V55" s="76"/>
      <c r="W55" s="76"/>
      <c r="X55" s="76"/>
      <c r="Y55" s="76"/>
      <c r="Z55" s="76"/>
      <c r="AA55" s="3" t="s">
        <v>85</v>
      </c>
      <c r="AB55" s="76"/>
    </row>
    <row r="56" spans="2:28" customFormat="1" ht="15.75" customHeight="1">
      <c r="D56" s="76" t="s">
        <v>46</v>
      </c>
      <c r="E56" s="113" t="s">
        <v>146</v>
      </c>
      <c r="F56" s="76"/>
      <c r="G56" s="76"/>
      <c r="H56" s="101"/>
      <c r="I56" s="76"/>
      <c r="J56" s="76"/>
      <c r="K56" s="76"/>
      <c r="L56" s="76"/>
      <c r="M56" s="76"/>
      <c r="N56" s="76"/>
      <c r="O56" s="76"/>
      <c r="P56" s="76"/>
      <c r="Q56" s="76"/>
      <c r="R56" s="76"/>
      <c r="S56" s="76" t="s">
        <v>147</v>
      </c>
      <c r="T56" s="76"/>
      <c r="U56" s="76"/>
      <c r="V56" s="76"/>
      <c r="W56" s="76"/>
      <c r="X56" s="76"/>
      <c r="Y56" s="76"/>
      <c r="Z56" s="76"/>
      <c r="AA56" s="3" t="s">
        <v>85</v>
      </c>
      <c r="AB56" s="76"/>
    </row>
    <row r="57" spans="2:28" customFormat="1" ht="15.75" customHeight="1">
      <c r="D57" s="76" t="s">
        <v>46</v>
      </c>
      <c r="E57" s="113" t="s">
        <v>148</v>
      </c>
      <c r="F57" s="76"/>
      <c r="G57" s="76"/>
      <c r="H57" s="101"/>
      <c r="I57" s="76"/>
      <c r="J57" s="76"/>
      <c r="K57" s="76"/>
      <c r="L57" s="76"/>
      <c r="M57" s="76"/>
      <c r="N57" s="76"/>
      <c r="O57" s="76"/>
      <c r="P57" s="76"/>
      <c r="Q57" s="76"/>
      <c r="R57" s="76"/>
      <c r="S57" s="76" t="s">
        <v>149</v>
      </c>
      <c r="T57" s="76"/>
      <c r="U57" s="76"/>
      <c r="V57" s="76"/>
      <c r="W57" s="76"/>
      <c r="X57" s="76"/>
      <c r="Y57" s="76"/>
      <c r="Z57" s="76"/>
      <c r="AA57" s="3" t="s">
        <v>85</v>
      </c>
      <c r="AB57" s="76"/>
    </row>
    <row r="58" spans="2:28" customFormat="1" ht="15.75" customHeight="1">
      <c r="D58" s="76" t="s">
        <v>46</v>
      </c>
      <c r="E58" s="113" t="s">
        <v>150</v>
      </c>
      <c r="F58" s="76"/>
      <c r="G58" s="76"/>
      <c r="H58" s="101"/>
      <c r="I58" s="76"/>
      <c r="J58" s="76"/>
      <c r="K58" s="76"/>
      <c r="L58" s="76"/>
      <c r="M58" s="76"/>
      <c r="N58" s="76"/>
      <c r="O58" s="76"/>
      <c r="P58" s="76"/>
      <c r="Q58" s="76"/>
      <c r="R58" s="76"/>
      <c r="S58" s="76" t="s">
        <v>151</v>
      </c>
      <c r="T58" s="76"/>
      <c r="U58" s="76"/>
      <c r="V58" s="76"/>
      <c r="W58" s="76"/>
      <c r="X58" s="76"/>
      <c r="Y58" s="76"/>
      <c r="Z58" s="76"/>
      <c r="AA58" s="3" t="s">
        <v>85</v>
      </c>
      <c r="AB58" s="76"/>
    </row>
    <row r="59" spans="2:28" customFormat="1" ht="15.75" customHeight="1">
      <c r="D59" s="76" t="s">
        <v>46</v>
      </c>
      <c r="E59" s="113" t="s">
        <v>152</v>
      </c>
      <c r="F59" s="76"/>
      <c r="G59" s="76"/>
      <c r="H59" s="101"/>
      <c r="I59" s="76"/>
      <c r="J59" s="76"/>
      <c r="K59" s="76"/>
      <c r="L59" s="76"/>
      <c r="M59" s="76"/>
      <c r="N59" s="76"/>
      <c r="O59" s="76"/>
      <c r="P59" s="76"/>
      <c r="Q59" s="76"/>
      <c r="R59" s="76"/>
      <c r="S59" s="76" t="s">
        <v>153</v>
      </c>
      <c r="T59" s="76"/>
      <c r="U59" s="76"/>
      <c r="V59" s="76"/>
      <c r="W59" s="76"/>
      <c r="X59" s="76"/>
      <c r="Y59" s="76"/>
      <c r="Z59" s="76"/>
      <c r="AA59" s="3" t="s">
        <v>85</v>
      </c>
      <c r="AB59" s="76"/>
    </row>
    <row r="60" spans="2:28" customFormat="1" ht="15.75" customHeight="1">
      <c r="D60" s="76" t="s">
        <v>46</v>
      </c>
      <c r="E60" s="113" t="s">
        <v>154</v>
      </c>
      <c r="F60" s="76"/>
      <c r="G60" s="76"/>
      <c r="H60" s="101"/>
      <c r="I60" s="76"/>
      <c r="J60" s="76"/>
      <c r="K60" s="76"/>
      <c r="L60" s="76"/>
      <c r="M60" s="76"/>
      <c r="N60" s="76"/>
      <c r="O60" s="76"/>
      <c r="P60" s="76"/>
      <c r="Q60" s="76"/>
      <c r="R60" s="76"/>
      <c r="S60" s="76" t="s">
        <v>155</v>
      </c>
      <c r="T60" s="76"/>
      <c r="U60" s="76"/>
      <c r="V60" s="76"/>
      <c r="W60" s="76"/>
      <c r="X60" s="76"/>
      <c r="Y60" s="76"/>
      <c r="Z60" s="76"/>
      <c r="AA60" s="3" t="s">
        <v>85</v>
      </c>
      <c r="AB60" s="76"/>
    </row>
    <row r="61" spans="2:28" customFormat="1" ht="15.75" customHeight="1">
      <c r="B61" t="s">
        <v>156</v>
      </c>
      <c r="C61" t="s">
        <v>157</v>
      </c>
      <c r="D61" s="76" t="s">
        <v>46</v>
      </c>
      <c r="E61" s="113" t="s">
        <v>158</v>
      </c>
      <c r="F61" s="76"/>
      <c r="G61" s="76"/>
      <c r="H61" s="101"/>
      <c r="I61" s="76"/>
      <c r="J61" s="76"/>
      <c r="K61" s="76"/>
      <c r="L61" s="76"/>
      <c r="M61" s="76"/>
      <c r="N61" s="76"/>
      <c r="O61" s="76"/>
      <c r="P61" s="76"/>
      <c r="Q61" s="76"/>
      <c r="R61" s="76"/>
      <c r="S61" s="76" t="s">
        <v>159</v>
      </c>
      <c r="T61" s="76"/>
      <c r="U61" s="76"/>
      <c r="V61" s="76"/>
      <c r="W61" s="76"/>
      <c r="X61" s="76"/>
      <c r="Y61" s="76"/>
      <c r="Z61" s="76"/>
      <c r="AA61" s="3" t="s">
        <v>85</v>
      </c>
      <c r="AB61" s="76"/>
    </row>
    <row r="62" spans="2:28" customFormat="1" ht="15.75" customHeight="1">
      <c r="D62" s="76" t="s">
        <v>46</v>
      </c>
      <c r="E62" s="113" t="s">
        <v>160</v>
      </c>
      <c r="F62" s="76"/>
      <c r="G62" s="76"/>
      <c r="H62" s="101"/>
      <c r="I62" s="76"/>
      <c r="J62" s="76"/>
      <c r="K62" s="76"/>
      <c r="L62" s="76"/>
      <c r="M62" s="76"/>
      <c r="N62" s="76"/>
      <c r="O62" s="76"/>
      <c r="P62" s="76"/>
      <c r="Q62" s="76"/>
      <c r="R62" s="76"/>
      <c r="S62" s="76" t="s">
        <v>161</v>
      </c>
      <c r="T62" s="76"/>
      <c r="U62" s="76"/>
      <c r="V62" s="76"/>
      <c r="W62" s="76"/>
      <c r="X62" s="76"/>
      <c r="Y62" s="76"/>
      <c r="Z62" s="76"/>
      <c r="AA62" s="3" t="s">
        <v>85</v>
      </c>
      <c r="AB62" s="76"/>
    </row>
    <row r="63" spans="2:28" customFormat="1" ht="15.75" customHeight="1">
      <c r="D63" s="76" t="s">
        <v>46</v>
      </c>
      <c r="E63" s="113" t="s">
        <v>162</v>
      </c>
      <c r="F63" s="76"/>
      <c r="G63" s="76"/>
      <c r="H63" s="101"/>
      <c r="I63" s="76"/>
      <c r="J63" s="76"/>
      <c r="K63" s="76"/>
      <c r="L63" s="76"/>
      <c r="M63" s="76"/>
      <c r="N63" s="76"/>
      <c r="O63" s="76"/>
      <c r="P63" s="76"/>
      <c r="Q63" s="76"/>
      <c r="R63" s="76"/>
      <c r="S63" s="76" t="s">
        <v>163</v>
      </c>
      <c r="T63" s="76"/>
      <c r="U63" s="76"/>
      <c r="V63" s="76"/>
      <c r="W63" s="76"/>
      <c r="X63" s="76"/>
      <c r="Y63" s="76"/>
      <c r="Z63" s="76"/>
      <c r="AA63" s="3" t="s">
        <v>85</v>
      </c>
      <c r="AB63" s="76"/>
    </row>
    <row r="64" spans="2:28" customFormat="1" ht="15.75" customHeight="1">
      <c r="D64" s="76" t="s">
        <v>46</v>
      </c>
      <c r="E64" s="113" t="s">
        <v>164</v>
      </c>
      <c r="F64" s="76"/>
      <c r="G64" s="76"/>
      <c r="H64" s="101"/>
      <c r="I64" s="76"/>
      <c r="J64" s="76"/>
      <c r="K64" s="76"/>
      <c r="L64" s="76"/>
      <c r="M64" s="76"/>
      <c r="N64" s="76"/>
      <c r="O64" s="76"/>
      <c r="P64" s="76"/>
      <c r="Q64" s="76"/>
      <c r="R64" s="76"/>
      <c r="S64" s="76" t="s">
        <v>165</v>
      </c>
      <c r="T64" s="76"/>
      <c r="U64" s="76"/>
      <c r="V64" s="76"/>
      <c r="W64" s="76"/>
      <c r="X64" s="76"/>
      <c r="Y64" s="76"/>
      <c r="Z64" s="76"/>
      <c r="AA64" s="3" t="s">
        <v>85</v>
      </c>
      <c r="AB64" s="76"/>
    </row>
    <row r="65" spans="2:28" customFormat="1" ht="15.75" customHeight="1">
      <c r="D65" s="76" t="s">
        <v>46</v>
      </c>
      <c r="E65" s="113" t="s">
        <v>166</v>
      </c>
      <c r="F65" s="76"/>
      <c r="G65" s="76"/>
      <c r="H65" s="101"/>
      <c r="I65" s="76"/>
      <c r="J65" s="76"/>
      <c r="K65" s="76"/>
      <c r="L65" s="76"/>
      <c r="M65" s="76"/>
      <c r="N65" s="76"/>
      <c r="O65" s="76"/>
      <c r="P65" s="76"/>
      <c r="Q65" s="76"/>
      <c r="R65" s="76"/>
      <c r="S65" s="76" t="s">
        <v>167</v>
      </c>
      <c r="T65" s="76"/>
      <c r="U65" s="76"/>
      <c r="V65" s="76"/>
      <c r="W65" s="76"/>
      <c r="X65" s="76"/>
      <c r="Y65" s="76"/>
      <c r="Z65" s="76"/>
      <c r="AA65" s="3" t="s">
        <v>85</v>
      </c>
      <c r="AB65" s="76"/>
    </row>
    <row r="66" spans="2:28" customFormat="1" ht="15.75" customHeight="1">
      <c r="D66" s="76" t="s">
        <v>46</v>
      </c>
      <c r="E66" s="113" t="s">
        <v>168</v>
      </c>
      <c r="F66" s="76"/>
      <c r="G66" s="76"/>
      <c r="H66" s="101"/>
      <c r="I66" s="76"/>
      <c r="J66" s="76"/>
      <c r="K66" s="76"/>
      <c r="L66" s="76"/>
      <c r="M66" s="76"/>
      <c r="N66" s="76"/>
      <c r="O66" s="76"/>
      <c r="P66" s="76"/>
      <c r="Q66" s="76"/>
      <c r="R66" s="76"/>
      <c r="S66" s="76" t="s">
        <v>169</v>
      </c>
      <c r="T66" s="76"/>
      <c r="U66" s="76"/>
      <c r="V66" s="76"/>
      <c r="W66" s="76"/>
      <c r="X66" s="76"/>
      <c r="Y66" s="76"/>
      <c r="Z66" s="76"/>
      <c r="AA66" s="3" t="s">
        <v>85</v>
      </c>
      <c r="AB66" s="76"/>
    </row>
    <row r="67" spans="2:28" customFormat="1" ht="15.75" customHeight="1">
      <c r="D67" s="76" t="s">
        <v>46</v>
      </c>
      <c r="E67" s="113" t="s">
        <v>170</v>
      </c>
      <c r="F67" s="76"/>
      <c r="G67" s="76"/>
      <c r="H67" s="101"/>
      <c r="I67" s="76"/>
      <c r="J67" s="76"/>
      <c r="K67" s="76"/>
      <c r="L67" s="76"/>
      <c r="M67" s="76"/>
      <c r="N67" s="76"/>
      <c r="O67" s="76"/>
      <c r="P67" s="76"/>
      <c r="Q67" s="76"/>
      <c r="R67" s="76"/>
      <c r="S67" s="76" t="s">
        <v>171</v>
      </c>
      <c r="T67" s="76"/>
      <c r="U67" s="76"/>
      <c r="V67" s="76"/>
      <c r="W67" s="76"/>
      <c r="X67" s="76"/>
      <c r="Y67" s="76"/>
      <c r="Z67" s="76"/>
      <c r="AA67" s="3" t="s">
        <v>85</v>
      </c>
      <c r="AB67" s="76"/>
    </row>
    <row r="68" spans="2:28" customFormat="1" ht="15.75" customHeight="1">
      <c r="D68" s="76" t="s">
        <v>24</v>
      </c>
      <c r="E68" s="113" t="s">
        <v>172</v>
      </c>
      <c r="F68" s="76" t="s">
        <v>172</v>
      </c>
      <c r="G68" s="76"/>
      <c r="H68" s="101" t="s">
        <v>173</v>
      </c>
      <c r="I68" s="76" t="s">
        <v>174</v>
      </c>
      <c r="J68" s="76"/>
      <c r="K68" s="76"/>
      <c r="L68" s="76"/>
      <c r="M68" s="76"/>
      <c r="N68" s="76"/>
      <c r="O68" s="76"/>
      <c r="P68" s="76"/>
      <c r="Q68" s="76"/>
      <c r="R68" s="76"/>
      <c r="S68" s="76"/>
      <c r="T68" s="76"/>
      <c r="U68" s="76"/>
      <c r="V68" s="76"/>
      <c r="W68" s="76"/>
      <c r="X68" s="76"/>
      <c r="Y68" s="76"/>
      <c r="Z68" s="76"/>
      <c r="AA68" s="3" t="s">
        <v>85</v>
      </c>
      <c r="AB68" s="76"/>
    </row>
    <row r="69" spans="2:28" customFormat="1" ht="15.75" customHeight="1">
      <c r="D69" s="76" t="s">
        <v>24</v>
      </c>
      <c r="E69" s="113" t="s">
        <v>175</v>
      </c>
      <c r="F69" s="76"/>
      <c r="G69" s="76"/>
      <c r="H69" s="101" t="s">
        <v>176</v>
      </c>
      <c r="I69" s="76"/>
      <c r="J69" s="76"/>
      <c r="K69" s="76"/>
      <c r="L69" s="76"/>
      <c r="M69" s="76"/>
      <c r="N69" s="76"/>
      <c r="O69" s="76"/>
      <c r="P69" s="76"/>
      <c r="Q69" s="76"/>
      <c r="R69" s="76"/>
      <c r="S69" s="76"/>
      <c r="T69" s="76"/>
      <c r="U69" s="76"/>
      <c r="V69" s="76"/>
      <c r="W69" s="76"/>
      <c r="X69" s="76"/>
      <c r="Y69" s="76"/>
      <c r="Z69" s="76"/>
      <c r="AA69" s="3" t="s">
        <v>85</v>
      </c>
      <c r="AB69" s="76"/>
    </row>
    <row r="70" spans="2:28" customFormat="1" ht="15.75" customHeight="1">
      <c r="D70" s="76"/>
      <c r="E70" s="113"/>
      <c r="F70" s="76"/>
      <c r="G70" s="76"/>
      <c r="H70" s="101"/>
      <c r="I70" s="76"/>
      <c r="J70" s="76"/>
      <c r="K70" s="76"/>
      <c r="L70" s="76"/>
      <c r="M70" s="76"/>
      <c r="N70" s="76"/>
      <c r="O70" s="76"/>
      <c r="P70" s="76"/>
      <c r="Q70" s="76"/>
      <c r="R70" s="76"/>
      <c r="S70" s="76"/>
      <c r="T70" s="76"/>
      <c r="U70" s="76"/>
      <c r="V70" s="76"/>
      <c r="W70" s="76"/>
      <c r="X70" s="76"/>
      <c r="Y70" s="76"/>
      <c r="Z70" s="76"/>
      <c r="AA70" s="3"/>
      <c r="AB70" s="76"/>
    </row>
    <row r="71" spans="2:28" customFormat="1" ht="15.75" customHeight="1">
      <c r="D71" s="76"/>
      <c r="E71" s="113"/>
      <c r="F71" s="76"/>
      <c r="G71" s="76"/>
      <c r="H71" s="101"/>
      <c r="I71" s="76"/>
      <c r="J71" s="76"/>
      <c r="K71" s="76"/>
      <c r="L71" s="76"/>
      <c r="M71" s="76"/>
      <c r="N71" s="76"/>
      <c r="O71" s="76"/>
      <c r="P71" s="76"/>
      <c r="Q71" s="76"/>
      <c r="R71" s="76"/>
      <c r="S71" s="76"/>
      <c r="T71" s="76"/>
      <c r="U71" s="76"/>
      <c r="V71" s="76"/>
      <c r="W71" s="76"/>
      <c r="X71" s="76"/>
      <c r="Y71" s="76"/>
      <c r="Z71" s="76"/>
      <c r="AA71" s="3"/>
      <c r="AB71" s="76"/>
    </row>
    <row r="72" spans="2:28" customFormat="1" ht="15.75" customHeight="1">
      <c r="D72" s="76" t="s">
        <v>46</v>
      </c>
      <c r="E72" s="113" t="s">
        <v>177</v>
      </c>
      <c r="F72" s="76"/>
      <c r="G72" s="76"/>
      <c r="H72" s="101" t="s">
        <v>178</v>
      </c>
      <c r="I72" s="76"/>
      <c r="J72" s="76"/>
      <c r="K72" s="76"/>
      <c r="L72" s="76"/>
      <c r="M72" s="76"/>
      <c r="N72" s="76"/>
      <c r="O72" s="76"/>
      <c r="P72" s="76"/>
      <c r="Q72" s="76"/>
      <c r="R72" s="76"/>
      <c r="S72" s="76" t="s">
        <v>179</v>
      </c>
      <c r="T72" s="76"/>
      <c r="U72" s="76"/>
      <c r="V72" s="76"/>
      <c r="W72" s="76"/>
      <c r="X72" s="76"/>
      <c r="Y72" s="76"/>
      <c r="Z72" s="76"/>
      <c r="AA72" s="3" t="s">
        <v>85</v>
      </c>
      <c r="AB72" s="76"/>
    </row>
    <row r="73" spans="2:28" customFormat="1" ht="15.75" customHeight="1">
      <c r="B73" t="s">
        <v>180</v>
      </c>
      <c r="D73" s="76" t="s">
        <v>46</v>
      </c>
      <c r="E73" s="113" t="s">
        <v>181</v>
      </c>
      <c r="F73" s="76"/>
      <c r="G73" s="76"/>
      <c r="H73" s="101" t="s">
        <v>182</v>
      </c>
      <c r="I73" s="76"/>
      <c r="J73" s="76"/>
      <c r="K73" s="76"/>
      <c r="L73" s="76"/>
      <c r="M73" s="76"/>
      <c r="N73" s="76"/>
      <c r="O73" s="76"/>
      <c r="P73" s="76"/>
      <c r="Q73" s="76"/>
      <c r="R73" s="76"/>
      <c r="S73" s="76" t="s">
        <v>183</v>
      </c>
      <c r="T73" s="76"/>
      <c r="U73" s="76"/>
      <c r="V73" s="76"/>
      <c r="W73" s="76"/>
      <c r="X73" s="76"/>
      <c r="Y73" s="76"/>
      <c r="Z73" s="76"/>
      <c r="AA73" s="3"/>
      <c r="AB73" s="76"/>
    </row>
    <row r="74" spans="2:28" customFormat="1" ht="15.75" customHeight="1">
      <c r="B74" t="s">
        <v>180</v>
      </c>
      <c r="D74" s="76" t="s">
        <v>184</v>
      </c>
      <c r="E74" s="113" t="s">
        <v>185</v>
      </c>
      <c r="F74" s="76"/>
      <c r="G74" s="76"/>
      <c r="H74" s="101"/>
      <c r="I74" s="76"/>
      <c r="J74" s="76"/>
      <c r="K74" s="76"/>
      <c r="L74" s="76"/>
      <c r="M74" s="76"/>
      <c r="N74" s="76"/>
      <c r="O74" s="76" t="s">
        <v>85</v>
      </c>
      <c r="P74" s="76"/>
      <c r="Q74" s="76"/>
      <c r="R74" s="76"/>
      <c r="S74" s="76"/>
      <c r="T74" s="76"/>
      <c r="U74" s="76"/>
      <c r="V74" s="76"/>
      <c r="W74" s="76"/>
      <c r="X74" s="76"/>
      <c r="Y74" s="76"/>
      <c r="Z74" s="76"/>
      <c r="AA74" s="3"/>
      <c r="AB74" s="76"/>
    </row>
    <row r="75" spans="2:28" customFormat="1" ht="15.75" customHeight="1">
      <c r="B75" t="s">
        <v>180</v>
      </c>
      <c r="D75" s="76" t="s">
        <v>42</v>
      </c>
      <c r="E75" s="113" t="s">
        <v>186</v>
      </c>
      <c r="F75" s="76"/>
      <c r="G75" s="76"/>
      <c r="H75" s="101"/>
      <c r="I75" s="76"/>
      <c r="J75" s="76"/>
      <c r="K75" s="76"/>
      <c r="L75" s="76"/>
      <c r="M75" s="76"/>
      <c r="N75" s="76"/>
      <c r="O75" s="76"/>
      <c r="P75" s="76"/>
      <c r="Q75" s="76"/>
      <c r="R75" s="76"/>
      <c r="S75" s="76"/>
      <c r="T75" s="76"/>
      <c r="U75" s="76"/>
      <c r="V75" s="76"/>
      <c r="W75" s="76"/>
      <c r="X75" s="76"/>
      <c r="Y75" s="76"/>
      <c r="Z75" s="76"/>
      <c r="AA75" s="3"/>
      <c r="AB75" s="76"/>
    </row>
    <row r="76" spans="2:28" customFormat="1" ht="15.75" customHeight="1">
      <c r="B76" t="s">
        <v>180</v>
      </c>
      <c r="D76" s="76" t="s">
        <v>24</v>
      </c>
      <c r="E76" s="113" t="s">
        <v>187</v>
      </c>
      <c r="F76" s="76"/>
      <c r="G76" s="76"/>
      <c r="H76" s="101" t="s">
        <v>188</v>
      </c>
      <c r="I76" s="76"/>
      <c r="J76" s="76"/>
      <c r="K76" s="76" t="s">
        <v>189</v>
      </c>
      <c r="L76" s="76"/>
      <c r="M76" s="76"/>
      <c r="N76" s="76"/>
      <c r="O76" s="76"/>
      <c r="P76" s="76" t="s">
        <v>190</v>
      </c>
      <c r="Q76" s="76"/>
      <c r="R76" s="76"/>
      <c r="S76" s="76"/>
      <c r="T76" s="76"/>
      <c r="U76" s="76"/>
      <c r="V76" s="76"/>
      <c r="W76" s="76"/>
      <c r="X76" s="76"/>
      <c r="Y76" s="76"/>
      <c r="Z76" s="76"/>
      <c r="AA76" s="3"/>
      <c r="AB76" s="76"/>
    </row>
    <row r="77" spans="2:28" customFormat="1" ht="15.75" customHeight="1">
      <c r="B77" t="s">
        <v>180</v>
      </c>
      <c r="C77">
        <v>1</v>
      </c>
      <c r="D77" s="76" t="s">
        <v>24</v>
      </c>
      <c r="E77" s="113" t="s">
        <v>191</v>
      </c>
      <c r="F77" s="76"/>
      <c r="G77" s="76"/>
      <c r="H77" s="101" t="s">
        <v>192</v>
      </c>
      <c r="I77" s="76"/>
      <c r="J77" s="76"/>
      <c r="K77" s="76"/>
      <c r="L77" s="76"/>
      <c r="M77" s="76"/>
      <c r="N77" s="76" t="s">
        <v>193</v>
      </c>
      <c r="O77" s="76"/>
      <c r="P77" s="76" t="s">
        <v>85</v>
      </c>
      <c r="Q77" s="76"/>
      <c r="R77" s="76"/>
      <c r="S77" s="76"/>
      <c r="T77" s="76"/>
      <c r="U77" s="76"/>
      <c r="V77" s="76"/>
      <c r="W77" s="76"/>
      <c r="X77" s="76"/>
      <c r="Y77" s="76"/>
      <c r="Z77" s="76"/>
      <c r="AA77" s="3"/>
      <c r="AB77" s="76"/>
    </row>
    <row r="78" spans="2:28" customFormat="1" ht="15.75" customHeight="1">
      <c r="B78" t="s">
        <v>180</v>
      </c>
      <c r="D78" s="76" t="s">
        <v>46</v>
      </c>
      <c r="E78" s="113" t="s">
        <v>194</v>
      </c>
      <c r="F78" s="76"/>
      <c r="G78" s="76"/>
      <c r="H78" s="101" t="s">
        <v>195</v>
      </c>
      <c r="I78" s="76"/>
      <c r="J78" s="76"/>
      <c r="K78" s="76"/>
      <c r="L78" s="76"/>
      <c r="M78" s="76"/>
      <c r="N78" s="76"/>
      <c r="O78" s="76"/>
      <c r="P78" s="76"/>
      <c r="Q78" s="76"/>
      <c r="R78" s="76"/>
      <c r="S78" s="76" t="s">
        <v>196</v>
      </c>
      <c r="T78" s="76"/>
      <c r="U78" s="76"/>
      <c r="V78" s="76"/>
      <c r="W78" s="76"/>
      <c r="X78" s="76"/>
      <c r="Y78" s="76"/>
      <c r="Z78" s="76"/>
      <c r="AA78" s="3"/>
      <c r="AB78" s="76"/>
    </row>
    <row r="79" spans="2:28" customFormat="1" ht="15.75" customHeight="1">
      <c r="B79" t="s">
        <v>180</v>
      </c>
      <c r="D79" s="76" t="s">
        <v>46</v>
      </c>
      <c r="E79" s="113" t="s">
        <v>197</v>
      </c>
      <c r="F79" s="76"/>
      <c r="G79" s="76"/>
      <c r="H79" s="101" t="s">
        <v>198</v>
      </c>
      <c r="I79" s="76"/>
      <c r="J79" s="76"/>
      <c r="K79" s="76"/>
      <c r="L79" s="76"/>
      <c r="M79" s="76"/>
      <c r="N79" s="76"/>
      <c r="O79" s="76"/>
      <c r="P79" s="76"/>
      <c r="Q79" s="76"/>
      <c r="R79" s="76"/>
      <c r="S79" s="76" t="s">
        <v>199</v>
      </c>
      <c r="T79" s="76"/>
      <c r="U79" s="76"/>
      <c r="V79" s="76"/>
      <c r="W79" s="76"/>
      <c r="X79" s="76"/>
      <c r="Y79" s="76"/>
      <c r="Z79" s="76"/>
      <c r="AA79" s="3"/>
      <c r="AB79" s="76"/>
    </row>
    <row r="80" spans="2:28" customFormat="1" ht="15.75" customHeight="1">
      <c r="B80" t="s">
        <v>180</v>
      </c>
      <c r="D80" s="76" t="s">
        <v>46</v>
      </c>
      <c r="E80" s="113" t="s">
        <v>200</v>
      </c>
      <c r="F80" s="76"/>
      <c r="G80" s="76"/>
      <c r="H80" s="101" t="s">
        <v>201</v>
      </c>
      <c r="I80" s="76"/>
      <c r="J80" s="76"/>
      <c r="K80" s="76"/>
      <c r="L80" s="76"/>
      <c r="M80" s="76"/>
      <c r="N80" s="76"/>
      <c r="O80" s="76"/>
      <c r="P80" s="76"/>
      <c r="Q80" s="76"/>
      <c r="R80" s="76"/>
      <c r="S80" s="76" t="s">
        <v>202</v>
      </c>
      <c r="T80" s="76"/>
      <c r="U80" s="76"/>
      <c r="V80" s="76"/>
      <c r="W80" s="76"/>
      <c r="X80" s="76"/>
      <c r="Y80" s="76"/>
      <c r="Z80" s="76"/>
      <c r="AA80" s="3"/>
      <c r="AB80" s="76"/>
    </row>
    <row r="81" spans="2:28" customFormat="1" ht="15.75" customHeight="1">
      <c r="B81" t="s">
        <v>180</v>
      </c>
      <c r="D81" s="76" t="s">
        <v>46</v>
      </c>
      <c r="E81" s="113" t="s">
        <v>203</v>
      </c>
      <c r="F81" s="76"/>
      <c r="G81" s="76"/>
      <c r="H81" s="101" t="s">
        <v>204</v>
      </c>
      <c r="I81" s="76"/>
      <c r="J81" s="76"/>
      <c r="K81" s="76"/>
      <c r="L81" s="76"/>
      <c r="M81" s="76"/>
      <c r="N81" s="76"/>
      <c r="O81" s="76"/>
      <c r="P81" s="76"/>
      <c r="Q81" s="76"/>
      <c r="R81" s="76"/>
      <c r="S81" s="76" t="s">
        <v>205</v>
      </c>
      <c r="T81" s="76"/>
      <c r="U81" s="76"/>
      <c r="V81" s="76"/>
      <c r="W81" s="76"/>
      <c r="X81" s="76"/>
      <c r="Y81" s="76"/>
      <c r="Z81" s="76"/>
      <c r="AA81" s="3"/>
      <c r="AB81" s="76"/>
    </row>
    <row r="82" spans="2:28" customFormat="1" ht="15.75" customHeight="1">
      <c r="B82" t="s">
        <v>180</v>
      </c>
      <c r="D82" s="76" t="s">
        <v>46</v>
      </c>
      <c r="E82" s="113" t="s">
        <v>206</v>
      </c>
      <c r="F82" s="76"/>
      <c r="G82" s="76"/>
      <c r="H82" s="101" t="s">
        <v>207</v>
      </c>
      <c r="I82" s="76"/>
      <c r="J82" s="76"/>
      <c r="K82" s="76"/>
      <c r="L82" s="76"/>
      <c r="M82" s="76"/>
      <c r="N82" s="76"/>
      <c r="O82" s="76"/>
      <c r="P82" s="76"/>
      <c r="Q82" s="76"/>
      <c r="R82" s="76"/>
      <c r="S82" s="76" t="s">
        <v>208</v>
      </c>
      <c r="T82" s="76"/>
      <c r="U82" s="76"/>
      <c r="V82" s="76"/>
      <c r="W82" s="76"/>
      <c r="X82" s="76"/>
      <c r="Y82" s="76"/>
      <c r="Z82" s="76"/>
      <c r="AA82" s="3"/>
      <c r="AB82" s="76"/>
    </row>
    <row r="83" spans="2:28" customFormat="1" ht="15.75" customHeight="1">
      <c r="B83" t="s">
        <v>180</v>
      </c>
      <c r="D83" s="76" t="s">
        <v>46</v>
      </c>
      <c r="E83" s="113" t="s">
        <v>209</v>
      </c>
      <c r="F83" s="76"/>
      <c r="G83" s="76"/>
      <c r="H83" s="101" t="s">
        <v>207</v>
      </c>
      <c r="I83" s="76"/>
      <c r="J83" s="76"/>
      <c r="K83" s="76"/>
      <c r="L83" s="76"/>
      <c r="M83" s="76"/>
      <c r="N83" s="76"/>
      <c r="O83" s="76"/>
      <c r="P83" s="76"/>
      <c r="Q83" s="76"/>
      <c r="R83" s="76"/>
      <c r="S83" s="76" t="s">
        <v>210</v>
      </c>
      <c r="T83" s="76"/>
      <c r="U83" s="76"/>
      <c r="V83" s="76"/>
      <c r="W83" s="76"/>
      <c r="X83" s="76"/>
      <c r="Y83" s="76"/>
      <c r="Z83" s="76"/>
      <c r="AA83" s="3"/>
      <c r="AB83" s="76"/>
    </row>
    <row r="84" spans="2:28" customFormat="1" ht="15.75" customHeight="1">
      <c r="B84" t="s">
        <v>180</v>
      </c>
      <c r="D84" s="76" t="s">
        <v>46</v>
      </c>
      <c r="E84" s="113" t="s">
        <v>211</v>
      </c>
      <c r="F84" s="76"/>
      <c r="G84" s="76"/>
      <c r="H84" s="101" t="s">
        <v>207</v>
      </c>
      <c r="I84" s="76"/>
      <c r="J84" s="76"/>
      <c r="K84" s="76"/>
      <c r="L84" s="76"/>
      <c r="M84" s="76"/>
      <c r="N84" s="76"/>
      <c r="O84" s="76"/>
      <c r="P84" s="76"/>
      <c r="Q84" s="76"/>
      <c r="R84" s="76"/>
      <c r="S84" s="76" t="s">
        <v>212</v>
      </c>
      <c r="T84" s="76"/>
      <c r="U84" s="76"/>
      <c r="V84" s="76"/>
      <c r="W84" s="76"/>
      <c r="X84" s="76"/>
      <c r="Y84" s="76"/>
      <c r="Z84" s="76"/>
      <c r="AA84" s="3"/>
      <c r="AB84" s="76"/>
    </row>
    <row r="85" spans="2:28" customFormat="1" ht="15.75" customHeight="1">
      <c r="B85" t="s">
        <v>180</v>
      </c>
      <c r="D85" s="76" t="s">
        <v>46</v>
      </c>
      <c r="E85" s="113" t="s">
        <v>213</v>
      </c>
      <c r="F85" s="76"/>
      <c r="G85" s="76"/>
      <c r="H85" s="101" t="s">
        <v>207</v>
      </c>
      <c r="I85" s="76"/>
      <c r="J85" s="76"/>
      <c r="K85" s="76"/>
      <c r="L85" s="76"/>
      <c r="M85" s="76"/>
      <c r="N85" s="76"/>
      <c r="O85" s="76"/>
      <c r="P85" s="76"/>
      <c r="Q85" s="76"/>
      <c r="R85" s="76"/>
      <c r="S85" s="76" t="s">
        <v>214</v>
      </c>
      <c r="T85" s="76"/>
      <c r="U85" s="76"/>
      <c r="V85" s="76"/>
      <c r="W85" s="76"/>
      <c r="X85" s="76"/>
      <c r="Y85" s="76"/>
      <c r="Z85" s="76"/>
      <c r="AA85" s="3"/>
      <c r="AB85" s="76"/>
    </row>
    <row r="86" spans="2:28" customFormat="1" ht="15.75" customHeight="1">
      <c r="B86" t="s">
        <v>180</v>
      </c>
      <c r="D86" s="76" t="s">
        <v>46</v>
      </c>
      <c r="E86" s="113" t="s">
        <v>215</v>
      </c>
      <c r="F86" s="76"/>
      <c r="G86" s="76"/>
      <c r="H86" s="101" t="s">
        <v>207</v>
      </c>
      <c r="I86" s="76"/>
      <c r="J86" s="76"/>
      <c r="K86" s="76"/>
      <c r="L86" s="76"/>
      <c r="M86" s="76"/>
      <c r="N86" s="76"/>
      <c r="O86" s="76"/>
      <c r="P86" s="76"/>
      <c r="Q86" s="76"/>
      <c r="R86" s="76"/>
      <c r="S86" s="76" t="s">
        <v>216</v>
      </c>
      <c r="T86" s="76"/>
      <c r="U86" s="76"/>
      <c r="V86" s="76"/>
      <c r="W86" s="76"/>
      <c r="X86" s="76"/>
      <c r="Y86" s="76"/>
      <c r="Z86" s="76"/>
      <c r="AA86" s="3"/>
      <c r="AB86" s="76"/>
    </row>
    <row r="87" spans="2:28" customFormat="1" ht="15.75" customHeight="1">
      <c r="B87" t="s">
        <v>180</v>
      </c>
      <c r="D87" s="76" t="s">
        <v>46</v>
      </c>
      <c r="E87" s="113" t="s">
        <v>217</v>
      </c>
      <c r="F87" s="76"/>
      <c r="G87" s="76"/>
      <c r="H87" s="101" t="s">
        <v>218</v>
      </c>
      <c r="I87" s="76"/>
      <c r="J87" s="76"/>
      <c r="K87" s="76"/>
      <c r="L87" s="76"/>
      <c r="M87" s="76"/>
      <c r="N87" s="76"/>
      <c r="O87" s="76"/>
      <c r="P87" s="76"/>
      <c r="Q87" s="76"/>
      <c r="R87" s="76"/>
      <c r="S87" s="76" t="s">
        <v>219</v>
      </c>
      <c r="T87" s="76"/>
      <c r="U87" s="76"/>
      <c r="V87" s="76"/>
      <c r="W87" s="76"/>
      <c r="X87" s="76"/>
      <c r="Y87" s="76"/>
      <c r="Z87" s="76"/>
      <c r="AA87" s="3"/>
      <c r="AB87" s="76"/>
    </row>
    <row r="88" spans="2:28" customFormat="1" ht="15.75" customHeight="1">
      <c r="B88" t="s">
        <v>180</v>
      </c>
      <c r="D88" s="76" t="s">
        <v>46</v>
      </c>
      <c r="E88" s="113" t="s">
        <v>220</v>
      </c>
      <c r="F88" s="76"/>
      <c r="G88" s="76"/>
      <c r="H88" s="101" t="s">
        <v>221</v>
      </c>
      <c r="I88" s="76"/>
      <c r="J88" s="76"/>
      <c r="K88" s="76"/>
      <c r="L88" s="76"/>
      <c r="M88" s="76"/>
      <c r="N88" s="76"/>
      <c r="O88" s="76"/>
      <c r="P88" s="76"/>
      <c r="Q88" s="76"/>
      <c r="R88" s="76"/>
      <c r="S88" s="76" t="s">
        <v>222</v>
      </c>
      <c r="T88" s="76"/>
      <c r="U88" s="76"/>
      <c r="V88" s="76"/>
      <c r="W88" s="76"/>
      <c r="X88" s="76"/>
      <c r="Y88" s="76"/>
      <c r="Z88" s="76"/>
      <c r="AA88" s="3"/>
      <c r="AB88" s="76"/>
    </row>
    <row r="89" spans="2:28" customFormat="1" ht="15.75" customHeight="1">
      <c r="B89" t="s">
        <v>180</v>
      </c>
      <c r="D89" s="76" t="s">
        <v>46</v>
      </c>
      <c r="E89" s="113" t="s">
        <v>223</v>
      </c>
      <c r="F89" s="76"/>
      <c r="G89" s="76"/>
      <c r="H89" s="101" t="s">
        <v>224</v>
      </c>
      <c r="I89" s="76"/>
      <c r="J89" s="76"/>
      <c r="K89" s="76"/>
      <c r="L89" s="76"/>
      <c r="M89" s="76"/>
      <c r="N89" s="76"/>
      <c r="O89" s="76"/>
      <c r="P89" s="76"/>
      <c r="Q89" s="76"/>
      <c r="R89" s="76"/>
      <c r="S89" s="76" t="s">
        <v>225</v>
      </c>
      <c r="T89" s="76"/>
      <c r="U89" s="76"/>
      <c r="V89" s="76"/>
      <c r="W89" s="76"/>
      <c r="X89" s="76"/>
      <c r="Y89" s="76"/>
      <c r="Z89" s="76"/>
      <c r="AA89" s="3"/>
      <c r="AB89" s="76"/>
    </row>
    <row r="90" spans="2:28" customFormat="1" ht="15.75" customHeight="1">
      <c r="B90" t="s">
        <v>180</v>
      </c>
      <c r="D90" s="76" t="s">
        <v>46</v>
      </c>
      <c r="E90" s="113" t="s">
        <v>226</v>
      </c>
      <c r="F90" s="76"/>
      <c r="G90" s="76"/>
      <c r="H90" s="101" t="s">
        <v>227</v>
      </c>
      <c r="I90" s="76"/>
      <c r="J90" s="76"/>
      <c r="K90" s="76"/>
      <c r="L90" s="76"/>
      <c r="M90" s="76"/>
      <c r="N90" s="76"/>
      <c r="O90" s="76"/>
      <c r="P90" s="76"/>
      <c r="Q90" s="76"/>
      <c r="R90" s="76"/>
      <c r="S90" s="76" t="s">
        <v>228</v>
      </c>
      <c r="T90" s="76"/>
      <c r="U90" s="76"/>
      <c r="V90" s="76"/>
      <c r="W90" s="76"/>
      <c r="X90" s="76"/>
      <c r="Y90" s="76"/>
      <c r="Z90" s="76"/>
      <c r="AA90" s="3"/>
      <c r="AB90" s="76"/>
    </row>
    <row r="91" spans="2:28" customFormat="1" ht="15.75" customHeight="1">
      <c r="B91" t="s">
        <v>180</v>
      </c>
      <c r="D91" s="76" t="s">
        <v>46</v>
      </c>
      <c r="E91" s="113" t="s">
        <v>229</v>
      </c>
      <c r="F91" s="76"/>
      <c r="G91" s="76"/>
      <c r="H91" s="101" t="s">
        <v>230</v>
      </c>
      <c r="I91" s="76"/>
      <c r="J91" s="76"/>
      <c r="K91" s="76"/>
      <c r="L91" s="76"/>
      <c r="M91" s="76"/>
      <c r="N91" s="76"/>
      <c r="O91" s="76"/>
      <c r="P91" s="76"/>
      <c r="Q91" s="76"/>
      <c r="R91" s="76"/>
      <c r="S91" s="76" t="s">
        <v>231</v>
      </c>
      <c r="T91" s="76"/>
      <c r="U91" s="76"/>
      <c r="V91" s="76"/>
      <c r="W91" s="76"/>
      <c r="X91" s="76"/>
      <c r="Y91" s="76"/>
      <c r="Z91" s="76"/>
      <c r="AA91" s="3"/>
      <c r="AB91" s="76"/>
    </row>
    <row r="92" spans="2:28" customFormat="1" ht="15.75" customHeight="1">
      <c r="B92" t="s">
        <v>180</v>
      </c>
      <c r="D92" s="76" t="s">
        <v>46</v>
      </c>
      <c r="E92" s="113" t="s">
        <v>232</v>
      </c>
      <c r="F92" s="76"/>
      <c r="G92" s="76"/>
      <c r="H92" s="101" t="s">
        <v>233</v>
      </c>
      <c r="I92" s="76"/>
      <c r="J92" s="76"/>
      <c r="K92" s="76"/>
      <c r="L92" s="76"/>
      <c r="M92" s="76"/>
      <c r="N92" s="76"/>
      <c r="O92" s="76"/>
      <c r="P92" s="76"/>
      <c r="Q92" s="76"/>
      <c r="R92" s="76"/>
      <c r="S92" s="76" t="s">
        <v>234</v>
      </c>
      <c r="T92" s="76"/>
      <c r="U92" s="76"/>
      <c r="V92" s="76"/>
      <c r="W92" s="76"/>
      <c r="X92" s="76"/>
      <c r="Y92" s="76"/>
      <c r="Z92" s="76"/>
      <c r="AA92" s="3"/>
      <c r="AB92" s="76"/>
    </row>
    <row r="93" spans="2:28" customFormat="1" ht="15.75" customHeight="1">
      <c r="B93" t="s">
        <v>180</v>
      </c>
      <c r="D93" s="76" t="s">
        <v>46</v>
      </c>
      <c r="E93" s="113" t="s">
        <v>235</v>
      </c>
      <c r="F93" s="76"/>
      <c r="G93" s="76"/>
      <c r="H93" s="101" t="s">
        <v>236</v>
      </c>
      <c r="I93" s="76"/>
      <c r="J93" s="76"/>
      <c r="K93" s="76"/>
      <c r="L93" s="76"/>
      <c r="M93" s="76"/>
      <c r="N93" s="76"/>
      <c r="O93" s="76"/>
      <c r="P93" s="76"/>
      <c r="Q93" s="76"/>
      <c r="R93" s="76"/>
      <c r="S93" s="76" t="s">
        <v>237</v>
      </c>
      <c r="T93" s="76"/>
      <c r="U93" s="76"/>
      <c r="V93" s="76"/>
      <c r="W93" s="76"/>
      <c r="X93" s="76"/>
      <c r="Y93" s="76"/>
      <c r="Z93" s="76"/>
      <c r="AA93" s="3"/>
      <c r="AB93" s="76"/>
    </row>
    <row r="94" spans="2:28" customFormat="1" ht="15.75" customHeight="1">
      <c r="B94" t="s">
        <v>180</v>
      </c>
      <c r="D94" s="76" t="s">
        <v>46</v>
      </c>
      <c r="E94" s="113" t="s">
        <v>238</v>
      </c>
      <c r="F94" s="76"/>
      <c r="G94" s="76"/>
      <c r="H94" s="101" t="s">
        <v>239</v>
      </c>
      <c r="I94" s="76"/>
      <c r="J94" s="76"/>
      <c r="K94" s="76"/>
      <c r="L94" s="76"/>
      <c r="M94" s="76"/>
      <c r="N94" s="76"/>
      <c r="O94" s="76"/>
      <c r="P94" s="76"/>
      <c r="Q94" s="76"/>
      <c r="R94" s="76"/>
      <c r="S94" s="76" t="s">
        <v>240</v>
      </c>
      <c r="T94" s="76"/>
      <c r="U94" s="76"/>
      <c r="V94" s="76"/>
      <c r="W94" s="76"/>
      <c r="X94" s="76"/>
      <c r="Y94" s="76"/>
      <c r="Z94" s="76"/>
      <c r="AA94" s="3"/>
      <c r="AB94" s="76"/>
    </row>
    <row r="95" spans="2:28" customFormat="1" ht="15.75" customHeight="1">
      <c r="B95" t="s">
        <v>180</v>
      </c>
      <c r="D95" s="76" t="s">
        <v>46</v>
      </c>
      <c r="E95" s="113" t="s">
        <v>241</v>
      </c>
      <c r="F95" s="76"/>
      <c r="G95" s="76"/>
      <c r="H95" s="101" t="s">
        <v>242</v>
      </c>
      <c r="I95" s="76"/>
      <c r="J95" s="76"/>
      <c r="K95" s="76"/>
      <c r="L95" s="76"/>
      <c r="M95" s="76"/>
      <c r="N95" s="76"/>
      <c r="O95" s="76"/>
      <c r="P95" s="76"/>
      <c r="Q95" s="76"/>
      <c r="R95" s="76"/>
      <c r="S95" s="76" t="s">
        <v>243</v>
      </c>
      <c r="T95" s="76"/>
      <c r="U95" s="76"/>
      <c r="V95" s="76"/>
      <c r="W95" s="76"/>
      <c r="X95" s="76"/>
      <c r="Y95" s="76"/>
      <c r="Z95" s="76"/>
      <c r="AA95" s="3"/>
      <c r="AB95" s="76"/>
    </row>
    <row r="96" spans="2:28" customFormat="1" ht="15.75" customHeight="1">
      <c r="B96" t="s">
        <v>180</v>
      </c>
      <c r="D96" s="76" t="s">
        <v>46</v>
      </c>
      <c r="E96" s="113" t="s">
        <v>244</v>
      </c>
      <c r="F96" s="76"/>
      <c r="G96" s="76"/>
      <c r="H96" s="101" t="s">
        <v>245</v>
      </c>
      <c r="I96" s="76"/>
      <c r="J96" s="76"/>
      <c r="K96" s="76"/>
      <c r="L96" s="76"/>
      <c r="M96" s="76"/>
      <c r="N96" s="76"/>
      <c r="O96" s="76"/>
      <c r="P96" s="76"/>
      <c r="Q96" s="76"/>
      <c r="R96" s="76"/>
      <c r="S96" s="76" t="s">
        <v>246</v>
      </c>
      <c r="T96" s="76"/>
      <c r="U96" s="76"/>
      <c r="V96" s="76"/>
      <c r="W96" s="76"/>
      <c r="X96" s="76"/>
      <c r="Y96" s="76"/>
      <c r="Z96" s="76"/>
      <c r="AA96" s="3"/>
      <c r="AB96" s="76"/>
    </row>
    <row r="97" spans="2:28" customFormat="1" ht="15.75" customHeight="1">
      <c r="B97" t="s">
        <v>180</v>
      </c>
      <c r="D97" s="76" t="s">
        <v>46</v>
      </c>
      <c r="E97" s="113" t="s">
        <v>247</v>
      </c>
      <c r="F97" s="76"/>
      <c r="G97" s="76"/>
      <c r="H97" s="101" t="s">
        <v>248</v>
      </c>
      <c r="I97" s="76"/>
      <c r="J97" s="76"/>
      <c r="K97" s="76"/>
      <c r="L97" s="76"/>
      <c r="M97" s="76"/>
      <c r="N97" s="76"/>
      <c r="O97" s="76"/>
      <c r="P97" s="76"/>
      <c r="Q97" s="76"/>
      <c r="R97" s="76"/>
      <c r="S97" s="76" t="s">
        <v>249</v>
      </c>
      <c r="T97" s="76"/>
      <c r="U97" s="76"/>
      <c r="V97" s="76"/>
      <c r="W97" s="76"/>
      <c r="X97" s="76"/>
      <c r="Y97" s="76"/>
      <c r="Z97" s="76"/>
      <c r="AA97" s="3"/>
      <c r="AB97" s="76"/>
    </row>
    <row r="98" spans="2:28" customFormat="1" ht="15.75" customHeight="1">
      <c r="B98" t="s">
        <v>180</v>
      </c>
      <c r="D98" s="76" t="s">
        <v>46</v>
      </c>
      <c r="E98" s="113" t="s">
        <v>250</v>
      </c>
      <c r="F98" s="76"/>
      <c r="G98" s="76"/>
      <c r="H98" s="101" t="s">
        <v>251</v>
      </c>
      <c r="I98" s="76"/>
      <c r="J98" s="76"/>
      <c r="K98" s="76"/>
      <c r="L98" s="76"/>
      <c r="M98" s="76"/>
      <c r="N98" s="76"/>
      <c r="O98" s="76"/>
      <c r="P98" s="76"/>
      <c r="Q98" s="76"/>
      <c r="R98" s="76"/>
      <c r="S98" s="76" t="s">
        <v>252</v>
      </c>
      <c r="T98" s="76"/>
      <c r="U98" s="76"/>
      <c r="V98" s="76"/>
      <c r="W98" s="76"/>
      <c r="X98" s="76"/>
      <c r="Y98" s="76"/>
      <c r="Z98" s="76"/>
      <c r="AA98" s="3"/>
      <c r="AB98" s="76"/>
    </row>
    <row r="99" spans="2:28" customFormat="1" ht="15.75" customHeight="1">
      <c r="D99" s="76"/>
      <c r="E99" s="113"/>
      <c r="F99" s="76"/>
      <c r="G99" s="76"/>
      <c r="H99" s="101"/>
      <c r="I99" s="76"/>
      <c r="J99" s="76"/>
      <c r="K99" s="76"/>
      <c r="L99" s="76"/>
      <c r="M99" s="76"/>
      <c r="N99" s="76"/>
      <c r="O99" s="76"/>
      <c r="P99" s="76"/>
      <c r="Q99" s="76"/>
      <c r="R99" s="76"/>
      <c r="S99" s="76"/>
      <c r="T99" s="76"/>
      <c r="U99" s="76"/>
      <c r="V99" s="76"/>
      <c r="W99" s="76"/>
      <c r="X99" s="76"/>
      <c r="Y99" s="76"/>
      <c r="Z99" s="76"/>
      <c r="AA99" s="3"/>
      <c r="AB99" s="76"/>
    </row>
    <row r="100" spans="2:28" customFormat="1" ht="15.75" customHeight="1">
      <c r="B100" t="s">
        <v>180</v>
      </c>
      <c r="D100" s="76" t="s">
        <v>46</v>
      </c>
      <c r="E100" s="113" t="s">
        <v>253</v>
      </c>
      <c r="F100" s="76"/>
      <c r="G100" s="76"/>
      <c r="H100" s="101" t="s">
        <v>254</v>
      </c>
      <c r="I100" s="76"/>
      <c r="J100" s="76"/>
      <c r="K100" s="76"/>
      <c r="L100" s="76"/>
      <c r="M100" s="76"/>
      <c r="N100" s="76"/>
      <c r="O100" s="76"/>
      <c r="P100" s="76"/>
      <c r="Q100" s="76"/>
      <c r="R100" s="76"/>
      <c r="S100" s="76" t="s">
        <v>255</v>
      </c>
      <c r="T100" s="76"/>
      <c r="U100" s="76"/>
      <c r="V100" s="76"/>
      <c r="W100" s="76"/>
      <c r="X100" s="76"/>
      <c r="Y100" s="76"/>
      <c r="Z100" s="76"/>
      <c r="AA100" s="3"/>
      <c r="AB100" s="76"/>
    </row>
    <row r="101" spans="2:28" customFormat="1" ht="15.75" customHeight="1">
      <c r="D101" s="76"/>
      <c r="E101" s="113"/>
      <c r="F101" s="76"/>
      <c r="G101" s="76"/>
      <c r="H101" s="101"/>
      <c r="I101" s="76"/>
      <c r="J101" s="76"/>
      <c r="K101" s="76"/>
      <c r="L101" s="76"/>
      <c r="M101" s="76"/>
      <c r="N101" s="76"/>
      <c r="O101" s="76"/>
      <c r="P101" s="76"/>
      <c r="Q101" s="76"/>
      <c r="R101" s="76"/>
      <c r="S101" s="76"/>
      <c r="T101" s="76"/>
      <c r="U101" s="76"/>
      <c r="V101" s="76"/>
      <c r="W101" s="76"/>
      <c r="X101" s="76"/>
      <c r="Y101" s="76"/>
      <c r="Z101" s="76"/>
      <c r="AA101" s="3"/>
      <c r="AB101" s="76"/>
    </row>
    <row r="102" spans="2:28" customFormat="1" ht="15.75" customHeight="1">
      <c r="B102" t="s">
        <v>180</v>
      </c>
      <c r="D102" s="76" t="s">
        <v>46</v>
      </c>
      <c r="E102" s="113" t="s">
        <v>256</v>
      </c>
      <c r="F102" s="76"/>
      <c r="G102" s="76"/>
      <c r="H102" s="101" t="s">
        <v>257</v>
      </c>
      <c r="I102" s="76"/>
      <c r="J102" s="76"/>
      <c r="K102" s="76"/>
      <c r="L102" s="76"/>
      <c r="M102" s="76"/>
      <c r="N102" s="76"/>
      <c r="O102" s="76"/>
      <c r="P102" s="76"/>
      <c r="Q102" s="76"/>
      <c r="R102" s="76"/>
      <c r="S102" s="76" t="s">
        <v>258</v>
      </c>
      <c r="T102" s="76"/>
      <c r="U102" s="76"/>
      <c r="V102" s="76"/>
      <c r="W102" s="76"/>
      <c r="X102" s="76"/>
      <c r="Y102" s="76"/>
      <c r="Z102" s="76"/>
      <c r="AA102" s="3"/>
      <c r="AB102" s="76"/>
    </row>
    <row r="103" spans="2:28" customFormat="1" ht="15.75" customHeight="1">
      <c r="B103" t="s">
        <v>180</v>
      </c>
      <c r="D103" s="76" t="s">
        <v>46</v>
      </c>
      <c r="E103" s="113" t="s">
        <v>259</v>
      </c>
      <c r="F103" s="76"/>
      <c r="G103" s="76"/>
      <c r="H103" s="101" t="s">
        <v>260</v>
      </c>
      <c r="I103" s="76"/>
      <c r="J103" s="76"/>
      <c r="K103" s="76"/>
      <c r="L103" s="76"/>
      <c r="M103" s="76"/>
      <c r="N103" s="76"/>
      <c r="O103" s="76"/>
      <c r="P103" s="76"/>
      <c r="Q103" s="76"/>
      <c r="R103" s="76"/>
      <c r="S103" s="76" t="s">
        <v>261</v>
      </c>
      <c r="T103" s="76"/>
      <c r="U103" s="76"/>
      <c r="V103" s="76"/>
      <c r="W103" s="76"/>
      <c r="X103" s="76"/>
      <c r="Y103" s="76"/>
      <c r="Z103" s="76"/>
      <c r="AA103" s="3"/>
      <c r="AB103" s="76"/>
    </row>
    <row r="104" spans="2:28" customFormat="1" ht="15.75" customHeight="1">
      <c r="D104" s="76"/>
      <c r="E104" s="113"/>
      <c r="F104" s="76"/>
      <c r="G104" s="76"/>
      <c r="H104" s="101"/>
      <c r="I104" s="76"/>
      <c r="J104" s="76"/>
      <c r="K104" s="76"/>
      <c r="L104" s="76"/>
      <c r="M104" s="76"/>
      <c r="N104" s="76"/>
      <c r="O104" s="76"/>
      <c r="P104" s="76"/>
      <c r="Q104" s="76"/>
      <c r="R104" s="76"/>
      <c r="S104" s="76"/>
      <c r="T104" s="76"/>
      <c r="U104" s="76"/>
      <c r="V104" s="76"/>
      <c r="W104" s="76"/>
      <c r="X104" s="76"/>
      <c r="Y104" s="76"/>
      <c r="Z104" s="76"/>
      <c r="AA104" s="3"/>
      <c r="AB104" s="76"/>
    </row>
    <row r="105" spans="2:28" customFormat="1" ht="15.75" customHeight="1">
      <c r="B105" t="s">
        <v>180</v>
      </c>
      <c r="D105" s="76" t="s">
        <v>46</v>
      </c>
      <c r="E105" s="113" t="s">
        <v>262</v>
      </c>
      <c r="F105" s="76"/>
      <c r="G105" s="76"/>
      <c r="H105" s="101" t="s">
        <v>263</v>
      </c>
      <c r="I105" s="76"/>
      <c r="J105" s="76"/>
      <c r="K105" s="76"/>
      <c r="L105" s="76"/>
      <c r="M105" s="76"/>
      <c r="N105" s="76"/>
      <c r="O105" s="76"/>
      <c r="P105" s="76"/>
      <c r="Q105" s="76"/>
      <c r="R105" s="76"/>
      <c r="S105" s="76" t="s">
        <v>264</v>
      </c>
      <c r="T105" s="76"/>
      <c r="U105" s="76"/>
      <c r="V105" s="76"/>
      <c r="W105" s="76"/>
      <c r="X105" s="76"/>
      <c r="Y105" s="76"/>
      <c r="Z105" s="76"/>
      <c r="AA105" s="3"/>
      <c r="AB105" s="76"/>
    </row>
    <row r="106" spans="2:28" customFormat="1" ht="15.75" customHeight="1">
      <c r="B106" t="s">
        <v>180</v>
      </c>
      <c r="D106" s="76" t="s">
        <v>46</v>
      </c>
      <c r="E106" s="113" t="s">
        <v>265</v>
      </c>
      <c r="F106" s="76"/>
      <c r="G106" s="76"/>
      <c r="H106" s="101" t="s">
        <v>266</v>
      </c>
      <c r="I106" s="76"/>
      <c r="J106" s="76"/>
      <c r="K106" s="76"/>
      <c r="L106" s="76"/>
      <c r="M106" s="76"/>
      <c r="N106" s="76"/>
      <c r="O106" s="76"/>
      <c r="P106" s="76"/>
      <c r="Q106" s="76"/>
      <c r="R106" s="76"/>
      <c r="S106" s="76" t="s">
        <v>267</v>
      </c>
      <c r="T106" s="76"/>
      <c r="U106" s="76"/>
      <c r="V106" s="76"/>
      <c r="W106" s="76"/>
      <c r="X106" s="76"/>
      <c r="Y106" s="76"/>
      <c r="Z106" s="76"/>
      <c r="AA106" s="3"/>
      <c r="AB106" s="76"/>
    </row>
    <row r="107" spans="2:28" customFormat="1" ht="15.75" customHeight="1">
      <c r="D107" s="76"/>
      <c r="E107" s="113"/>
      <c r="F107" s="76"/>
      <c r="G107" s="76"/>
      <c r="H107" s="101"/>
      <c r="I107" s="76"/>
      <c r="J107" s="76"/>
      <c r="K107" s="76"/>
      <c r="L107" s="76"/>
      <c r="M107" s="76"/>
      <c r="N107" s="76"/>
      <c r="O107" s="76"/>
      <c r="P107" s="76"/>
      <c r="Q107" s="76"/>
      <c r="R107" s="76"/>
      <c r="S107" s="76"/>
      <c r="T107" s="76"/>
      <c r="U107" s="76"/>
      <c r="V107" s="76"/>
      <c r="W107" s="76"/>
      <c r="X107" s="76"/>
      <c r="Y107" s="76"/>
      <c r="Z107" s="76"/>
      <c r="AA107" s="3"/>
      <c r="AB107" s="76"/>
    </row>
    <row r="108" spans="2:28" customFormat="1" ht="15.75" customHeight="1">
      <c r="B108" t="s">
        <v>180</v>
      </c>
      <c r="D108" s="76" t="s">
        <v>46</v>
      </c>
      <c r="E108" s="113" t="s">
        <v>268</v>
      </c>
      <c r="F108" s="76"/>
      <c r="G108" s="76"/>
      <c r="H108" s="101" t="s">
        <v>269</v>
      </c>
      <c r="I108" s="76"/>
      <c r="J108" s="76"/>
      <c r="K108" s="76"/>
      <c r="L108" s="76"/>
      <c r="M108" s="76"/>
      <c r="N108" s="76"/>
      <c r="O108" s="76"/>
      <c r="P108" s="76"/>
      <c r="Q108" s="76"/>
      <c r="R108" s="76"/>
      <c r="S108" s="76" t="s">
        <v>270</v>
      </c>
      <c r="T108" s="76"/>
      <c r="U108" s="76"/>
      <c r="V108" s="76"/>
      <c r="W108" s="76"/>
      <c r="X108" s="76"/>
      <c r="Y108" s="76"/>
      <c r="Z108" s="76"/>
      <c r="AA108" s="3"/>
      <c r="AB108" s="76"/>
    </row>
    <row r="109" spans="2:28" customFormat="1" ht="15.75" customHeight="1">
      <c r="B109" t="s">
        <v>180</v>
      </c>
      <c r="D109" s="76" t="s">
        <v>46</v>
      </c>
      <c r="E109" s="113" t="s">
        <v>271</v>
      </c>
      <c r="F109" s="76"/>
      <c r="G109" s="76"/>
      <c r="H109" s="101" t="s">
        <v>272</v>
      </c>
      <c r="I109" s="76"/>
      <c r="J109" s="76"/>
      <c r="K109" s="76"/>
      <c r="L109" s="76"/>
      <c r="M109" s="76"/>
      <c r="N109" s="76"/>
      <c r="O109" s="76"/>
      <c r="P109" s="76"/>
      <c r="Q109" s="76"/>
      <c r="R109" s="76"/>
      <c r="S109" s="76" t="s">
        <v>273</v>
      </c>
      <c r="T109" s="76"/>
      <c r="U109" s="76"/>
      <c r="V109" s="76"/>
      <c r="W109" s="76"/>
      <c r="X109" s="76"/>
      <c r="Y109" s="76"/>
      <c r="Z109" s="76"/>
      <c r="AA109" s="3"/>
      <c r="AB109" s="76"/>
    </row>
    <row r="110" spans="2:28" customFormat="1" ht="15.75" customHeight="1">
      <c r="B110" t="s">
        <v>180</v>
      </c>
      <c r="D110" s="76" t="s">
        <v>46</v>
      </c>
      <c r="E110" s="113" t="s">
        <v>274</v>
      </c>
      <c r="F110" s="76"/>
      <c r="G110" s="76"/>
      <c r="H110" s="101" t="s">
        <v>275</v>
      </c>
      <c r="I110" s="76"/>
      <c r="J110" s="76"/>
      <c r="K110" s="76"/>
      <c r="L110" s="76"/>
      <c r="M110" s="76"/>
      <c r="N110" s="76"/>
      <c r="O110" s="76"/>
      <c r="P110" s="76"/>
      <c r="Q110" s="76"/>
      <c r="R110" s="76"/>
      <c r="S110" s="76" t="s">
        <v>276</v>
      </c>
      <c r="T110" s="76"/>
      <c r="U110" s="76"/>
      <c r="V110" s="76"/>
      <c r="W110" s="76"/>
      <c r="X110" s="76"/>
      <c r="Y110" s="76"/>
      <c r="Z110" s="76"/>
      <c r="AA110" s="3"/>
      <c r="AB110" s="76"/>
    </row>
    <row r="111" spans="2:28" customFormat="1" ht="15.75" customHeight="1">
      <c r="B111" t="s">
        <v>180</v>
      </c>
      <c r="D111" s="76" t="s">
        <v>46</v>
      </c>
      <c r="E111" s="113" t="s">
        <v>277</v>
      </c>
      <c r="F111" s="76"/>
      <c r="G111" s="76"/>
      <c r="H111" s="101" t="s">
        <v>278</v>
      </c>
      <c r="I111" s="76"/>
      <c r="J111" s="76"/>
      <c r="K111" s="76"/>
      <c r="L111" s="76"/>
      <c r="M111" s="76"/>
      <c r="N111" s="76"/>
      <c r="O111" s="76"/>
      <c r="P111" s="76"/>
      <c r="Q111" s="76"/>
      <c r="R111" s="76"/>
      <c r="S111" s="76" t="s">
        <v>279</v>
      </c>
      <c r="T111" s="76"/>
      <c r="U111" s="76"/>
      <c r="V111" s="76"/>
      <c r="W111" s="76"/>
      <c r="X111" s="76"/>
      <c r="Y111" s="76"/>
      <c r="Z111" s="76"/>
      <c r="AA111" s="3"/>
      <c r="AB111" s="76"/>
    </row>
    <row r="112" spans="2:28" customFormat="1" ht="15.75" customHeight="1">
      <c r="B112" t="s">
        <v>180</v>
      </c>
      <c r="D112" s="76" t="s">
        <v>46</v>
      </c>
      <c r="E112" s="113" t="s">
        <v>280</v>
      </c>
      <c r="F112" s="76"/>
      <c r="G112" s="76"/>
      <c r="H112" s="101" t="s">
        <v>281</v>
      </c>
      <c r="I112" s="76"/>
      <c r="J112" s="76"/>
      <c r="K112" s="76"/>
      <c r="L112" s="76"/>
      <c r="M112" s="76"/>
      <c r="N112" s="76"/>
      <c r="O112" s="76"/>
      <c r="P112" s="76"/>
      <c r="Q112" s="76"/>
      <c r="R112" s="76"/>
      <c r="S112" s="76" t="s">
        <v>282</v>
      </c>
      <c r="T112" s="76"/>
      <c r="U112" s="76"/>
      <c r="V112" s="76"/>
      <c r="W112" s="76"/>
      <c r="X112" s="76"/>
      <c r="Y112" s="76"/>
      <c r="Z112" s="76"/>
      <c r="AA112" s="3"/>
      <c r="AB112" s="76"/>
    </row>
    <row r="113" spans="2:28" customFormat="1" ht="15.75" customHeight="1">
      <c r="B113" t="s">
        <v>180</v>
      </c>
      <c r="D113" s="76" t="s">
        <v>46</v>
      </c>
      <c r="E113" s="113" t="s">
        <v>283</v>
      </c>
      <c r="F113" s="76"/>
      <c r="G113" s="76"/>
      <c r="H113" s="101" t="s">
        <v>284</v>
      </c>
      <c r="I113" s="76"/>
      <c r="J113" s="76"/>
      <c r="K113" s="76"/>
      <c r="L113" s="76"/>
      <c r="M113" s="76"/>
      <c r="N113" s="76"/>
      <c r="O113" s="76"/>
      <c r="P113" s="76"/>
      <c r="Q113" s="76"/>
      <c r="R113" s="76"/>
      <c r="S113" s="76" t="s">
        <v>285</v>
      </c>
      <c r="T113" s="76"/>
      <c r="U113" s="76"/>
      <c r="V113" s="76"/>
      <c r="W113" s="76"/>
      <c r="X113" s="76"/>
      <c r="Y113" s="76"/>
      <c r="Z113" s="76"/>
      <c r="AA113" s="3"/>
      <c r="AB113" s="76"/>
    </row>
    <row r="114" spans="2:28" customFormat="1" ht="15.75" customHeight="1">
      <c r="B114" t="s">
        <v>180</v>
      </c>
      <c r="D114" s="76" t="s">
        <v>46</v>
      </c>
      <c r="E114" s="113" t="s">
        <v>286</v>
      </c>
      <c r="F114" s="76"/>
      <c r="G114" s="76"/>
      <c r="H114" s="101" t="s">
        <v>287</v>
      </c>
      <c r="I114" s="76"/>
      <c r="J114" s="76"/>
      <c r="K114" s="76"/>
      <c r="L114" s="76"/>
      <c r="M114" s="76"/>
      <c r="N114" s="76"/>
      <c r="O114" s="76"/>
      <c r="P114" s="76"/>
      <c r="Q114" s="76"/>
      <c r="R114" s="76"/>
      <c r="S114" s="76" t="s">
        <v>288</v>
      </c>
      <c r="T114" s="76"/>
      <c r="U114" s="76"/>
      <c r="V114" s="76"/>
      <c r="W114" s="76"/>
      <c r="X114" s="76"/>
      <c r="Y114" s="76"/>
      <c r="Z114" s="76"/>
      <c r="AA114" s="3"/>
      <c r="AB114" s="76"/>
    </row>
    <row r="115" spans="2:28" customFormat="1" ht="15.75" customHeight="1">
      <c r="B115" t="s">
        <v>180</v>
      </c>
      <c r="D115" s="76" t="s">
        <v>46</v>
      </c>
      <c r="E115" s="113" t="s">
        <v>289</v>
      </c>
      <c r="F115" s="76"/>
      <c r="G115" s="76"/>
      <c r="H115" s="101" t="s">
        <v>290</v>
      </c>
      <c r="I115" s="76"/>
      <c r="J115" s="76"/>
      <c r="K115" s="76"/>
      <c r="L115" s="76"/>
      <c r="M115" s="76"/>
      <c r="N115" s="76"/>
      <c r="O115" s="76"/>
      <c r="P115" s="76"/>
      <c r="Q115" s="76"/>
      <c r="R115" s="76"/>
      <c r="S115" s="76" t="s">
        <v>291</v>
      </c>
      <c r="T115" s="76"/>
      <c r="U115" s="76"/>
      <c r="V115" s="76"/>
      <c r="W115" s="76"/>
      <c r="X115" s="76"/>
      <c r="Y115" s="76"/>
      <c r="Z115" s="76"/>
      <c r="AA115" s="3"/>
      <c r="AB115" s="76"/>
    </row>
    <row r="116" spans="2:28" customFormat="1" ht="15.75" customHeight="1">
      <c r="B116" t="s">
        <v>180</v>
      </c>
      <c r="D116" s="76" t="s">
        <v>46</v>
      </c>
      <c r="E116" s="113" t="s">
        <v>292</v>
      </c>
      <c r="F116" s="76"/>
      <c r="G116" s="76"/>
      <c r="H116" s="101" t="s">
        <v>293</v>
      </c>
      <c r="I116" s="76"/>
      <c r="J116" s="76"/>
      <c r="K116" s="76"/>
      <c r="L116" s="76"/>
      <c r="M116" s="76"/>
      <c r="N116" s="76"/>
      <c r="O116" s="76"/>
      <c r="P116" s="76"/>
      <c r="Q116" s="76"/>
      <c r="R116" s="76"/>
      <c r="S116" s="76" t="s">
        <v>294</v>
      </c>
      <c r="T116" s="76"/>
      <c r="U116" s="76"/>
      <c r="V116" s="76"/>
      <c r="W116" s="76"/>
      <c r="X116" s="76"/>
      <c r="Y116" s="76"/>
      <c r="Z116" s="76"/>
      <c r="AA116" s="3"/>
      <c r="AB116" s="76"/>
    </row>
    <row r="117" spans="2:28" customFormat="1" ht="15.75" customHeight="1">
      <c r="D117" s="76"/>
      <c r="E117" s="113"/>
      <c r="F117" s="76"/>
      <c r="G117" s="76"/>
      <c r="H117" s="101"/>
      <c r="I117" s="76"/>
      <c r="J117" s="76"/>
      <c r="K117" s="76"/>
      <c r="L117" s="76"/>
      <c r="M117" s="76"/>
      <c r="N117" s="76"/>
      <c r="O117" s="76"/>
      <c r="P117" s="76"/>
      <c r="Q117" s="76"/>
      <c r="R117" s="76"/>
      <c r="S117" s="76"/>
      <c r="T117" s="76"/>
      <c r="U117" s="76"/>
      <c r="V117" s="76"/>
      <c r="W117" s="76"/>
      <c r="X117" s="76"/>
      <c r="Y117" s="76"/>
      <c r="Z117" s="76"/>
      <c r="AA117" s="3"/>
      <c r="AB117" s="76"/>
    </row>
    <row r="118" spans="2:28" customFormat="1" ht="15.75" customHeight="1">
      <c r="B118" t="s">
        <v>180</v>
      </c>
      <c r="D118" s="76" t="s">
        <v>46</v>
      </c>
      <c r="E118" s="113" t="s">
        <v>295</v>
      </c>
      <c r="F118" s="76"/>
      <c r="G118" s="76"/>
      <c r="H118" s="101" t="s">
        <v>296</v>
      </c>
      <c r="I118" s="76"/>
      <c r="J118" s="76"/>
      <c r="K118" s="76"/>
      <c r="L118" s="76"/>
      <c r="M118" s="76"/>
      <c r="N118" s="76"/>
      <c r="O118" s="76"/>
      <c r="P118" s="76"/>
      <c r="Q118" s="76"/>
      <c r="R118" s="76"/>
      <c r="S118" s="76" t="s">
        <v>297</v>
      </c>
      <c r="T118" s="76"/>
      <c r="U118" s="76"/>
      <c r="V118" s="76"/>
      <c r="W118" s="76"/>
      <c r="X118" s="76"/>
      <c r="Y118" s="76"/>
      <c r="Z118" s="76"/>
      <c r="AA118" s="3"/>
      <c r="AB118" s="76"/>
    </row>
    <row r="119" spans="2:28" customFormat="1" ht="15.75" customHeight="1">
      <c r="B119" t="s">
        <v>180</v>
      </c>
      <c r="D119" s="76" t="s">
        <v>46</v>
      </c>
      <c r="E119" s="113" t="s">
        <v>298</v>
      </c>
      <c r="F119" s="76"/>
      <c r="G119" s="76"/>
      <c r="H119" s="101" t="s">
        <v>299</v>
      </c>
      <c r="I119" s="76"/>
      <c r="J119" s="76"/>
      <c r="K119" s="76"/>
      <c r="L119" s="76"/>
      <c r="M119" s="76"/>
      <c r="N119" s="76"/>
      <c r="O119" s="76"/>
      <c r="P119" s="76"/>
      <c r="Q119" s="76"/>
      <c r="R119" s="76"/>
      <c r="S119" s="76" t="s">
        <v>300</v>
      </c>
      <c r="T119" s="76"/>
      <c r="U119" s="76"/>
      <c r="V119" s="76"/>
      <c r="W119" s="76"/>
      <c r="X119" s="76"/>
      <c r="Y119" s="76"/>
      <c r="Z119" s="76"/>
      <c r="AA119" s="3"/>
      <c r="AB119" s="76"/>
    </row>
    <row r="120" spans="2:28" customFormat="1" ht="15.75" customHeight="1">
      <c r="D120" s="76"/>
      <c r="E120" s="113"/>
      <c r="F120" s="76"/>
      <c r="G120" s="76"/>
      <c r="H120" s="101"/>
      <c r="I120" s="76"/>
      <c r="J120" s="76"/>
      <c r="K120" s="76"/>
      <c r="L120" s="76"/>
      <c r="M120" s="76"/>
      <c r="N120" s="76"/>
      <c r="O120" s="76"/>
      <c r="P120" s="76"/>
      <c r="Q120" s="76"/>
      <c r="R120" s="76"/>
      <c r="S120" s="76"/>
      <c r="T120" s="76"/>
      <c r="U120" s="76"/>
      <c r="V120" s="76"/>
      <c r="W120" s="76"/>
      <c r="X120" s="76"/>
      <c r="Y120" s="76"/>
      <c r="Z120" s="76"/>
      <c r="AA120" s="3"/>
      <c r="AB120" s="76"/>
    </row>
    <row r="121" spans="2:28" customFormat="1" ht="15.75" customHeight="1">
      <c r="B121" t="s">
        <v>180</v>
      </c>
      <c r="D121" s="76" t="s">
        <v>55</v>
      </c>
      <c r="E121" s="113" t="s">
        <v>301</v>
      </c>
      <c r="F121" s="76"/>
      <c r="G121" s="76"/>
      <c r="H121" s="101" t="s">
        <v>302</v>
      </c>
      <c r="I121" s="76"/>
      <c r="J121" s="76"/>
      <c r="K121" s="76"/>
      <c r="L121" s="76"/>
      <c r="M121" s="76"/>
      <c r="N121" s="76" t="s">
        <v>303</v>
      </c>
      <c r="O121" s="76"/>
      <c r="P121" s="76"/>
      <c r="Q121" s="76"/>
      <c r="R121" s="76"/>
      <c r="S121" s="76" t="s">
        <v>136</v>
      </c>
      <c r="T121" s="76"/>
      <c r="U121" s="76"/>
      <c r="V121" s="76"/>
      <c r="W121" s="76"/>
      <c r="X121" s="76"/>
      <c r="Y121" s="76"/>
      <c r="Z121" s="76"/>
      <c r="AA121" s="3"/>
      <c r="AB121" s="76"/>
    </row>
    <row r="122" spans="2:28" customFormat="1" ht="15.75" customHeight="1">
      <c r="B122" t="s">
        <v>180</v>
      </c>
      <c r="D122" s="76" t="s">
        <v>55</v>
      </c>
      <c r="E122" s="113" t="s">
        <v>304</v>
      </c>
      <c r="F122" s="76"/>
      <c r="G122" s="76"/>
      <c r="H122" s="101" t="s">
        <v>305</v>
      </c>
      <c r="I122" s="76"/>
      <c r="J122" s="76"/>
      <c r="K122" s="76"/>
      <c r="L122" s="76"/>
      <c r="M122" s="76"/>
      <c r="N122" s="76" t="s">
        <v>306</v>
      </c>
      <c r="O122" s="76"/>
      <c r="P122" s="76"/>
      <c r="Q122" s="76"/>
      <c r="R122" s="76"/>
      <c r="S122" s="76" t="s">
        <v>136</v>
      </c>
      <c r="T122" s="76"/>
      <c r="U122" s="76"/>
      <c r="V122" s="76"/>
      <c r="W122" s="76"/>
      <c r="X122" s="76"/>
      <c r="Y122" s="76"/>
      <c r="Z122" s="76"/>
      <c r="AA122" s="3"/>
      <c r="AB122" s="76"/>
    </row>
    <row r="123" spans="2:28" customFormat="1" ht="15.75" customHeight="1">
      <c r="B123" t="s">
        <v>180</v>
      </c>
      <c r="D123" s="76" t="s">
        <v>55</v>
      </c>
      <c r="E123" s="113" t="s">
        <v>307</v>
      </c>
      <c r="F123" s="76"/>
      <c r="G123" s="76"/>
      <c r="H123" s="101" t="s">
        <v>308</v>
      </c>
      <c r="I123" s="76"/>
      <c r="J123" s="76"/>
      <c r="K123" s="76"/>
      <c r="L123" s="76"/>
      <c r="M123" s="76"/>
      <c r="N123" s="76" t="s">
        <v>309</v>
      </c>
      <c r="O123" s="76"/>
      <c r="P123" s="76"/>
      <c r="Q123" s="76"/>
      <c r="R123" s="76"/>
      <c r="S123" s="76" t="s">
        <v>136</v>
      </c>
      <c r="T123" s="76"/>
      <c r="U123" s="76"/>
      <c r="V123" s="76"/>
      <c r="W123" s="76"/>
      <c r="X123" s="76"/>
      <c r="Y123" s="76"/>
      <c r="Z123" s="76"/>
      <c r="AA123" s="3"/>
      <c r="AB123" s="76"/>
    </row>
    <row r="124" spans="2:28" customFormat="1" ht="15.75" customHeight="1">
      <c r="B124" t="s">
        <v>180</v>
      </c>
      <c r="D124" s="76" t="s">
        <v>55</v>
      </c>
      <c r="E124" s="113" t="s">
        <v>310</v>
      </c>
      <c r="F124" s="76"/>
      <c r="G124" s="76"/>
      <c r="H124" s="101" t="s">
        <v>311</v>
      </c>
      <c r="I124" s="76"/>
      <c r="J124" s="76"/>
      <c r="K124" s="76"/>
      <c r="L124" s="76"/>
      <c r="M124" s="76"/>
      <c r="N124" s="76" t="s">
        <v>312</v>
      </c>
      <c r="O124" s="76"/>
      <c r="P124" s="76"/>
      <c r="Q124" s="76"/>
      <c r="R124" s="76"/>
      <c r="S124" s="76" t="s">
        <v>136</v>
      </c>
      <c r="T124" s="76"/>
      <c r="U124" s="76"/>
      <c r="V124" s="76"/>
      <c r="W124" s="76"/>
      <c r="X124" s="76"/>
      <c r="Y124" s="76"/>
      <c r="Z124" s="76"/>
      <c r="AA124" s="3"/>
      <c r="AB124" s="76"/>
    </row>
    <row r="125" spans="2:28" customFormat="1" ht="15.75" customHeight="1">
      <c r="B125" t="s">
        <v>180</v>
      </c>
      <c r="D125" s="76" t="s">
        <v>55</v>
      </c>
      <c r="E125" s="113" t="s">
        <v>313</v>
      </c>
      <c r="F125" s="76"/>
      <c r="G125" s="76"/>
      <c r="H125" s="101" t="s">
        <v>314</v>
      </c>
      <c r="I125" s="76"/>
      <c r="J125" s="76"/>
      <c r="K125" s="76"/>
      <c r="L125" s="76"/>
      <c r="M125" s="76"/>
      <c r="N125" s="76" t="s">
        <v>315</v>
      </c>
      <c r="O125" s="76"/>
      <c r="P125" s="76"/>
      <c r="Q125" s="76"/>
      <c r="R125" s="76"/>
      <c r="S125" s="76" t="s">
        <v>136</v>
      </c>
      <c r="T125" s="76"/>
      <c r="U125" s="76"/>
      <c r="V125" s="76"/>
      <c r="W125" s="76"/>
      <c r="X125" s="76"/>
      <c r="Y125" s="76"/>
      <c r="Z125" s="76"/>
      <c r="AA125" s="3"/>
      <c r="AB125" s="76"/>
    </row>
    <row r="126" spans="2:28" customFormat="1" ht="15.75" customHeight="1">
      <c r="B126" t="s">
        <v>180</v>
      </c>
      <c r="D126" s="76" t="s">
        <v>55</v>
      </c>
      <c r="E126" s="113" t="s">
        <v>316</v>
      </c>
      <c r="F126" s="76"/>
      <c r="G126" s="76"/>
      <c r="H126" s="101" t="s">
        <v>317</v>
      </c>
      <c r="I126" s="76"/>
      <c r="J126" s="76"/>
      <c r="K126" s="76"/>
      <c r="L126" s="76"/>
      <c r="M126" s="76"/>
      <c r="N126" s="76" t="s">
        <v>318</v>
      </c>
      <c r="O126" s="76"/>
      <c r="P126" s="76"/>
      <c r="Q126" s="76"/>
      <c r="R126" s="76"/>
      <c r="S126" s="76" t="s">
        <v>136</v>
      </c>
      <c r="T126" s="76"/>
      <c r="U126" s="76"/>
      <c r="V126" s="76"/>
      <c r="W126" s="76"/>
      <c r="X126" s="76"/>
      <c r="Y126" s="76"/>
      <c r="Z126" s="76"/>
      <c r="AA126" s="3"/>
      <c r="AB126" s="76"/>
    </row>
    <row r="127" spans="2:28" customFormat="1" ht="15.75" customHeight="1">
      <c r="B127" t="s">
        <v>180</v>
      </c>
      <c r="D127" s="76" t="s">
        <v>46</v>
      </c>
      <c r="E127" s="113" t="s">
        <v>319</v>
      </c>
      <c r="F127" s="76"/>
      <c r="G127" s="76"/>
      <c r="H127" s="101" t="s">
        <v>320</v>
      </c>
      <c r="I127" s="76"/>
      <c r="J127" s="76"/>
      <c r="K127" s="76"/>
      <c r="L127" s="76"/>
      <c r="M127" s="76"/>
      <c r="N127" s="76" t="s">
        <v>303</v>
      </c>
      <c r="O127" s="76"/>
      <c r="P127" s="76"/>
      <c r="Q127" s="76"/>
      <c r="R127" s="76"/>
      <c r="S127" s="76" t="s">
        <v>321</v>
      </c>
      <c r="T127" s="76"/>
      <c r="U127" s="76"/>
      <c r="V127" s="76"/>
      <c r="W127" s="76"/>
      <c r="X127" s="76"/>
      <c r="Y127" s="76"/>
      <c r="Z127" s="76"/>
      <c r="AA127" s="3"/>
      <c r="AB127" s="76"/>
    </row>
    <row r="128" spans="2:28" customFormat="1" ht="15.75" customHeight="1">
      <c r="B128" t="s">
        <v>180</v>
      </c>
      <c r="D128" s="76" t="s">
        <v>46</v>
      </c>
      <c r="E128" s="113" t="s">
        <v>322</v>
      </c>
      <c r="F128" s="76"/>
      <c r="G128" s="76"/>
      <c r="H128" s="101" t="s">
        <v>323</v>
      </c>
      <c r="I128" s="76"/>
      <c r="J128" s="76"/>
      <c r="K128" s="76"/>
      <c r="L128" s="76"/>
      <c r="M128" s="76"/>
      <c r="N128" s="76" t="s">
        <v>306</v>
      </c>
      <c r="O128" s="76"/>
      <c r="P128" s="76"/>
      <c r="Q128" s="76"/>
      <c r="R128" s="76"/>
      <c r="S128" s="76" t="s">
        <v>321</v>
      </c>
      <c r="T128" s="76"/>
      <c r="U128" s="76"/>
      <c r="V128" s="76"/>
      <c r="W128" s="76"/>
      <c r="X128" s="76"/>
      <c r="Y128" s="76"/>
      <c r="Z128" s="76"/>
      <c r="AA128" s="3"/>
      <c r="AB128" s="76"/>
    </row>
    <row r="129" spans="2:28" customFormat="1" ht="15.75" customHeight="1">
      <c r="B129" t="s">
        <v>180</v>
      </c>
      <c r="D129" s="76" t="s">
        <v>46</v>
      </c>
      <c r="E129" s="113" t="s">
        <v>324</v>
      </c>
      <c r="F129" s="76"/>
      <c r="G129" s="76"/>
      <c r="H129" s="101" t="s">
        <v>325</v>
      </c>
      <c r="I129" s="76"/>
      <c r="J129" s="76"/>
      <c r="K129" s="76"/>
      <c r="L129" s="76"/>
      <c r="M129" s="76"/>
      <c r="N129" s="76" t="s">
        <v>309</v>
      </c>
      <c r="O129" s="76"/>
      <c r="P129" s="76"/>
      <c r="Q129" s="76"/>
      <c r="R129" s="76"/>
      <c r="S129" s="76" t="s">
        <v>321</v>
      </c>
      <c r="T129" s="76"/>
      <c r="U129" s="76"/>
      <c r="V129" s="76"/>
      <c r="W129" s="76"/>
      <c r="X129" s="76"/>
      <c r="Y129" s="76"/>
      <c r="Z129" s="76"/>
      <c r="AA129" s="3"/>
      <c r="AB129" s="76"/>
    </row>
    <row r="130" spans="2:28" customFormat="1" ht="15.75" customHeight="1">
      <c r="B130" t="s">
        <v>180</v>
      </c>
      <c r="D130" s="76" t="s">
        <v>46</v>
      </c>
      <c r="E130" s="113" t="s">
        <v>326</v>
      </c>
      <c r="F130" s="76"/>
      <c r="G130" s="76"/>
      <c r="H130" s="101" t="s">
        <v>327</v>
      </c>
      <c r="I130" s="76"/>
      <c r="J130" s="76"/>
      <c r="K130" s="76"/>
      <c r="L130" s="76"/>
      <c r="M130" s="76"/>
      <c r="N130" s="76" t="s">
        <v>312</v>
      </c>
      <c r="O130" s="76"/>
      <c r="P130" s="76"/>
      <c r="Q130" s="76"/>
      <c r="R130" s="76"/>
      <c r="S130" s="76" t="s">
        <v>321</v>
      </c>
      <c r="T130" s="76"/>
      <c r="U130" s="76"/>
      <c r="V130" s="76"/>
      <c r="W130" s="76"/>
      <c r="X130" s="76"/>
      <c r="Y130" s="76"/>
      <c r="Z130" s="76"/>
      <c r="AA130" s="3"/>
      <c r="AB130" s="76"/>
    </row>
    <row r="131" spans="2:28" customFormat="1" ht="15.75" customHeight="1">
      <c r="B131" t="s">
        <v>180</v>
      </c>
      <c r="D131" s="76" t="s">
        <v>46</v>
      </c>
      <c r="E131" s="113" t="s">
        <v>328</v>
      </c>
      <c r="F131" s="76"/>
      <c r="G131" s="76"/>
      <c r="H131" s="101" t="s">
        <v>329</v>
      </c>
      <c r="I131" s="76"/>
      <c r="J131" s="76"/>
      <c r="K131" s="76"/>
      <c r="L131" s="76"/>
      <c r="M131" s="76"/>
      <c r="N131" s="76" t="s">
        <v>315</v>
      </c>
      <c r="O131" s="76"/>
      <c r="P131" s="76"/>
      <c r="Q131" s="76"/>
      <c r="R131" s="76"/>
      <c r="S131" s="76" t="s">
        <v>321</v>
      </c>
      <c r="T131" s="76"/>
      <c r="U131" s="76"/>
      <c r="V131" s="76"/>
      <c r="W131" s="76"/>
      <c r="X131" s="76"/>
      <c r="Y131" s="76"/>
      <c r="Z131" s="76"/>
      <c r="AA131" s="3"/>
      <c r="AB131" s="76"/>
    </row>
    <row r="132" spans="2:28" customFormat="1" ht="15.75" customHeight="1">
      <c r="B132" t="s">
        <v>180</v>
      </c>
      <c r="D132" s="76" t="s">
        <v>46</v>
      </c>
      <c r="E132" s="113" t="s">
        <v>330</v>
      </c>
      <c r="F132" s="76"/>
      <c r="G132" s="76"/>
      <c r="H132" s="101" t="s">
        <v>331</v>
      </c>
      <c r="I132" s="76"/>
      <c r="J132" s="76"/>
      <c r="K132" s="76"/>
      <c r="L132" s="76"/>
      <c r="M132" s="76"/>
      <c r="N132" s="76" t="s">
        <v>318</v>
      </c>
      <c r="O132" s="76"/>
      <c r="P132" s="76"/>
      <c r="Q132" s="76"/>
      <c r="R132" s="76"/>
      <c r="S132" s="76" t="s">
        <v>321</v>
      </c>
      <c r="T132" s="76"/>
      <c r="U132" s="76"/>
      <c r="V132" s="76"/>
      <c r="W132" s="76"/>
      <c r="X132" s="76"/>
      <c r="Y132" s="76"/>
      <c r="Z132" s="76"/>
      <c r="AA132" s="3"/>
      <c r="AB132" s="76"/>
    </row>
    <row r="133" spans="2:28" customFormat="1" ht="15.75" customHeight="1">
      <c r="D133" s="76"/>
      <c r="E133" s="113"/>
      <c r="F133" s="76"/>
      <c r="G133" s="76"/>
      <c r="H133" s="101"/>
      <c r="I133" s="76"/>
      <c r="J133" s="76"/>
      <c r="K133" s="76"/>
      <c r="L133" s="76"/>
      <c r="M133" s="76"/>
      <c r="N133" s="76"/>
      <c r="O133" s="76"/>
      <c r="P133" s="76"/>
      <c r="Q133" s="76"/>
      <c r="R133" s="76"/>
      <c r="S133" s="76"/>
      <c r="T133" s="76"/>
      <c r="U133" s="76"/>
      <c r="V133" s="76"/>
      <c r="W133" s="76"/>
      <c r="X133" s="76"/>
      <c r="Y133" s="76"/>
      <c r="Z133" s="76"/>
      <c r="AA133" s="76"/>
      <c r="AB133" s="76"/>
    </row>
    <row r="134" spans="2:28" customFormat="1" ht="15.75" customHeight="1">
      <c r="B134" t="s">
        <v>180</v>
      </c>
      <c r="D134" s="76" t="s">
        <v>24</v>
      </c>
      <c r="E134" s="113" t="s">
        <v>332</v>
      </c>
      <c r="F134" s="76"/>
      <c r="G134" s="76"/>
      <c r="H134" s="101" t="s">
        <v>333</v>
      </c>
      <c r="I134" s="76"/>
      <c r="J134" s="76"/>
      <c r="K134" s="76"/>
      <c r="L134" s="76"/>
      <c r="M134" s="76"/>
      <c r="N134" s="76" t="s">
        <v>334</v>
      </c>
      <c r="O134" s="76"/>
      <c r="P134" s="76" t="s">
        <v>85</v>
      </c>
      <c r="Q134" s="76"/>
      <c r="R134" s="76"/>
      <c r="S134" s="76"/>
      <c r="T134" s="76"/>
      <c r="U134" s="76"/>
      <c r="V134" s="76"/>
      <c r="W134" s="76"/>
      <c r="X134" s="76"/>
      <c r="Y134" s="76"/>
      <c r="Z134" s="76"/>
      <c r="AA134" s="3"/>
      <c r="AB134" s="76"/>
    </row>
    <row r="135" spans="2:28" customFormat="1" ht="15.75" customHeight="1">
      <c r="B135" t="s">
        <v>180</v>
      </c>
      <c r="C135" t="s">
        <v>335</v>
      </c>
      <c r="D135" s="76" t="s">
        <v>24</v>
      </c>
      <c r="E135" s="113" t="s">
        <v>336</v>
      </c>
      <c r="F135" s="76"/>
      <c r="G135" s="76"/>
      <c r="H135" s="101" t="s">
        <v>337</v>
      </c>
      <c r="I135" s="76"/>
      <c r="J135" s="76"/>
      <c r="K135" s="76"/>
      <c r="L135" s="76"/>
      <c r="M135" s="76"/>
      <c r="N135" s="76"/>
      <c r="O135" s="76" t="s">
        <v>85</v>
      </c>
      <c r="P135" s="76"/>
      <c r="Q135" s="76"/>
      <c r="R135" s="76"/>
      <c r="S135" s="76"/>
      <c r="T135" s="76"/>
      <c r="U135" s="76"/>
      <c r="V135" s="76"/>
      <c r="W135" s="76"/>
      <c r="X135" s="76"/>
      <c r="Y135" s="76"/>
      <c r="Z135" s="76"/>
      <c r="AA135" s="3"/>
      <c r="AB135" s="76"/>
    </row>
    <row r="136" spans="2:28" customFormat="1" ht="15.75" customHeight="1">
      <c r="D136" s="76"/>
      <c r="E136" s="113"/>
      <c r="F136" s="76"/>
      <c r="G136" s="76"/>
      <c r="H136" s="101"/>
      <c r="I136" s="76"/>
      <c r="J136" s="76"/>
      <c r="K136" s="76"/>
      <c r="L136" s="76"/>
      <c r="M136" s="76"/>
      <c r="N136" s="76"/>
      <c r="O136" s="76"/>
      <c r="P136" s="76"/>
      <c r="Q136" s="76"/>
      <c r="R136" s="76"/>
      <c r="S136" s="76"/>
      <c r="T136" s="76"/>
      <c r="U136" s="76"/>
      <c r="V136" s="76"/>
      <c r="W136" s="76"/>
      <c r="X136" s="76"/>
      <c r="Y136" s="76"/>
      <c r="Z136" s="76"/>
      <c r="AA136" s="76"/>
      <c r="AB136" s="76"/>
    </row>
    <row r="137" spans="2:28" customFormat="1" ht="15.75" customHeight="1">
      <c r="B137" t="s">
        <v>180</v>
      </c>
      <c r="D137" s="76" t="s">
        <v>338</v>
      </c>
      <c r="E137" s="113" t="s">
        <v>339</v>
      </c>
      <c r="F137" s="76"/>
      <c r="G137" s="76"/>
      <c r="H137" s="101" t="s">
        <v>340</v>
      </c>
      <c r="I137" s="76"/>
      <c r="J137" s="76"/>
      <c r="K137" s="76"/>
      <c r="L137" s="76"/>
      <c r="M137" s="76"/>
      <c r="N137" s="76"/>
      <c r="O137" s="76"/>
      <c r="P137" s="76"/>
      <c r="Q137" s="76"/>
      <c r="R137" s="76"/>
      <c r="S137" s="76"/>
      <c r="T137" s="76" t="s">
        <v>341</v>
      </c>
      <c r="U137" s="76"/>
      <c r="V137" s="76"/>
      <c r="W137" s="76"/>
      <c r="X137" s="76"/>
      <c r="Y137" s="76"/>
      <c r="Z137" s="76"/>
      <c r="AA137" s="3"/>
      <c r="AB137" s="76"/>
    </row>
    <row r="138" spans="2:28" customFormat="1" ht="15.75" customHeight="1">
      <c r="B138" t="s">
        <v>180</v>
      </c>
      <c r="D138" s="76" t="s">
        <v>342</v>
      </c>
      <c r="E138" s="113" t="s">
        <v>343</v>
      </c>
      <c r="F138" s="76"/>
      <c r="G138" s="76"/>
      <c r="H138" s="101" t="s">
        <v>344</v>
      </c>
      <c r="I138" s="76" t="s">
        <v>345</v>
      </c>
      <c r="J138" s="76"/>
      <c r="K138" s="76" t="s">
        <v>105</v>
      </c>
      <c r="L138" s="76"/>
      <c r="M138" s="76"/>
      <c r="N138" s="76" t="s">
        <v>346</v>
      </c>
      <c r="O138" s="76"/>
      <c r="P138" s="76" t="s">
        <v>85</v>
      </c>
      <c r="Q138" s="76"/>
      <c r="R138" s="76"/>
      <c r="S138" s="76"/>
      <c r="T138" s="76"/>
      <c r="U138" s="76"/>
      <c r="V138" s="76"/>
      <c r="W138" s="76"/>
      <c r="X138" s="76" t="s">
        <v>347</v>
      </c>
      <c r="Y138" s="76"/>
      <c r="Z138" s="76"/>
      <c r="AA138" s="3"/>
      <c r="AB138" s="76"/>
    </row>
    <row r="139" spans="2:28" customFormat="1" ht="15.75" customHeight="1">
      <c r="B139" t="s">
        <v>180</v>
      </c>
      <c r="D139" s="76" t="s">
        <v>46</v>
      </c>
      <c r="E139" s="113" t="s">
        <v>348</v>
      </c>
      <c r="F139" s="76"/>
      <c r="G139" s="76"/>
      <c r="H139" s="101" t="s">
        <v>349</v>
      </c>
      <c r="I139" s="76"/>
      <c r="J139" s="76"/>
      <c r="K139" s="76"/>
      <c r="L139" s="76"/>
      <c r="M139" s="76"/>
      <c r="N139" s="76"/>
      <c r="O139" s="76"/>
      <c r="P139" s="76"/>
      <c r="Q139" s="76"/>
      <c r="R139" s="76"/>
      <c r="S139" s="76" t="s">
        <v>350</v>
      </c>
      <c r="T139" s="76"/>
      <c r="U139" s="76"/>
      <c r="V139" s="76"/>
      <c r="W139" s="76"/>
      <c r="X139" s="76"/>
      <c r="Y139" s="76"/>
      <c r="Z139" s="76"/>
      <c r="AA139" s="3"/>
      <c r="AB139" s="76"/>
    </row>
    <row r="140" spans="2:28" customFormat="1" ht="15.75" customHeight="1">
      <c r="B140" t="s">
        <v>180</v>
      </c>
      <c r="D140" s="76" t="s">
        <v>46</v>
      </c>
      <c r="E140" s="113" t="s">
        <v>351</v>
      </c>
      <c r="F140" s="76"/>
      <c r="G140" s="76"/>
      <c r="H140" s="101" t="s">
        <v>352</v>
      </c>
      <c r="I140" s="76"/>
      <c r="J140" s="76"/>
      <c r="K140" s="76"/>
      <c r="L140" s="76"/>
      <c r="M140" s="76"/>
      <c r="N140" s="76"/>
      <c r="O140" s="76"/>
      <c r="P140" s="76"/>
      <c r="Q140" s="76"/>
      <c r="R140" s="76"/>
      <c r="S140" s="76" t="s">
        <v>353</v>
      </c>
      <c r="T140" s="76"/>
      <c r="U140" s="76"/>
      <c r="V140" s="76"/>
      <c r="W140" s="76"/>
      <c r="X140" s="76"/>
      <c r="Y140" s="76"/>
      <c r="Z140" s="76"/>
      <c r="AA140" s="3"/>
      <c r="AB140" s="76"/>
    </row>
    <row r="141" spans="2:28" customFormat="1" ht="15.75" customHeight="1">
      <c r="B141" t="s">
        <v>180</v>
      </c>
      <c r="D141" s="76" t="s">
        <v>46</v>
      </c>
      <c r="E141" s="113" t="s">
        <v>354</v>
      </c>
      <c r="F141" s="76"/>
      <c r="G141" s="76"/>
      <c r="H141" s="101" t="s">
        <v>355</v>
      </c>
      <c r="I141" s="76"/>
      <c r="J141" s="76"/>
      <c r="K141" s="76"/>
      <c r="L141" s="76"/>
      <c r="M141" s="76"/>
      <c r="N141" s="76"/>
      <c r="O141" s="76"/>
      <c r="P141" s="76"/>
      <c r="Q141" s="76"/>
      <c r="R141" s="76"/>
      <c r="S141" s="76" t="s">
        <v>356</v>
      </c>
      <c r="T141" s="76"/>
      <c r="U141" s="76"/>
      <c r="V141" s="76"/>
      <c r="W141" s="76"/>
      <c r="X141" s="76"/>
      <c r="Y141" s="76"/>
      <c r="Z141" s="76"/>
      <c r="AA141" s="3"/>
      <c r="AB141" s="76"/>
    </row>
    <row r="142" spans="2:28" customFormat="1" ht="15.75" customHeight="1">
      <c r="B142" t="s">
        <v>180</v>
      </c>
      <c r="D142" s="76" t="s">
        <v>46</v>
      </c>
      <c r="E142" s="113" t="s">
        <v>357</v>
      </c>
      <c r="F142" s="76"/>
      <c r="G142" s="76"/>
      <c r="H142" s="101" t="s">
        <v>358</v>
      </c>
      <c r="I142" s="76"/>
      <c r="J142" s="76"/>
      <c r="K142" s="76"/>
      <c r="L142" s="76"/>
      <c r="M142" s="76"/>
      <c r="N142" s="76"/>
      <c r="O142" s="76"/>
      <c r="P142" s="76"/>
      <c r="Q142" s="76"/>
      <c r="R142" s="76"/>
      <c r="S142" s="76" t="s">
        <v>359</v>
      </c>
      <c r="T142" s="76"/>
      <c r="U142" s="76"/>
      <c r="V142" s="76"/>
      <c r="W142" s="76"/>
      <c r="X142" s="76"/>
      <c r="Y142" s="76"/>
      <c r="Z142" s="76"/>
      <c r="AA142" s="3"/>
      <c r="AB142" s="76"/>
    </row>
    <row r="143" spans="2:28" customFormat="1" ht="15.75" customHeight="1">
      <c r="B143" t="s">
        <v>180</v>
      </c>
      <c r="D143" s="76" t="s">
        <v>46</v>
      </c>
      <c r="E143" s="113" t="s">
        <v>360</v>
      </c>
      <c r="F143" s="76"/>
      <c r="G143" s="76"/>
      <c r="H143" s="101" t="s">
        <v>361</v>
      </c>
      <c r="I143" s="76"/>
      <c r="J143" s="76"/>
      <c r="K143" s="76"/>
      <c r="L143" s="76"/>
      <c r="M143" s="76"/>
      <c r="N143" s="76"/>
      <c r="O143" s="76"/>
      <c r="P143" s="76"/>
      <c r="Q143" s="76"/>
      <c r="R143" s="76"/>
      <c r="S143" s="76" t="s">
        <v>362</v>
      </c>
      <c r="T143" s="76"/>
      <c r="U143" s="76"/>
      <c r="V143" s="76"/>
      <c r="W143" s="76"/>
      <c r="X143" s="76"/>
      <c r="Y143" s="76"/>
      <c r="Z143" s="76"/>
      <c r="AA143" s="3"/>
      <c r="AB143" s="76"/>
    </row>
    <row r="144" spans="2:28" customFormat="1" ht="15.75" customHeight="1">
      <c r="B144" t="s">
        <v>180</v>
      </c>
      <c r="D144" s="76" t="s">
        <v>80</v>
      </c>
      <c r="E144" s="113" t="s">
        <v>363</v>
      </c>
      <c r="F144" s="76"/>
      <c r="G144" s="76"/>
      <c r="H144" s="101" t="s">
        <v>364</v>
      </c>
      <c r="I144" s="76"/>
      <c r="J144" s="76"/>
      <c r="K144" s="76" t="s">
        <v>365</v>
      </c>
      <c r="L144" s="76"/>
      <c r="M144" s="76"/>
      <c r="N144" s="76" t="s">
        <v>366</v>
      </c>
      <c r="O144" s="76"/>
      <c r="P144" s="76" t="s">
        <v>190</v>
      </c>
      <c r="Q144" s="76"/>
      <c r="R144" s="76"/>
      <c r="S144" s="76"/>
      <c r="T144" s="76"/>
      <c r="U144" s="76"/>
      <c r="V144" s="76"/>
      <c r="W144" s="76"/>
      <c r="X144" s="76"/>
      <c r="Y144" s="76"/>
      <c r="Z144" s="76"/>
      <c r="AA144" s="3"/>
      <c r="AB144" s="76"/>
    </row>
    <row r="145" spans="2:28" customFormat="1" ht="15.75" customHeight="1">
      <c r="B145" t="s">
        <v>180</v>
      </c>
      <c r="D145" s="76" t="s">
        <v>24</v>
      </c>
      <c r="E145" s="113" t="s">
        <v>367</v>
      </c>
      <c r="F145" s="76"/>
      <c r="G145" s="76"/>
      <c r="H145" s="101" t="s">
        <v>368</v>
      </c>
      <c r="I145" s="76"/>
      <c r="J145" s="76"/>
      <c r="K145" s="76"/>
      <c r="L145" s="76"/>
      <c r="M145" s="76"/>
      <c r="N145" s="76" t="s">
        <v>369</v>
      </c>
      <c r="O145" s="76"/>
      <c r="P145" s="76" t="s">
        <v>190</v>
      </c>
      <c r="Q145" s="76"/>
      <c r="R145" s="76"/>
      <c r="S145" s="76"/>
      <c r="T145" s="76"/>
      <c r="U145" s="76"/>
      <c r="V145" s="76"/>
      <c r="W145" s="76"/>
      <c r="X145" s="76"/>
      <c r="Y145" s="76"/>
      <c r="Z145" s="76"/>
      <c r="AA145" s="3"/>
      <c r="AB145" s="76"/>
    </row>
    <row r="146" spans="2:28" customFormat="1" ht="15.75" customHeight="1">
      <c r="B146" t="s">
        <v>180</v>
      </c>
      <c r="D146" s="76" t="s">
        <v>370</v>
      </c>
      <c r="E146" s="113" t="s">
        <v>371</v>
      </c>
      <c r="F146" s="76"/>
      <c r="G146" s="76"/>
      <c r="H146" s="101" t="s">
        <v>372</v>
      </c>
      <c r="I146" s="76"/>
      <c r="J146" s="76"/>
      <c r="K146" s="76" t="s">
        <v>105</v>
      </c>
      <c r="L146" s="76"/>
      <c r="M146" s="76"/>
      <c r="N146" s="76"/>
      <c r="O146" s="76"/>
      <c r="P146" s="76" t="s">
        <v>85</v>
      </c>
      <c r="Q146" s="76"/>
      <c r="R146" s="76"/>
      <c r="S146" s="76"/>
      <c r="T146" s="76"/>
      <c r="U146" s="76"/>
      <c r="V146" s="76"/>
      <c r="W146" s="76"/>
      <c r="X146" s="76"/>
      <c r="Y146" s="76"/>
      <c r="Z146" s="76"/>
      <c r="AA146" s="3"/>
      <c r="AB146" s="76"/>
    </row>
    <row r="147" spans="2:28" customFormat="1" ht="15.75" customHeight="1">
      <c r="B147" t="s">
        <v>180</v>
      </c>
      <c r="D147" s="78" t="s">
        <v>24</v>
      </c>
      <c r="E147" s="114" t="s">
        <v>373</v>
      </c>
      <c r="F147" s="79"/>
      <c r="G147" s="79"/>
      <c r="H147" s="104" t="s">
        <v>374</v>
      </c>
      <c r="I147" s="76"/>
      <c r="J147" s="76"/>
      <c r="K147" s="76"/>
      <c r="L147" s="76"/>
      <c r="M147" s="76"/>
      <c r="N147" s="76" t="s">
        <v>375</v>
      </c>
      <c r="O147" s="76"/>
      <c r="P147" s="76"/>
      <c r="Q147" s="76"/>
      <c r="R147" s="76"/>
      <c r="S147" s="76"/>
      <c r="T147" s="76"/>
      <c r="U147" s="76"/>
      <c r="V147" s="76"/>
      <c r="W147" s="76"/>
      <c r="X147" s="76"/>
      <c r="Y147" s="76"/>
      <c r="Z147" s="76"/>
      <c r="AA147" s="3"/>
      <c r="AB147" s="76"/>
    </row>
    <row r="148" spans="2:28" customFormat="1" ht="15.75" customHeight="1">
      <c r="B148" t="s">
        <v>180</v>
      </c>
      <c r="D148" s="76" t="s">
        <v>55</v>
      </c>
      <c r="E148" s="115" t="s">
        <v>376</v>
      </c>
      <c r="F148" s="81"/>
      <c r="G148" s="81"/>
      <c r="H148" s="105" t="s">
        <v>377</v>
      </c>
      <c r="I148" s="76"/>
      <c r="J148" s="76"/>
      <c r="K148" s="76"/>
      <c r="L148" s="76"/>
      <c r="M148" s="76"/>
      <c r="N148" s="76"/>
      <c r="O148" s="76"/>
      <c r="P148" s="76"/>
      <c r="Q148" s="76"/>
      <c r="R148" s="76"/>
      <c r="S148" s="76" t="s">
        <v>378</v>
      </c>
      <c r="T148" s="76"/>
      <c r="U148" s="76"/>
      <c r="V148" s="76"/>
      <c r="W148" s="76"/>
      <c r="X148" s="76"/>
      <c r="Y148" s="76"/>
      <c r="Z148" s="76"/>
      <c r="AA148" s="3"/>
      <c r="AB148" s="76"/>
    </row>
    <row r="149" spans="2:28" customFormat="1" ht="15.75" customHeight="1">
      <c r="B149" t="s">
        <v>180</v>
      </c>
      <c r="D149" s="76" t="s">
        <v>62</v>
      </c>
      <c r="E149" s="113" t="s">
        <v>379</v>
      </c>
      <c r="F149" s="76"/>
      <c r="G149" s="76"/>
      <c r="H149" s="101" t="s">
        <v>380</v>
      </c>
      <c r="I149" s="76"/>
      <c r="J149" s="76"/>
      <c r="K149" s="76" t="s">
        <v>381</v>
      </c>
      <c r="L149" s="76"/>
      <c r="M149" s="76"/>
      <c r="N149" s="76" t="s">
        <v>382</v>
      </c>
      <c r="O149" s="76"/>
      <c r="P149" s="76"/>
      <c r="Q149" s="76"/>
      <c r="R149" s="76"/>
      <c r="S149" s="76"/>
      <c r="T149" s="76"/>
      <c r="U149" s="76"/>
      <c r="V149" s="76"/>
      <c r="W149" s="76"/>
      <c r="X149" s="76"/>
      <c r="Y149" s="76"/>
      <c r="Z149" s="76"/>
      <c r="AA149" s="3"/>
      <c r="AB149" s="76"/>
    </row>
    <row r="150" spans="2:28" customFormat="1" ht="15.75" customHeight="1">
      <c r="B150" t="s">
        <v>180</v>
      </c>
      <c r="D150" s="76" t="s">
        <v>24</v>
      </c>
      <c r="E150" s="113" t="s">
        <v>383</v>
      </c>
      <c r="F150" s="76"/>
      <c r="G150" s="76"/>
      <c r="H150" s="101" t="s">
        <v>384</v>
      </c>
      <c r="I150" s="76"/>
      <c r="J150" s="76"/>
      <c r="K150" s="76"/>
      <c r="L150" s="76"/>
      <c r="M150" s="76"/>
      <c r="N150" s="76" t="s">
        <v>385</v>
      </c>
      <c r="O150" s="76"/>
      <c r="P150" s="76"/>
      <c r="Q150" s="76"/>
      <c r="R150" s="76"/>
      <c r="S150" s="76"/>
      <c r="T150" s="76"/>
      <c r="U150" s="76"/>
      <c r="V150" s="76"/>
      <c r="W150" s="76"/>
      <c r="X150" s="76"/>
      <c r="Y150" s="76"/>
      <c r="Z150" s="76"/>
      <c r="AA150" s="3"/>
      <c r="AB150" s="76"/>
    </row>
    <row r="151" spans="2:28" customFormat="1" ht="15.75" customHeight="1">
      <c r="B151" t="s">
        <v>180</v>
      </c>
      <c r="D151" s="76" t="s">
        <v>24</v>
      </c>
      <c r="E151" s="113" t="s">
        <v>386</v>
      </c>
      <c r="F151" s="76"/>
      <c r="G151" s="76"/>
      <c r="H151" s="101" t="s">
        <v>387</v>
      </c>
      <c r="I151" s="76"/>
      <c r="J151" s="76"/>
      <c r="K151" s="76"/>
      <c r="L151" s="76"/>
      <c r="M151" s="76"/>
      <c r="N151" s="76" t="s">
        <v>388</v>
      </c>
      <c r="O151" s="76"/>
      <c r="P151" s="76"/>
      <c r="Q151" s="76"/>
      <c r="R151" s="76"/>
      <c r="S151" s="76"/>
      <c r="T151" s="76"/>
      <c r="U151" s="76"/>
      <c r="V151" s="76"/>
      <c r="W151" s="76"/>
      <c r="X151" s="76"/>
      <c r="Y151" s="76"/>
      <c r="Z151" s="76"/>
      <c r="AA151" s="3"/>
      <c r="AB151" s="76"/>
    </row>
    <row r="152" spans="2:28" customFormat="1" ht="15.75" customHeight="1">
      <c r="B152" t="s">
        <v>180</v>
      </c>
      <c r="D152" s="76" t="s">
        <v>24</v>
      </c>
      <c r="E152" s="113" t="s">
        <v>389</v>
      </c>
      <c r="H152" s="106" t="s">
        <v>390</v>
      </c>
      <c r="I152" s="76"/>
      <c r="J152" s="76"/>
      <c r="K152" s="76"/>
      <c r="L152" s="76"/>
      <c r="M152" s="76"/>
      <c r="N152" s="76" t="s">
        <v>391</v>
      </c>
      <c r="O152" s="76"/>
      <c r="P152" s="76"/>
      <c r="Q152" s="76"/>
      <c r="R152" s="76"/>
      <c r="S152" s="76"/>
      <c r="T152" s="76"/>
      <c r="U152" s="76"/>
      <c r="V152" s="76"/>
      <c r="W152" s="76"/>
      <c r="X152" s="76"/>
      <c r="Y152" s="76"/>
      <c r="Z152" s="76"/>
      <c r="AA152" s="3"/>
      <c r="AB152" s="76"/>
    </row>
    <row r="153" spans="2:28" customFormat="1" ht="15.75" customHeight="1">
      <c r="B153" t="s">
        <v>180</v>
      </c>
      <c r="D153" s="76" t="s">
        <v>24</v>
      </c>
      <c r="E153" s="113" t="s">
        <v>392</v>
      </c>
      <c r="H153" s="106" t="s">
        <v>393</v>
      </c>
      <c r="I153" s="76"/>
      <c r="J153" s="76"/>
      <c r="K153" s="76"/>
      <c r="L153" s="76"/>
      <c r="M153" s="76"/>
      <c r="N153" s="76" t="s">
        <v>394</v>
      </c>
      <c r="O153" s="76"/>
      <c r="P153" s="76"/>
      <c r="Q153" s="76"/>
      <c r="R153" s="76"/>
      <c r="S153" s="76"/>
      <c r="T153" s="76"/>
      <c r="U153" s="76"/>
      <c r="V153" s="76"/>
      <c r="W153" s="76"/>
      <c r="X153" s="76"/>
      <c r="Y153" s="76"/>
      <c r="Z153" s="76"/>
      <c r="AA153" s="3"/>
      <c r="AB153" s="76"/>
    </row>
    <row r="154" spans="2:28" customFormat="1" ht="15.75" customHeight="1">
      <c r="B154" t="s">
        <v>180</v>
      </c>
      <c r="D154" s="76" t="s">
        <v>24</v>
      </c>
      <c r="E154" s="113" t="s">
        <v>395</v>
      </c>
      <c r="H154" s="106" t="s">
        <v>396</v>
      </c>
      <c r="I154" s="76"/>
      <c r="J154" s="76"/>
      <c r="K154" s="76"/>
      <c r="L154" s="76"/>
      <c r="M154" s="76"/>
      <c r="N154" s="76" t="s">
        <v>397</v>
      </c>
      <c r="O154" s="76"/>
      <c r="P154" s="76"/>
      <c r="Q154" s="76"/>
      <c r="R154" s="76"/>
      <c r="S154" s="76"/>
      <c r="T154" s="76"/>
      <c r="U154" s="76"/>
      <c r="V154" s="76"/>
      <c r="W154" s="76"/>
      <c r="X154" s="76"/>
      <c r="Y154" s="76"/>
      <c r="Z154" s="76"/>
      <c r="AA154" s="3"/>
      <c r="AB154" s="76"/>
    </row>
    <row r="155" spans="2:28" customFormat="1" ht="15.75" customHeight="1">
      <c r="B155" t="s">
        <v>180</v>
      </c>
      <c r="D155" s="76" t="s">
        <v>24</v>
      </c>
      <c r="E155" s="113" t="s">
        <v>398</v>
      </c>
      <c r="H155" s="106" t="s">
        <v>399</v>
      </c>
      <c r="I155" s="76"/>
      <c r="J155" s="76"/>
      <c r="K155" s="76"/>
      <c r="L155" s="76"/>
      <c r="M155" s="76"/>
      <c r="N155" s="76" t="s">
        <v>400</v>
      </c>
      <c r="O155" s="76"/>
      <c r="P155" s="76"/>
      <c r="Q155" s="76"/>
      <c r="R155" s="76"/>
      <c r="S155" s="76"/>
      <c r="T155" s="76"/>
      <c r="U155" s="76"/>
      <c r="V155" s="76"/>
      <c r="W155" s="76"/>
      <c r="X155" s="76"/>
      <c r="Y155" s="76"/>
      <c r="Z155" s="76"/>
      <c r="AA155" s="3"/>
      <c r="AB155" s="76"/>
    </row>
    <row r="156" spans="2:28" customFormat="1" ht="15.75" customHeight="1">
      <c r="B156" t="s">
        <v>180</v>
      </c>
      <c r="D156" s="76" t="s">
        <v>24</v>
      </c>
      <c r="E156" s="113" t="s">
        <v>401</v>
      </c>
      <c r="H156" s="106" t="s">
        <v>402</v>
      </c>
      <c r="I156" s="76"/>
      <c r="J156" s="76"/>
      <c r="K156" s="76"/>
      <c r="L156" s="76"/>
      <c r="M156" s="76"/>
      <c r="N156" s="76" t="s">
        <v>403</v>
      </c>
      <c r="O156" s="76"/>
      <c r="P156" s="76"/>
      <c r="Q156" s="76"/>
      <c r="R156" s="76"/>
      <c r="S156" s="76"/>
      <c r="T156" s="76"/>
      <c r="U156" s="76"/>
      <c r="V156" s="76"/>
      <c r="W156" s="76"/>
      <c r="X156" s="76"/>
      <c r="Y156" s="76"/>
      <c r="Z156" s="76"/>
      <c r="AA156" s="3"/>
      <c r="AB156" s="76"/>
    </row>
    <row r="157" spans="2:28" customFormat="1" ht="15.75" customHeight="1">
      <c r="B157" t="s">
        <v>180</v>
      </c>
      <c r="D157" s="76" t="s">
        <v>404</v>
      </c>
      <c r="E157" s="113" t="s">
        <v>405</v>
      </c>
      <c r="H157" s="107" t="s">
        <v>406</v>
      </c>
      <c r="I157" s="76"/>
      <c r="J157" s="76"/>
      <c r="K157" s="76" t="s">
        <v>105</v>
      </c>
      <c r="L157" s="76"/>
      <c r="M157" s="76"/>
      <c r="N157" s="76"/>
      <c r="O157" s="76"/>
      <c r="P157" s="76" t="s">
        <v>85</v>
      </c>
      <c r="Q157" s="76"/>
      <c r="R157" s="76"/>
      <c r="S157" s="76"/>
      <c r="T157" s="76"/>
      <c r="U157" s="76"/>
      <c r="V157" s="76"/>
      <c r="W157" s="76"/>
      <c r="X157" s="76"/>
      <c r="Y157" s="76"/>
      <c r="Z157" s="76"/>
      <c r="AA157" s="3"/>
      <c r="AB157" s="76"/>
    </row>
    <row r="158" spans="2:28" customFormat="1" ht="15.75" customHeight="1">
      <c r="B158" t="s">
        <v>180</v>
      </c>
      <c r="D158" s="76" t="s">
        <v>86</v>
      </c>
      <c r="E158" s="113" t="str">
        <f>E149</f>
        <v>note_nextsteps</v>
      </c>
      <c r="H158" s="107"/>
      <c r="I158" s="76"/>
      <c r="J158" s="76"/>
      <c r="K158" s="76"/>
      <c r="L158" s="76"/>
      <c r="M158" s="76"/>
      <c r="N158" s="76"/>
      <c r="O158" s="76"/>
      <c r="P158" s="76"/>
      <c r="Q158" s="76"/>
      <c r="R158" s="76"/>
      <c r="S158" s="76"/>
      <c r="T158" s="76"/>
      <c r="U158" s="76"/>
      <c r="V158" s="76"/>
      <c r="W158" s="76"/>
      <c r="X158" s="76"/>
      <c r="Y158" s="76"/>
      <c r="Z158" s="76"/>
      <c r="AA158" s="3"/>
      <c r="AB158" s="76"/>
    </row>
    <row r="159" spans="2:28" customFormat="1" ht="15.75" customHeight="1">
      <c r="B159" t="s">
        <v>180</v>
      </c>
      <c r="D159" s="76" t="s">
        <v>46</v>
      </c>
      <c r="E159" s="113" t="s">
        <v>407</v>
      </c>
      <c r="H159" s="107" t="s">
        <v>408</v>
      </c>
      <c r="I159" s="76"/>
      <c r="J159" s="76"/>
      <c r="K159" s="76"/>
      <c r="L159" s="76"/>
      <c r="M159" s="76"/>
      <c r="N159" s="76"/>
      <c r="O159" s="76"/>
      <c r="P159" s="76"/>
      <c r="Q159" s="76"/>
      <c r="R159" s="76"/>
      <c r="S159" s="76" t="s">
        <v>409</v>
      </c>
      <c r="T159" s="76"/>
      <c r="U159" s="76"/>
      <c r="V159" s="76"/>
      <c r="W159" s="76"/>
      <c r="X159" s="76"/>
      <c r="Y159" s="76"/>
      <c r="Z159" s="76"/>
      <c r="AA159" s="3"/>
      <c r="AB159" s="76"/>
    </row>
    <row r="160" spans="2:28" customFormat="1" ht="15.75" customHeight="1">
      <c r="B160" t="s">
        <v>180</v>
      </c>
      <c r="D160" s="76" t="s">
        <v>46</v>
      </c>
      <c r="E160" s="113" t="s">
        <v>410</v>
      </c>
      <c r="H160" s="107" t="s">
        <v>411</v>
      </c>
      <c r="I160" s="76"/>
      <c r="J160" s="76"/>
      <c r="K160" s="76"/>
      <c r="L160" s="76"/>
      <c r="M160" s="76"/>
      <c r="N160" s="76"/>
      <c r="O160" s="76"/>
      <c r="P160" s="76"/>
      <c r="Q160" s="76"/>
      <c r="R160" s="76"/>
      <c r="S160" s="76" t="s">
        <v>412</v>
      </c>
      <c r="T160" s="76"/>
      <c r="U160" s="76"/>
      <c r="V160" s="76"/>
      <c r="W160" s="76"/>
      <c r="X160" s="76"/>
      <c r="Y160" s="76"/>
      <c r="Z160" s="76"/>
      <c r="AA160" s="3"/>
      <c r="AB160" s="76"/>
    </row>
    <row r="161" spans="2:28" customFormat="1" ht="15.75" customHeight="1">
      <c r="B161" t="s">
        <v>180</v>
      </c>
      <c r="D161" s="76" t="s">
        <v>46</v>
      </c>
      <c r="E161" s="113" t="s">
        <v>413</v>
      </c>
      <c r="F161" s="76"/>
      <c r="G161" s="76"/>
      <c r="H161" s="101" t="s">
        <v>414</v>
      </c>
      <c r="I161" s="76"/>
      <c r="J161" s="76"/>
      <c r="K161" s="76"/>
      <c r="L161" s="76"/>
      <c r="M161" s="76"/>
      <c r="N161" s="76"/>
      <c r="O161" s="76"/>
      <c r="P161" s="76"/>
      <c r="Q161" s="76"/>
      <c r="R161" s="76"/>
      <c r="S161" s="76" t="s">
        <v>415</v>
      </c>
      <c r="T161" s="76"/>
      <c r="U161" s="76"/>
      <c r="V161" s="76"/>
      <c r="W161" s="76"/>
      <c r="X161" s="76"/>
      <c r="Y161" s="76"/>
      <c r="Z161" s="76"/>
      <c r="AA161" s="3"/>
      <c r="AB161" s="76"/>
    </row>
    <row r="162" spans="2:28" customFormat="1" ht="15.75" customHeight="1">
      <c r="B162" t="s">
        <v>180</v>
      </c>
      <c r="D162" s="76" t="s">
        <v>416</v>
      </c>
      <c r="E162" s="113"/>
      <c r="F162" s="76"/>
      <c r="G162" s="76"/>
      <c r="H162" s="101"/>
      <c r="I162" s="76"/>
      <c r="J162" s="76"/>
      <c r="K162" s="76"/>
      <c r="L162" s="76"/>
      <c r="M162" s="76"/>
      <c r="N162" s="76"/>
      <c r="O162" s="76"/>
      <c r="P162" s="76"/>
      <c r="Q162" s="76"/>
      <c r="R162" s="76"/>
      <c r="S162" s="76"/>
      <c r="T162" s="76"/>
      <c r="U162" s="76"/>
      <c r="V162" s="76"/>
      <c r="W162" s="76"/>
      <c r="X162" s="76"/>
      <c r="Y162" s="76"/>
      <c r="Z162" s="76"/>
      <c r="AA162" s="3"/>
      <c r="AB162" s="76"/>
    </row>
    <row r="163" spans="2:28" customFormat="1" ht="15.75" customHeight="1">
      <c r="D163" s="76"/>
      <c r="E163" s="113"/>
      <c r="F163" s="76"/>
      <c r="G163" s="76"/>
      <c r="H163" s="101"/>
      <c r="I163" s="76"/>
      <c r="J163" s="76"/>
      <c r="K163" s="76"/>
      <c r="L163" s="76"/>
      <c r="M163" s="76"/>
      <c r="N163" s="76"/>
      <c r="O163" s="76"/>
      <c r="P163" s="76"/>
      <c r="Q163" s="76"/>
      <c r="R163" s="76"/>
      <c r="S163" s="76"/>
      <c r="T163" s="76"/>
      <c r="U163" s="76"/>
      <c r="V163" s="76"/>
      <c r="W163" s="76"/>
      <c r="X163" s="76"/>
      <c r="Y163" s="76"/>
      <c r="Z163" s="76"/>
      <c r="AA163" s="76"/>
      <c r="AB163" s="76"/>
    </row>
    <row r="164" spans="2:28" customFormat="1" ht="15.75" customHeight="1">
      <c r="B164" t="s">
        <v>180</v>
      </c>
      <c r="D164" s="76" t="s">
        <v>46</v>
      </c>
      <c r="E164" s="113" t="s">
        <v>417</v>
      </c>
      <c r="F164" s="76"/>
      <c r="G164" s="76"/>
      <c r="H164" s="101" t="s">
        <v>418</v>
      </c>
      <c r="I164" s="76"/>
      <c r="J164" s="76"/>
      <c r="K164" s="76"/>
      <c r="L164" s="76"/>
      <c r="M164" s="76"/>
      <c r="N164" s="76"/>
      <c r="O164" s="76"/>
      <c r="P164" s="76"/>
      <c r="Q164" s="76"/>
      <c r="R164" s="76"/>
      <c r="S164" s="76" t="s">
        <v>419</v>
      </c>
      <c r="T164" s="76"/>
      <c r="U164" s="76"/>
      <c r="V164" s="76"/>
      <c r="W164" s="76"/>
      <c r="X164" s="76"/>
      <c r="Y164" s="76"/>
      <c r="Z164" s="76"/>
      <c r="AA164" s="3"/>
      <c r="AB164" s="76"/>
    </row>
    <row r="165" spans="2:28" customFormat="1" ht="15.75" customHeight="1">
      <c r="B165" t="s">
        <v>180</v>
      </c>
      <c r="D165" s="76" t="s">
        <v>46</v>
      </c>
      <c r="E165" s="113" t="s">
        <v>420</v>
      </c>
      <c r="F165" s="76"/>
      <c r="G165" s="76"/>
      <c r="H165" s="101" t="s">
        <v>421</v>
      </c>
      <c r="I165" s="76"/>
      <c r="J165" s="76"/>
      <c r="K165" s="76"/>
      <c r="L165" s="76"/>
      <c r="M165" s="76"/>
      <c r="N165" s="76"/>
      <c r="O165" s="76"/>
      <c r="P165" s="76"/>
      <c r="Q165" s="76"/>
      <c r="R165" s="76"/>
      <c r="S165" s="76" t="s">
        <v>422</v>
      </c>
      <c r="T165" s="76"/>
      <c r="U165" s="76"/>
      <c r="V165" s="76"/>
      <c r="W165" s="76"/>
      <c r="X165" s="76"/>
      <c r="Y165" s="76"/>
      <c r="Z165" s="76"/>
      <c r="AA165" s="3"/>
      <c r="AB165" s="76"/>
    </row>
    <row r="166" spans="2:28" customFormat="1" ht="15.75" customHeight="1">
      <c r="B166" t="s">
        <v>180</v>
      </c>
      <c r="D166" s="76" t="s">
        <v>46</v>
      </c>
      <c r="E166" s="113" t="s">
        <v>423</v>
      </c>
      <c r="F166" s="76"/>
      <c r="G166" s="76"/>
      <c r="H166" s="101" t="s">
        <v>424</v>
      </c>
      <c r="I166" s="76"/>
      <c r="J166" s="76"/>
      <c r="K166" s="76"/>
      <c r="L166" s="76"/>
      <c r="M166" s="76"/>
      <c r="N166" s="76"/>
      <c r="O166" s="76"/>
      <c r="P166" s="76"/>
      <c r="Q166" s="76"/>
      <c r="R166" s="76"/>
      <c r="S166" s="76" t="s">
        <v>425</v>
      </c>
      <c r="T166" s="76"/>
      <c r="U166" s="76"/>
      <c r="V166" s="76"/>
      <c r="W166" s="76"/>
      <c r="X166" s="76"/>
      <c r="Y166" s="76"/>
      <c r="Z166" s="76"/>
      <c r="AA166" s="3"/>
      <c r="AB166" s="76"/>
    </row>
    <row r="167" spans="2:28" customFormat="1" ht="15.75" customHeight="1">
      <c r="B167" t="s">
        <v>180</v>
      </c>
      <c r="D167" s="76" t="s">
        <v>46</v>
      </c>
      <c r="E167" s="113" t="s">
        <v>426</v>
      </c>
      <c r="F167" s="76"/>
      <c r="G167" s="76"/>
      <c r="H167" s="101" t="s">
        <v>427</v>
      </c>
      <c r="I167" s="76"/>
      <c r="J167" s="76"/>
      <c r="K167" s="76"/>
      <c r="L167" s="76"/>
      <c r="M167" s="76"/>
      <c r="N167" s="76"/>
      <c r="O167" s="76"/>
      <c r="P167" s="76"/>
      <c r="Q167" s="76"/>
      <c r="R167" s="76"/>
      <c r="S167" s="76" t="s">
        <v>428</v>
      </c>
      <c r="T167" s="76"/>
      <c r="U167" s="76"/>
      <c r="V167" s="76"/>
      <c r="W167" s="76"/>
      <c r="X167" s="76"/>
      <c r="Y167" s="76"/>
      <c r="Z167" s="76"/>
      <c r="AA167" s="3"/>
      <c r="AB167" s="76"/>
    </row>
    <row r="168" spans="2:28" customFormat="1" ht="15.75" customHeight="1">
      <c r="B168" t="s">
        <v>180</v>
      </c>
      <c r="D168" s="76" t="s">
        <v>46</v>
      </c>
      <c r="E168" s="113" t="s">
        <v>429</v>
      </c>
      <c r="F168" s="76"/>
      <c r="G168" s="76"/>
      <c r="H168" s="101" t="s">
        <v>430</v>
      </c>
      <c r="I168" s="76"/>
      <c r="J168" s="76"/>
      <c r="K168" s="76"/>
      <c r="L168" s="76"/>
      <c r="M168" s="76"/>
      <c r="N168" s="76"/>
      <c r="O168" s="76"/>
      <c r="P168" s="76"/>
      <c r="Q168" s="76"/>
      <c r="R168" s="76"/>
      <c r="S168" s="76" t="s">
        <v>431</v>
      </c>
      <c r="T168" s="76"/>
      <c r="U168" s="76"/>
      <c r="V168" s="76"/>
      <c r="W168" s="76"/>
      <c r="X168" s="76"/>
      <c r="Y168" s="76"/>
      <c r="Z168" s="76"/>
      <c r="AA168" s="3"/>
      <c r="AB168" s="76"/>
    </row>
    <row r="169" spans="2:28" customFormat="1" ht="15.75" customHeight="1">
      <c r="B169" t="s">
        <v>180</v>
      </c>
      <c r="D169" s="76" t="s">
        <v>46</v>
      </c>
      <c r="E169" s="113" t="s">
        <v>432</v>
      </c>
      <c r="F169" s="76"/>
      <c r="G169" s="76"/>
      <c r="H169" s="101" t="s">
        <v>433</v>
      </c>
      <c r="I169" s="76"/>
      <c r="J169" s="76"/>
      <c r="K169" s="76"/>
      <c r="L169" s="76"/>
      <c r="M169" s="76"/>
      <c r="N169" s="76"/>
      <c r="O169" s="76"/>
      <c r="P169" s="76"/>
      <c r="Q169" s="76"/>
      <c r="R169" s="76"/>
      <c r="S169" s="76" t="s">
        <v>434</v>
      </c>
      <c r="T169" s="76"/>
      <c r="U169" s="76"/>
      <c r="V169" s="76"/>
      <c r="W169" s="76"/>
      <c r="X169" s="76"/>
      <c r="Y169" s="76"/>
      <c r="Z169" s="76"/>
      <c r="AA169" s="3"/>
      <c r="AB169" s="76"/>
    </row>
    <row r="170" spans="2:28" customFormat="1" ht="15.75" customHeight="1">
      <c r="B170" t="s">
        <v>180</v>
      </c>
      <c r="D170" s="76" t="s">
        <v>46</v>
      </c>
      <c r="E170" s="113" t="s">
        <v>435</v>
      </c>
      <c r="F170" s="76"/>
      <c r="G170" s="76"/>
      <c r="H170" s="101" t="s">
        <v>436</v>
      </c>
      <c r="I170" s="76"/>
      <c r="J170" s="76"/>
      <c r="K170" s="76"/>
      <c r="L170" s="76"/>
      <c r="M170" s="76"/>
      <c r="N170" s="76"/>
      <c r="O170" s="76"/>
      <c r="P170" s="76"/>
      <c r="Q170" s="76"/>
      <c r="R170" s="76"/>
      <c r="S170" s="76" t="s">
        <v>437</v>
      </c>
      <c r="T170" s="76"/>
      <c r="U170" s="76"/>
      <c r="V170" s="76"/>
      <c r="W170" s="76"/>
      <c r="X170" s="76"/>
      <c r="Y170" s="76"/>
      <c r="Z170" s="76"/>
      <c r="AA170" s="3"/>
      <c r="AB170" s="76"/>
    </row>
    <row r="171" spans="2:28" customFormat="1" ht="15.75" customHeight="1">
      <c r="B171" t="s">
        <v>180</v>
      </c>
      <c r="D171" s="76" t="s">
        <v>46</v>
      </c>
      <c r="E171" s="113" t="s">
        <v>438</v>
      </c>
      <c r="F171" s="76"/>
      <c r="G171" s="76"/>
      <c r="H171" s="101" t="s">
        <v>439</v>
      </c>
      <c r="I171" s="76"/>
      <c r="J171" s="76"/>
      <c r="K171" s="76"/>
      <c r="L171" s="76"/>
      <c r="M171" s="76"/>
      <c r="N171" s="76"/>
      <c r="O171" s="76"/>
      <c r="P171" s="76"/>
      <c r="Q171" s="76"/>
      <c r="R171" s="76"/>
      <c r="S171" s="76" t="s">
        <v>440</v>
      </c>
      <c r="T171" s="76"/>
      <c r="U171" s="76"/>
      <c r="V171" s="76"/>
      <c r="W171" s="76"/>
      <c r="X171" s="76"/>
      <c r="Y171" s="76"/>
      <c r="Z171" s="76"/>
      <c r="AA171" s="3"/>
      <c r="AB171" s="76"/>
    </row>
    <row r="172" spans="2:28" customFormat="1" ht="15.75" customHeight="1">
      <c r="B172" t="s">
        <v>180</v>
      </c>
      <c r="D172" s="76" t="s">
        <v>46</v>
      </c>
      <c r="E172" s="113" t="s">
        <v>441</v>
      </c>
      <c r="F172" s="76"/>
      <c r="G172" s="76"/>
      <c r="H172" s="101" t="s">
        <v>442</v>
      </c>
      <c r="I172" s="76"/>
      <c r="J172" s="76"/>
      <c r="K172" s="76"/>
      <c r="L172" s="76"/>
      <c r="M172" s="76"/>
      <c r="N172" s="76"/>
      <c r="O172" s="76"/>
      <c r="P172" s="76"/>
      <c r="Q172" s="76"/>
      <c r="R172" s="76"/>
      <c r="S172" s="76" t="s">
        <v>443</v>
      </c>
      <c r="T172" s="76"/>
      <c r="U172" s="76"/>
      <c r="V172" s="76"/>
      <c r="W172" s="76"/>
      <c r="X172" s="76"/>
      <c r="Y172" s="76"/>
      <c r="Z172" s="76"/>
      <c r="AA172" s="3"/>
      <c r="AB172" s="76"/>
    </row>
    <row r="173" spans="2:28" customFormat="1" ht="15.75" customHeight="1">
      <c r="D173" s="76"/>
      <c r="E173" s="113"/>
      <c r="F173" s="76"/>
      <c r="G173" s="76"/>
      <c r="H173" s="101"/>
      <c r="I173" s="76"/>
      <c r="J173" s="76"/>
      <c r="K173" s="76"/>
      <c r="L173" s="76"/>
      <c r="M173" s="76"/>
      <c r="N173" s="76"/>
      <c r="O173" s="76"/>
      <c r="P173" s="76"/>
      <c r="Q173" s="76"/>
      <c r="R173" s="76"/>
      <c r="S173" s="76"/>
      <c r="T173" s="76"/>
      <c r="U173" s="76"/>
      <c r="V173" s="76"/>
      <c r="W173" s="76"/>
      <c r="X173" s="76"/>
      <c r="Y173" s="76"/>
      <c r="Z173" s="76"/>
      <c r="AA173" s="76"/>
      <c r="AB173" s="76"/>
    </row>
    <row r="174" spans="2:28" customFormat="1" ht="15.75" customHeight="1">
      <c r="B174" t="s">
        <v>180</v>
      </c>
      <c r="D174" s="76" t="s">
        <v>62</v>
      </c>
      <c r="E174" s="113" t="s">
        <v>444</v>
      </c>
      <c r="F174" s="76"/>
      <c r="G174" s="76"/>
      <c r="H174" s="101" t="s">
        <v>445</v>
      </c>
      <c r="I174" s="76"/>
      <c r="J174" s="76"/>
      <c r="K174" s="76"/>
      <c r="L174" s="76"/>
      <c r="M174" s="76"/>
      <c r="N174" s="76" t="s">
        <v>446</v>
      </c>
      <c r="O174" s="76"/>
      <c r="P174" s="76"/>
      <c r="Q174" s="76"/>
      <c r="R174" s="76"/>
      <c r="S174" s="76"/>
      <c r="T174" s="76"/>
      <c r="U174" s="76"/>
      <c r="V174" s="76"/>
      <c r="W174" s="76"/>
      <c r="X174" s="76"/>
      <c r="Y174" s="76"/>
      <c r="Z174" s="76"/>
      <c r="AA174" s="3"/>
      <c r="AB174" s="76"/>
    </row>
    <row r="175" spans="2:28" customFormat="1" ht="15.75" customHeight="1">
      <c r="B175" t="s">
        <v>180</v>
      </c>
      <c r="D175" s="76" t="s">
        <v>62</v>
      </c>
      <c r="E175" s="113" t="s">
        <v>447</v>
      </c>
      <c r="F175" s="76"/>
      <c r="G175" s="76"/>
      <c r="H175" s="101" t="s">
        <v>448</v>
      </c>
      <c r="I175" s="76"/>
      <c r="J175" s="76"/>
      <c r="K175" s="76"/>
      <c r="L175" s="76"/>
      <c r="M175" s="76"/>
      <c r="N175" s="76" t="s">
        <v>449</v>
      </c>
      <c r="O175" s="76"/>
      <c r="P175" s="76"/>
      <c r="Q175" s="76"/>
      <c r="R175" s="76"/>
      <c r="S175" s="76"/>
      <c r="T175" s="76"/>
      <c r="U175" s="76"/>
      <c r="V175" s="76"/>
      <c r="W175" s="76"/>
      <c r="X175" s="76"/>
      <c r="Y175" s="76"/>
      <c r="Z175" s="76"/>
      <c r="AA175" s="3"/>
      <c r="AB175" s="76"/>
    </row>
    <row r="176" spans="2:28" customFormat="1" ht="15.75" customHeight="1">
      <c r="B176" t="s">
        <v>180</v>
      </c>
      <c r="D176" s="76" t="s">
        <v>450</v>
      </c>
      <c r="E176" s="113" t="s">
        <v>451</v>
      </c>
      <c r="F176" s="76"/>
      <c r="G176" s="76"/>
      <c r="H176" s="101" t="s">
        <v>452</v>
      </c>
      <c r="I176" s="76"/>
      <c r="J176" s="76"/>
      <c r="K176" s="76" t="s">
        <v>105</v>
      </c>
      <c r="L176" s="76"/>
      <c r="M176" s="76"/>
      <c r="N176" s="76"/>
      <c r="O176" s="76"/>
      <c r="P176" s="76" t="s">
        <v>85</v>
      </c>
      <c r="Q176" s="76"/>
      <c r="R176" s="76"/>
      <c r="S176" s="76"/>
      <c r="T176" s="76"/>
      <c r="U176" s="76"/>
      <c r="V176" s="76"/>
      <c r="W176" s="76"/>
      <c r="X176" s="76" t="s">
        <v>453</v>
      </c>
      <c r="Y176" s="76"/>
      <c r="Z176" s="76"/>
      <c r="AA176" s="3"/>
      <c r="AB176" s="76"/>
    </row>
    <row r="177" spans="2:28" customFormat="1" ht="15.75" customHeight="1">
      <c r="B177" t="s">
        <v>180</v>
      </c>
      <c r="D177" s="76" t="s">
        <v>80</v>
      </c>
      <c r="E177" s="113" t="s">
        <v>454</v>
      </c>
      <c r="F177" s="76"/>
      <c r="G177" s="76"/>
      <c r="H177" s="101" t="s">
        <v>455</v>
      </c>
      <c r="I177" s="76"/>
      <c r="J177" s="76"/>
      <c r="K177" s="76"/>
      <c r="L177" s="76"/>
      <c r="M177" s="76"/>
      <c r="N177" s="76" t="s">
        <v>456</v>
      </c>
      <c r="O177" s="76"/>
      <c r="P177" s="76" t="s">
        <v>85</v>
      </c>
      <c r="Q177" s="76"/>
      <c r="R177" s="76"/>
      <c r="S177" s="76"/>
      <c r="T177" s="76"/>
      <c r="U177" s="76"/>
      <c r="V177" s="76"/>
      <c r="W177" s="76"/>
      <c r="X177" s="76"/>
      <c r="Y177" s="76"/>
      <c r="Z177" s="76"/>
      <c r="AA177" s="3"/>
      <c r="AB177" s="76"/>
    </row>
    <row r="178" spans="2:28" customFormat="1" ht="15.75" customHeight="1">
      <c r="B178" t="s">
        <v>180</v>
      </c>
      <c r="D178" s="76" t="s">
        <v>46</v>
      </c>
      <c r="E178" s="113" t="s">
        <v>457</v>
      </c>
      <c r="F178" s="76"/>
      <c r="G178" s="76"/>
      <c r="H178" s="101" t="s">
        <v>458</v>
      </c>
      <c r="I178" s="76"/>
      <c r="J178" s="76"/>
      <c r="K178" s="76"/>
      <c r="L178" s="76"/>
      <c r="M178" s="76"/>
      <c r="N178" s="76"/>
      <c r="O178" s="76"/>
      <c r="P178" s="76"/>
      <c r="Q178" s="76"/>
      <c r="R178" s="76"/>
      <c r="S178" s="76" t="s">
        <v>459</v>
      </c>
      <c r="T178" s="76"/>
      <c r="U178" s="76"/>
      <c r="V178" s="76"/>
      <c r="W178" s="76"/>
      <c r="X178" s="76"/>
      <c r="Y178" s="76"/>
      <c r="Z178" s="76"/>
      <c r="AA178" s="3"/>
      <c r="AB178" s="76"/>
    </row>
    <row r="179" spans="2:28" customFormat="1" ht="15.75" customHeight="1">
      <c r="B179" t="s">
        <v>180</v>
      </c>
      <c r="D179" s="76" t="s">
        <v>80</v>
      </c>
      <c r="E179" s="113" t="s">
        <v>4</v>
      </c>
      <c r="H179" s="108" t="s">
        <v>460</v>
      </c>
      <c r="I179" s="76"/>
      <c r="J179" s="76"/>
      <c r="K179" s="76"/>
      <c r="L179" s="76"/>
      <c r="M179" s="76"/>
      <c r="N179" s="76" t="s">
        <v>461</v>
      </c>
      <c r="O179" s="76"/>
      <c r="P179" s="76" t="s">
        <v>85</v>
      </c>
      <c r="Q179" s="76"/>
      <c r="R179" s="76"/>
      <c r="S179" s="76"/>
      <c r="T179" s="76"/>
      <c r="U179" s="76"/>
      <c r="V179" s="76"/>
      <c r="W179" s="76"/>
      <c r="X179" s="76"/>
      <c r="Y179" s="76"/>
      <c r="Z179" s="76"/>
      <c r="AA179" s="3"/>
      <c r="AB179" s="76"/>
    </row>
    <row r="180" spans="2:28" customFormat="1" ht="15.75" customHeight="1">
      <c r="B180" t="s">
        <v>180</v>
      </c>
      <c r="D180" s="76" t="s">
        <v>86</v>
      </c>
      <c r="E180" s="113" t="str">
        <f>E175</f>
        <v>owner</v>
      </c>
      <c r="F180" s="76"/>
      <c r="G180" s="76"/>
      <c r="H180" s="101"/>
      <c r="I180" s="76"/>
      <c r="J180" s="76"/>
      <c r="K180" s="76"/>
      <c r="L180" s="76"/>
      <c r="M180" s="76"/>
      <c r="N180" s="76"/>
      <c r="O180" s="76"/>
      <c r="P180" s="76"/>
      <c r="Q180" s="76"/>
      <c r="R180" s="76"/>
      <c r="S180" s="76"/>
      <c r="T180" s="76"/>
      <c r="U180" s="76"/>
      <c r="V180" s="76"/>
      <c r="W180" s="76"/>
      <c r="X180" s="76"/>
      <c r="Y180" s="76"/>
      <c r="Z180" s="76"/>
      <c r="AA180" s="3"/>
      <c r="AB180" s="76"/>
    </row>
    <row r="181" spans="2:28" customFormat="1" ht="15.75" customHeight="1">
      <c r="B181" t="s">
        <v>180</v>
      </c>
      <c r="D181" s="76" t="s">
        <v>404</v>
      </c>
      <c r="E181" s="113" t="s">
        <v>462</v>
      </c>
      <c r="F181" s="76"/>
      <c r="G181" s="76"/>
      <c r="H181" s="101" t="s">
        <v>463</v>
      </c>
      <c r="I181" s="76"/>
      <c r="J181" s="76"/>
      <c r="K181" s="76" t="s">
        <v>105</v>
      </c>
      <c r="L181" s="76"/>
      <c r="M181" s="76"/>
      <c r="N181" s="76" t="s">
        <v>461</v>
      </c>
      <c r="O181" s="76"/>
      <c r="P181" s="76" t="s">
        <v>85</v>
      </c>
      <c r="Q181" s="76"/>
      <c r="R181" s="76"/>
      <c r="S181" s="76"/>
      <c r="T181" s="76"/>
      <c r="U181" s="76"/>
      <c r="V181" s="76"/>
      <c r="W181" s="76"/>
      <c r="X181" s="76"/>
      <c r="Y181" s="76"/>
      <c r="Z181" s="76"/>
      <c r="AA181" s="3"/>
      <c r="AB181" s="76"/>
    </row>
    <row r="182" spans="2:28" customFormat="1" ht="15.75" customHeight="1">
      <c r="B182" t="s">
        <v>180</v>
      </c>
      <c r="D182" s="76" t="s">
        <v>404</v>
      </c>
      <c r="E182" s="113" t="s">
        <v>464</v>
      </c>
      <c r="F182" s="76"/>
      <c r="G182" s="76"/>
      <c r="H182" s="101" t="s">
        <v>465</v>
      </c>
      <c r="I182" s="76"/>
      <c r="J182" s="76"/>
      <c r="K182" s="76" t="s">
        <v>105</v>
      </c>
      <c r="L182" s="76"/>
      <c r="M182" s="76"/>
      <c r="N182" s="76" t="s">
        <v>466</v>
      </c>
      <c r="O182" s="76"/>
      <c r="P182" s="76" t="s">
        <v>85</v>
      </c>
      <c r="Q182" s="76"/>
      <c r="R182" s="76"/>
      <c r="S182" s="76"/>
      <c r="T182" s="76"/>
      <c r="U182" s="76"/>
      <c r="V182" s="76"/>
      <c r="W182" s="76"/>
      <c r="X182" s="76" t="s">
        <v>467</v>
      </c>
      <c r="Y182" s="76"/>
      <c r="Z182" s="76"/>
      <c r="AA182" s="3"/>
      <c r="AB182" s="76"/>
    </row>
    <row r="183" spans="2:28" customFormat="1" ht="15.75" customHeight="1">
      <c r="B183" t="s">
        <v>180</v>
      </c>
      <c r="D183" s="76" t="s">
        <v>86</v>
      </c>
      <c r="E183" s="113" t="str">
        <f>E174</f>
        <v>not_respondent</v>
      </c>
      <c r="F183" s="76"/>
      <c r="G183" s="76"/>
      <c r="H183" s="101"/>
      <c r="I183" s="76"/>
      <c r="J183" s="76"/>
      <c r="K183" s="76"/>
      <c r="L183" s="76"/>
      <c r="M183" s="76"/>
      <c r="N183" s="76"/>
      <c r="O183" s="76"/>
      <c r="P183" s="76"/>
      <c r="Q183" s="76"/>
      <c r="R183" s="76"/>
      <c r="S183" s="76"/>
      <c r="T183" s="76"/>
      <c r="U183" s="76"/>
      <c r="V183" s="76"/>
      <c r="W183" s="76"/>
      <c r="X183" s="76"/>
      <c r="Y183" s="76"/>
      <c r="Z183" s="76"/>
      <c r="AA183" s="3"/>
      <c r="AB183" s="76"/>
    </row>
    <row r="184" spans="2:28" customFormat="1" ht="15.75" customHeight="1">
      <c r="D184" s="76"/>
      <c r="E184" s="113"/>
      <c r="F184" s="76"/>
      <c r="G184" s="76"/>
      <c r="H184" s="101"/>
      <c r="I184" s="76"/>
      <c r="J184" s="76"/>
      <c r="K184" s="76"/>
      <c r="L184" s="76"/>
      <c r="M184" s="76"/>
      <c r="N184" s="76"/>
      <c r="O184" s="76"/>
      <c r="P184" s="76"/>
      <c r="Q184" s="76"/>
      <c r="R184" s="76"/>
      <c r="S184" s="76"/>
      <c r="T184" s="76"/>
      <c r="U184" s="76"/>
      <c r="V184" s="76"/>
      <c r="W184" s="76"/>
      <c r="X184" s="76"/>
      <c r="Y184" s="76"/>
      <c r="Z184" s="76"/>
      <c r="AA184" s="76"/>
      <c r="AB184" s="76"/>
    </row>
    <row r="185" spans="2:28" customFormat="1" ht="15.75" customHeight="1">
      <c r="D185" s="76"/>
      <c r="E185" s="113"/>
      <c r="F185" s="76"/>
      <c r="G185" s="76"/>
      <c r="H185" s="101"/>
      <c r="I185" s="76"/>
      <c r="J185" s="76"/>
      <c r="K185" s="76"/>
      <c r="L185" s="76"/>
      <c r="M185" s="76"/>
      <c r="N185" s="76"/>
      <c r="O185" s="76"/>
      <c r="P185" s="76"/>
      <c r="Q185" s="76"/>
      <c r="R185" s="76"/>
      <c r="S185" s="76"/>
      <c r="T185" s="76"/>
      <c r="U185" s="76"/>
      <c r="V185" s="76"/>
      <c r="W185" s="76"/>
      <c r="X185" s="76"/>
      <c r="Y185" s="76"/>
      <c r="Z185" s="76"/>
      <c r="AA185" s="76"/>
      <c r="AB185" s="76"/>
    </row>
    <row r="186" spans="2:28" customFormat="1" ht="15.75" customHeight="1">
      <c r="D186" s="76"/>
      <c r="E186" s="113"/>
      <c r="F186" s="76"/>
      <c r="G186" s="76"/>
      <c r="H186" s="101"/>
      <c r="I186" s="76"/>
      <c r="J186" s="76"/>
      <c r="K186" s="76"/>
      <c r="L186" s="76"/>
      <c r="M186" s="76"/>
      <c r="N186" s="76"/>
      <c r="O186" s="76"/>
      <c r="P186" s="76"/>
      <c r="Q186" s="76"/>
      <c r="R186" s="76"/>
      <c r="S186" s="76"/>
      <c r="T186" s="76"/>
      <c r="U186" s="76"/>
      <c r="V186" s="76"/>
      <c r="W186" s="76"/>
      <c r="X186" s="76"/>
      <c r="Y186" s="76"/>
      <c r="Z186" s="76"/>
      <c r="AA186" s="76"/>
      <c r="AB186" s="76"/>
    </row>
    <row r="187" spans="2:28" s="82" customFormat="1" ht="15.75" customHeight="1">
      <c r="D187" s="83"/>
      <c r="E187" s="116"/>
      <c r="F187" s="83"/>
      <c r="G187" s="83"/>
      <c r="H187" s="109"/>
      <c r="I187" s="83"/>
      <c r="J187" s="83"/>
      <c r="K187" s="83"/>
      <c r="L187" s="83"/>
      <c r="M187" s="83"/>
      <c r="N187" s="83"/>
      <c r="O187" s="83"/>
      <c r="P187" s="83"/>
      <c r="Q187" s="83"/>
      <c r="R187" s="83"/>
      <c r="S187" s="83"/>
      <c r="T187" s="83"/>
      <c r="U187" s="83"/>
      <c r="V187" s="83"/>
      <c r="W187" s="83"/>
      <c r="X187" s="83"/>
      <c r="Y187" s="83"/>
      <c r="Z187" s="83"/>
      <c r="AA187" s="83"/>
      <c r="AB187" s="83"/>
    </row>
    <row r="188" spans="2:28" s="82" customFormat="1" ht="15.75" customHeight="1">
      <c r="D188" s="83"/>
      <c r="E188" s="116"/>
      <c r="F188" s="83"/>
      <c r="G188" s="83"/>
      <c r="H188" s="109"/>
      <c r="I188" s="83"/>
      <c r="J188" s="83"/>
      <c r="K188" s="83"/>
      <c r="L188" s="83"/>
      <c r="M188" s="83"/>
      <c r="N188" s="83"/>
      <c r="O188" s="83"/>
      <c r="P188" s="83"/>
      <c r="Q188" s="83"/>
      <c r="R188" s="83"/>
      <c r="S188" s="83"/>
      <c r="T188" s="83"/>
      <c r="U188" s="83"/>
      <c r="V188" s="83"/>
      <c r="W188" s="83"/>
      <c r="X188" s="83"/>
      <c r="Y188" s="83"/>
      <c r="Z188" s="83"/>
      <c r="AA188" s="83"/>
      <c r="AB188" s="83"/>
    </row>
    <row r="191" spans="2:28" s="82" customFormat="1" ht="15.75" customHeight="1">
      <c r="D191" s="83"/>
      <c r="E191" s="116"/>
      <c r="F191" s="83"/>
      <c r="G191" s="83"/>
      <c r="H191" s="109"/>
      <c r="I191" s="83"/>
      <c r="J191" s="83"/>
      <c r="K191" s="83"/>
      <c r="L191" s="83"/>
      <c r="M191" s="83"/>
      <c r="N191" s="83"/>
      <c r="O191" s="83"/>
      <c r="P191" s="83"/>
      <c r="Q191" s="83"/>
      <c r="R191" s="83"/>
      <c r="S191" s="83"/>
      <c r="T191" s="83"/>
      <c r="U191" s="83"/>
      <c r="V191" s="83"/>
      <c r="W191" s="83"/>
      <c r="X191" s="83"/>
      <c r="Y191" s="83"/>
      <c r="Z191" s="83"/>
      <c r="AA191" s="83"/>
      <c r="AB191" s="83"/>
    </row>
    <row r="194" spans="2:19">
      <c r="B194" s="75" t="s">
        <v>468</v>
      </c>
      <c r="D194" s="3" t="s">
        <v>62</v>
      </c>
      <c r="E194" s="94" t="s">
        <v>469</v>
      </c>
      <c r="H194" s="94" t="s">
        <v>470</v>
      </c>
      <c r="N194" s="3" t="s">
        <v>471</v>
      </c>
      <c r="P194" s="99"/>
    </row>
    <row r="195" spans="2:19">
      <c r="D195" s="3" t="s">
        <v>46</v>
      </c>
      <c r="E195" s="94" t="s">
        <v>472</v>
      </c>
      <c r="H195" s="94" t="s">
        <v>473</v>
      </c>
      <c r="N195" s="3" t="s">
        <v>471</v>
      </c>
      <c r="P195" s="99"/>
      <c r="S195" s="3" t="s">
        <v>58</v>
      </c>
    </row>
    <row r="196" spans="2:19">
      <c r="P196" s="99"/>
    </row>
    <row r="197" spans="2:19">
      <c r="P197" s="99"/>
    </row>
    <row r="198" spans="2:19">
      <c r="P198" s="99"/>
    </row>
    <row r="199" spans="2:19">
      <c r="D199" s="3" t="s">
        <v>62</v>
      </c>
      <c r="E199" s="94" t="s">
        <v>474</v>
      </c>
      <c r="K199" s="3" t="s">
        <v>381</v>
      </c>
      <c r="O199" s="3" t="s">
        <v>85</v>
      </c>
      <c r="P199" s="99"/>
    </row>
    <row r="200" spans="2:19">
      <c r="D200" s="3" t="s">
        <v>24</v>
      </c>
      <c r="E200" s="94" t="s">
        <v>475</v>
      </c>
      <c r="F200" s="3" t="s">
        <v>476</v>
      </c>
      <c r="G200" s="3" t="s">
        <v>477</v>
      </c>
      <c r="H200" s="94" t="s">
        <v>478</v>
      </c>
      <c r="O200" s="3" t="s">
        <v>85</v>
      </c>
      <c r="P200" s="99"/>
    </row>
    <row r="201" spans="2:19">
      <c r="D201" s="3" t="s">
        <v>404</v>
      </c>
      <c r="E201" s="94" t="s">
        <v>479</v>
      </c>
      <c r="H201" s="94" t="s">
        <v>480</v>
      </c>
      <c r="O201" s="3" t="s">
        <v>85</v>
      </c>
      <c r="P201" s="99" t="s">
        <v>85</v>
      </c>
    </row>
    <row r="202" spans="2:19">
      <c r="D202" s="3" t="s">
        <v>24</v>
      </c>
      <c r="E202" s="94" t="s">
        <v>481</v>
      </c>
      <c r="F202" s="3" t="s">
        <v>482</v>
      </c>
      <c r="G202" s="3" t="s">
        <v>483</v>
      </c>
      <c r="H202" s="94" t="s">
        <v>484</v>
      </c>
      <c r="O202" s="3" t="s">
        <v>85</v>
      </c>
      <c r="P202" s="99"/>
    </row>
    <row r="203" spans="2:19">
      <c r="D203" s="3" t="s">
        <v>404</v>
      </c>
      <c r="E203" s="94" t="s">
        <v>485</v>
      </c>
      <c r="H203" s="94" t="s">
        <v>486</v>
      </c>
      <c r="O203" s="3" t="s">
        <v>85</v>
      </c>
      <c r="P203" s="99" t="s">
        <v>85</v>
      </c>
    </row>
    <row r="204" spans="2:19">
      <c r="D204" s="3" t="s">
        <v>86</v>
      </c>
      <c r="E204" s="94" t="s">
        <v>474</v>
      </c>
      <c r="O204" s="3" t="s">
        <v>85</v>
      </c>
      <c r="P204" s="99"/>
    </row>
    <row r="205" spans="2:19">
      <c r="P205" s="99"/>
    </row>
    <row r="206" spans="2:19">
      <c r="D206" s="3" t="s">
        <v>62</v>
      </c>
      <c r="E206" s="94" t="s">
        <v>487</v>
      </c>
      <c r="H206" s="94" t="s">
        <v>488</v>
      </c>
      <c r="K206" s="3" t="s">
        <v>381</v>
      </c>
      <c r="O206" s="3" t="s">
        <v>85</v>
      </c>
      <c r="P206" s="99"/>
    </row>
    <row r="207" spans="2:19">
      <c r="D207" s="3" t="s">
        <v>80</v>
      </c>
      <c r="E207" s="94" t="s">
        <v>489</v>
      </c>
      <c r="H207" s="94" t="s">
        <v>490</v>
      </c>
      <c r="N207" s="3" t="s">
        <v>491</v>
      </c>
      <c r="O207" s="3" t="s">
        <v>85</v>
      </c>
      <c r="P207" s="99" t="s">
        <v>85</v>
      </c>
    </row>
    <row r="208" spans="2:19">
      <c r="D208" s="3" t="s">
        <v>80</v>
      </c>
      <c r="E208" s="94" t="s">
        <v>492</v>
      </c>
      <c r="H208" s="94" t="s">
        <v>493</v>
      </c>
      <c r="N208" s="3" t="s">
        <v>494</v>
      </c>
      <c r="O208" s="3" t="s">
        <v>85</v>
      </c>
      <c r="P208" s="99" t="s">
        <v>85</v>
      </c>
    </row>
    <row r="209" spans="2:19">
      <c r="D209" s="3" t="s">
        <v>86</v>
      </c>
      <c r="E209" s="94" t="s">
        <v>487</v>
      </c>
      <c r="O209" s="3" t="s">
        <v>85</v>
      </c>
      <c r="P209" s="99"/>
    </row>
    <row r="210" spans="2:19">
      <c r="D210" s="3" t="s">
        <v>80</v>
      </c>
      <c r="E210" s="94" t="s">
        <v>495</v>
      </c>
      <c r="H210" s="94" t="s">
        <v>496</v>
      </c>
      <c r="P210" s="99"/>
    </row>
    <row r="212" spans="2:19">
      <c r="D212" s="3" t="s">
        <v>62</v>
      </c>
      <c r="E212" s="94" t="s">
        <v>497</v>
      </c>
      <c r="K212" s="3" t="s">
        <v>381</v>
      </c>
      <c r="P212" s="99"/>
    </row>
    <row r="213" spans="2:19">
      <c r="D213" s="3" t="s">
        <v>55</v>
      </c>
      <c r="E213" s="94" t="s">
        <v>498</v>
      </c>
      <c r="P213" s="99"/>
      <c r="S213" s="3" t="s">
        <v>58</v>
      </c>
    </row>
    <row r="214" spans="2:19">
      <c r="D214" s="3" t="s">
        <v>55</v>
      </c>
      <c r="E214" s="94" t="s">
        <v>499</v>
      </c>
      <c r="P214" s="99"/>
      <c r="S214" s="3" t="s">
        <v>136</v>
      </c>
    </row>
    <row r="215" spans="2:19" ht="409.5">
      <c r="D215" s="3" t="s">
        <v>24</v>
      </c>
      <c r="E215" s="94" t="s">
        <v>500</v>
      </c>
      <c r="H215" s="129" t="s">
        <v>501</v>
      </c>
      <c r="P215" s="99"/>
    </row>
    <row r="216" spans="2:19">
      <c r="D216" s="3" t="s">
        <v>404</v>
      </c>
      <c r="E216" s="94" t="s">
        <v>502</v>
      </c>
      <c r="F216" s="3" t="s">
        <v>503</v>
      </c>
      <c r="G216" s="3" t="s">
        <v>504</v>
      </c>
      <c r="H216" s="94" t="str">
        <f>_xlfn.CONCAT(F216,".", " ", G216)</f>
        <v>SE0. Avez-vous des questions? Seriez-vous prêt à commencer l'entretien?</v>
      </c>
      <c r="I216" s="3" t="s">
        <v>505</v>
      </c>
      <c r="K216" s="3" t="s">
        <v>105</v>
      </c>
      <c r="P216" s="99" t="s">
        <v>85</v>
      </c>
    </row>
    <row r="217" spans="2:19">
      <c r="D217" s="3" t="s">
        <v>55</v>
      </c>
      <c r="E217" s="94" t="s">
        <v>506</v>
      </c>
      <c r="P217" s="99"/>
      <c r="S217" s="3" t="s">
        <v>58</v>
      </c>
    </row>
    <row r="218" spans="2:19">
      <c r="D218" s="3" t="s">
        <v>55</v>
      </c>
      <c r="E218" s="94" t="s">
        <v>507</v>
      </c>
      <c r="P218" s="99"/>
      <c r="S218" s="3" t="s">
        <v>136</v>
      </c>
    </row>
    <row r="219" spans="2:19">
      <c r="D219" s="3" t="s">
        <v>46</v>
      </c>
      <c r="E219" s="94" t="s">
        <v>508</v>
      </c>
      <c r="P219" s="99"/>
      <c r="S219" s="3" t="s">
        <v>509</v>
      </c>
    </row>
    <row r="220" spans="2:19">
      <c r="D220" s="3" t="s">
        <v>86</v>
      </c>
      <c r="E220" s="94" t="s">
        <v>497</v>
      </c>
      <c r="P220" s="99"/>
    </row>
    <row r="221" spans="2:19">
      <c r="P221" s="99"/>
    </row>
    <row r="222" spans="2:19">
      <c r="P222" s="99"/>
    </row>
    <row r="223" spans="2:19">
      <c r="B223" s="75" t="s">
        <v>468</v>
      </c>
      <c r="D223" s="3" t="s">
        <v>62</v>
      </c>
      <c r="E223" s="94" t="s">
        <v>510</v>
      </c>
      <c r="H223" s="94" t="s">
        <v>511</v>
      </c>
      <c r="N223" s="3" t="s">
        <v>512</v>
      </c>
      <c r="P223" s="99"/>
    </row>
    <row r="224" spans="2:19">
      <c r="D224" s="3" t="s">
        <v>24</v>
      </c>
      <c r="E224" s="94" t="s">
        <v>513</v>
      </c>
      <c r="H224" s="94" t="s">
        <v>511</v>
      </c>
      <c r="P224" s="99"/>
    </row>
    <row r="225" spans="2:28">
      <c r="D225" s="3" t="s">
        <v>62</v>
      </c>
      <c r="E225" s="94" t="s">
        <v>514</v>
      </c>
      <c r="K225" s="3" t="s">
        <v>381</v>
      </c>
      <c r="P225" s="99"/>
    </row>
    <row r="226" spans="2:28">
      <c r="D226" s="3" t="s">
        <v>46</v>
      </c>
      <c r="E226" s="94" t="s">
        <v>515</v>
      </c>
      <c r="P226" s="99"/>
      <c r="S226" s="3" t="s">
        <v>516</v>
      </c>
    </row>
    <row r="227" spans="2:28">
      <c r="D227" s="3" t="s">
        <v>24</v>
      </c>
      <c r="E227" s="94" t="s">
        <v>517</v>
      </c>
      <c r="F227" s="3" t="s">
        <v>518</v>
      </c>
      <c r="G227" s="3" t="s">
        <v>519</v>
      </c>
      <c r="H227" s="94" t="str">
        <f>_xlfn.CONCAT(F227,".", " ", G227)</f>
        <v>ID5. Le sexe de l'enquêté(e) est: 
${ID_gend}</v>
      </c>
      <c r="K227" s="3" t="s">
        <v>105</v>
      </c>
      <c r="P227" s="99"/>
    </row>
    <row r="228" spans="2:28">
      <c r="D228" s="3" t="s">
        <v>404</v>
      </c>
      <c r="E228" s="94" t="s">
        <v>520</v>
      </c>
      <c r="F228" s="3" t="s">
        <v>521</v>
      </c>
      <c r="G228" s="3" t="s">
        <v>522</v>
      </c>
      <c r="H228" s="94" t="str">
        <f>_xlfn.CONCAT(F228,".", " ", G228)</f>
        <v xml:space="preserve">ID5.1. Le sexe de l'enquêté(e) est-il correct? </v>
      </c>
      <c r="K228" s="3" t="s">
        <v>105</v>
      </c>
      <c r="P228" s="99" t="s">
        <v>85</v>
      </c>
    </row>
    <row r="229" spans="2:28">
      <c r="D229" s="3" t="s">
        <v>86</v>
      </c>
      <c r="E229" s="94" t="s">
        <v>514</v>
      </c>
      <c r="P229" s="99"/>
    </row>
    <row r="230" spans="2:28">
      <c r="D230" s="3" t="s">
        <v>131</v>
      </c>
      <c r="E230" s="94" t="s">
        <v>523</v>
      </c>
      <c r="F230" s="3" t="s">
        <v>524</v>
      </c>
      <c r="G230" s="3" t="s">
        <v>525</v>
      </c>
      <c r="H230" s="94" t="str">
        <f>_xlfn.CONCAT(F230,".", " ", G230)</f>
        <v>ID5.2. Sexe de l'enquêté(e) corrigé</v>
      </c>
      <c r="K230" s="3" t="s">
        <v>105</v>
      </c>
      <c r="N230" s="3" t="s">
        <v>526</v>
      </c>
      <c r="P230" s="99" t="s">
        <v>85</v>
      </c>
    </row>
    <row r="231" spans="2:28">
      <c r="D231" s="3" t="s">
        <v>46</v>
      </c>
      <c r="E231" s="94" t="s">
        <v>527</v>
      </c>
      <c r="P231" s="99"/>
      <c r="S231" s="3" t="s">
        <v>528</v>
      </c>
    </row>
    <row r="233" spans="2:28" s="73" customFormat="1">
      <c r="D233" s="71" t="s">
        <v>62</v>
      </c>
      <c r="E233" s="110" t="s">
        <v>529</v>
      </c>
      <c r="F233" s="71"/>
      <c r="G233" s="71"/>
      <c r="H233" s="110"/>
      <c r="I233" s="71"/>
      <c r="J233" s="71"/>
      <c r="K233" s="71" t="s">
        <v>381</v>
      </c>
      <c r="L233" s="71"/>
      <c r="M233" s="71"/>
      <c r="N233" s="71"/>
      <c r="O233" s="71" t="s">
        <v>85</v>
      </c>
      <c r="P233" s="71"/>
      <c r="Q233" s="71"/>
      <c r="R233" s="71"/>
      <c r="S233" s="71"/>
      <c r="T233" s="71"/>
      <c r="U233" s="71"/>
      <c r="V233" s="71"/>
      <c r="W233" s="71"/>
      <c r="X233" s="71"/>
      <c r="Y233" s="71"/>
      <c r="Z233" s="71"/>
      <c r="AA233" s="3"/>
      <c r="AB233" s="71"/>
    </row>
    <row r="234" spans="2:28" s="73" customFormat="1">
      <c r="D234" s="71" t="s">
        <v>24</v>
      </c>
      <c r="E234" s="110" t="s">
        <v>530</v>
      </c>
      <c r="F234" s="71" t="s">
        <v>531</v>
      </c>
      <c r="G234" s="71" t="s">
        <v>532</v>
      </c>
      <c r="H234" s="110" t="str">
        <f t="shared" ref="H234:H251" si="0">_xlfn.CONCAT(F234,".", " ", G234)</f>
        <v>ID6. La date de naissance de l'enquêté(e) est:
${ID_age}</v>
      </c>
      <c r="I234" s="71"/>
      <c r="J234" s="71"/>
      <c r="K234" s="71"/>
      <c r="L234" s="71"/>
      <c r="M234" s="71"/>
      <c r="N234" s="71"/>
      <c r="O234" s="71" t="s">
        <v>85</v>
      </c>
      <c r="P234" s="71"/>
      <c r="Q234" s="71"/>
      <c r="R234" s="71"/>
      <c r="S234" s="71"/>
      <c r="T234" s="71"/>
      <c r="U234" s="71"/>
      <c r="V234" s="71"/>
      <c r="W234" s="71"/>
      <c r="X234" s="71"/>
      <c r="Y234" s="71"/>
      <c r="Z234" s="71"/>
      <c r="AA234" s="3"/>
      <c r="AB234" s="71"/>
    </row>
    <row r="235" spans="2:28" s="73" customFormat="1">
      <c r="D235" s="71" t="s">
        <v>404</v>
      </c>
      <c r="E235" s="110" t="s">
        <v>533</v>
      </c>
      <c r="F235" s="71" t="s">
        <v>534</v>
      </c>
      <c r="G235" s="71" t="s">
        <v>535</v>
      </c>
      <c r="H235" s="110" t="str">
        <f t="shared" si="0"/>
        <v>ID6.1. La date de naissance de l'enquêté(e) est-elle correcte?</v>
      </c>
      <c r="I235" s="71"/>
      <c r="J235" s="71"/>
      <c r="K235" s="71"/>
      <c r="L235" s="71"/>
      <c r="M235" s="71"/>
      <c r="N235" s="71"/>
      <c r="O235" s="71" t="s">
        <v>85</v>
      </c>
      <c r="P235" s="71" t="s">
        <v>85</v>
      </c>
      <c r="Q235" s="71"/>
      <c r="R235" s="71"/>
      <c r="S235" s="71"/>
      <c r="T235" s="71"/>
      <c r="U235" s="71"/>
      <c r="V235" s="71"/>
      <c r="W235" s="71"/>
      <c r="X235" s="71"/>
      <c r="Y235" s="71"/>
      <c r="Z235" s="71"/>
      <c r="AA235" s="3"/>
      <c r="AB235" s="71"/>
    </row>
    <row r="236" spans="2:28" s="73" customFormat="1">
      <c r="D236" s="71" t="s">
        <v>86</v>
      </c>
      <c r="E236" s="110" t="s">
        <v>529</v>
      </c>
      <c r="F236" s="71"/>
      <c r="G236" s="71"/>
      <c r="H236" s="110"/>
      <c r="I236" s="71"/>
      <c r="J236" s="71"/>
      <c r="K236" s="71"/>
      <c r="L236" s="71"/>
      <c r="M236" s="71"/>
      <c r="N236" s="71"/>
      <c r="O236" s="71" t="s">
        <v>85</v>
      </c>
      <c r="P236" s="71"/>
      <c r="Q236" s="71"/>
      <c r="R236" s="71"/>
      <c r="S236" s="71"/>
      <c r="T236" s="71"/>
      <c r="U236" s="71"/>
      <c r="V236" s="71"/>
      <c r="W236" s="71"/>
      <c r="X236" s="71"/>
      <c r="Y236" s="71"/>
      <c r="Z236" s="71"/>
      <c r="AA236" s="3"/>
      <c r="AB236" s="71"/>
    </row>
    <row r="237" spans="2:28" s="73" customFormat="1">
      <c r="B237" s="73" t="s">
        <v>536</v>
      </c>
      <c r="D237" s="71" t="s">
        <v>537</v>
      </c>
      <c r="E237" s="110" t="s">
        <v>538</v>
      </c>
      <c r="F237" s="71" t="s">
        <v>539</v>
      </c>
      <c r="G237" s="71" t="s">
        <v>540</v>
      </c>
      <c r="H237" s="110" t="str">
        <f t="shared" si="0"/>
        <v xml:space="preserve">ID6.2. Date de naissance de l'enquêté(e) corrigée </v>
      </c>
      <c r="I237" s="71"/>
      <c r="J237" s="71"/>
      <c r="K237" s="71"/>
      <c r="L237" s="71" t="s">
        <v>541</v>
      </c>
      <c r="M237" s="71"/>
      <c r="N237" s="71" t="s">
        <v>542</v>
      </c>
      <c r="O237" s="71" t="s">
        <v>85</v>
      </c>
      <c r="P237" s="71" t="s">
        <v>85</v>
      </c>
      <c r="Q237" s="71"/>
      <c r="R237" s="71"/>
      <c r="S237" s="71"/>
      <c r="T237" s="71"/>
      <c r="U237" s="71"/>
      <c r="V237" s="71"/>
      <c r="W237" s="71"/>
      <c r="X237" s="71"/>
      <c r="Y237" s="71"/>
      <c r="Z237" s="71"/>
      <c r="AA237" s="3"/>
      <c r="AB237" s="71"/>
    </row>
    <row r="238" spans="2:28">
      <c r="D238" s="3" t="s">
        <v>543</v>
      </c>
      <c r="E238" s="94" t="s">
        <v>544</v>
      </c>
      <c r="F238" s="3" t="s">
        <v>545</v>
      </c>
      <c r="G238" s="3" t="s">
        <v>546</v>
      </c>
      <c r="H238" s="94" t="str">
        <f t="shared" si="0"/>
        <v>ID7. Statut matrimonial de l'enquêté</v>
      </c>
      <c r="K238" s="3" t="s">
        <v>105</v>
      </c>
      <c r="P238" s="3" t="s">
        <v>85</v>
      </c>
    </row>
    <row r="239" spans="2:28" s="73" customFormat="1">
      <c r="D239" s="71" t="s">
        <v>80</v>
      </c>
      <c r="E239" s="110" t="s">
        <v>547</v>
      </c>
      <c r="F239" s="71" t="s">
        <v>548</v>
      </c>
      <c r="G239" s="71" t="s">
        <v>549</v>
      </c>
      <c r="H239" s="110" t="str">
        <f>_xlfn.CONCAT(F239,".", " ", G239)</f>
        <v>ID3. Nom de jeune fille</v>
      </c>
      <c r="I239" s="71"/>
      <c r="J239" s="71"/>
      <c r="K239" s="71"/>
      <c r="L239" s="71"/>
      <c r="M239" s="71"/>
      <c r="N239" s="71" t="s">
        <v>550</v>
      </c>
      <c r="O239" s="71" t="s">
        <v>85</v>
      </c>
      <c r="P239" s="71"/>
      <c r="Q239" s="71"/>
      <c r="R239" s="71"/>
      <c r="S239" s="71"/>
      <c r="T239" s="71"/>
      <c r="U239" s="71"/>
      <c r="V239" s="71"/>
      <c r="W239" s="71"/>
      <c r="X239" s="71"/>
      <c r="Y239" s="71"/>
      <c r="Z239" s="71"/>
      <c r="AA239" s="3"/>
      <c r="AB239" s="71"/>
    </row>
    <row r="240" spans="2:28" s="73" customFormat="1">
      <c r="D240" s="71" t="s">
        <v>80</v>
      </c>
      <c r="E240" s="110" t="s">
        <v>551</v>
      </c>
      <c r="F240" s="71"/>
      <c r="G240" s="71"/>
      <c r="H240" s="110" t="s">
        <v>552</v>
      </c>
      <c r="I240" s="71"/>
      <c r="J240" s="71"/>
      <c r="K240" s="71"/>
      <c r="L240" s="71"/>
      <c r="M240" s="71"/>
      <c r="N240" s="71"/>
      <c r="O240" s="71" t="s">
        <v>85</v>
      </c>
      <c r="P240" s="71"/>
      <c r="Q240" s="71"/>
      <c r="R240" s="71"/>
      <c r="S240" s="71"/>
      <c r="T240" s="71"/>
      <c r="U240" s="71"/>
      <c r="V240" s="71"/>
      <c r="W240" s="71"/>
      <c r="X240" s="71"/>
      <c r="Y240" s="71"/>
      <c r="Z240" s="71"/>
      <c r="AA240" s="3"/>
      <c r="AB240" s="71"/>
    </row>
    <row r="241" spans="2:28" s="73" customFormat="1">
      <c r="D241" s="71" t="s">
        <v>62</v>
      </c>
      <c r="E241" s="110" t="s">
        <v>553</v>
      </c>
      <c r="F241" s="71" t="s">
        <v>554</v>
      </c>
      <c r="G241" s="71" t="s">
        <v>555</v>
      </c>
      <c r="H241" s="110" t="str">
        <f t="shared" si="0"/>
        <v xml:space="preserve">ID8. Adresse complète du lieu de résidence de l'enquêté(e) </v>
      </c>
      <c r="I241" s="71"/>
      <c r="J241" s="71"/>
      <c r="K241" s="71"/>
      <c r="L241" s="71"/>
      <c r="M241" s="71"/>
      <c r="N241" s="71"/>
      <c r="O241" s="71" t="s">
        <v>85</v>
      </c>
      <c r="P241" s="71"/>
      <c r="Q241" s="71"/>
      <c r="R241" s="71"/>
      <c r="S241" s="71"/>
      <c r="T241" s="71"/>
      <c r="U241" s="71"/>
      <c r="V241" s="71"/>
      <c r="W241" s="71"/>
      <c r="X241" s="71"/>
      <c r="Y241" s="71"/>
      <c r="Z241" s="71"/>
      <c r="AA241" s="3"/>
      <c r="AB241" s="71"/>
    </row>
    <row r="242" spans="2:28" s="73" customFormat="1">
      <c r="D242" s="71" t="s">
        <v>102</v>
      </c>
      <c r="E242" s="110" t="s">
        <v>556</v>
      </c>
      <c r="F242" s="71" t="s">
        <v>556</v>
      </c>
      <c r="G242" s="71" t="s">
        <v>557</v>
      </c>
      <c r="H242" s="110" t="s">
        <v>557</v>
      </c>
      <c r="I242" s="71"/>
      <c r="J242" s="71"/>
      <c r="K242" s="71" t="s">
        <v>105</v>
      </c>
      <c r="L242" s="71"/>
      <c r="M242" s="71"/>
      <c r="N242" s="71"/>
      <c r="O242" s="71" t="s">
        <v>85</v>
      </c>
      <c r="P242" s="71" t="s">
        <v>85</v>
      </c>
      <c r="Q242" s="71"/>
      <c r="R242" s="71"/>
      <c r="S242" s="71"/>
      <c r="T242" s="71"/>
      <c r="U242" s="71"/>
      <c r="V242" s="71"/>
      <c r="W242" s="71"/>
      <c r="X242" s="71"/>
      <c r="Y242" s="71"/>
      <c r="Z242" s="71"/>
      <c r="AA242" s="3"/>
      <c r="AB242" s="71"/>
    </row>
    <row r="243" spans="2:28" s="73" customFormat="1">
      <c r="D243" s="71" t="s">
        <v>106</v>
      </c>
      <c r="E243" s="110" t="s">
        <v>558</v>
      </c>
      <c r="F243" s="71" t="s">
        <v>558</v>
      </c>
      <c r="G243" s="71" t="s">
        <v>559</v>
      </c>
      <c r="H243" s="110" t="s">
        <v>559</v>
      </c>
      <c r="I243" s="71"/>
      <c r="J243" s="71"/>
      <c r="K243" s="71" t="s">
        <v>105</v>
      </c>
      <c r="L243" s="71"/>
      <c r="M243" s="71"/>
      <c r="N243" s="71"/>
      <c r="O243" s="71" t="s">
        <v>85</v>
      </c>
      <c r="P243" s="71" t="s">
        <v>85</v>
      </c>
      <c r="Q243" s="71"/>
      <c r="R243" s="71"/>
      <c r="S243" s="71"/>
      <c r="T243" s="71"/>
      <c r="U243" s="71"/>
      <c r="V243" s="71"/>
      <c r="W243" s="71"/>
      <c r="X243" s="71" t="s">
        <v>560</v>
      </c>
      <c r="Y243" s="71"/>
      <c r="Z243" s="71"/>
      <c r="AA243" s="3"/>
      <c r="AB243" s="71"/>
    </row>
    <row r="244" spans="2:28" s="73" customFormat="1">
      <c r="D244" s="71" t="s">
        <v>404</v>
      </c>
      <c r="E244" s="110" t="s">
        <v>561</v>
      </c>
      <c r="F244" s="71"/>
      <c r="G244" s="71"/>
      <c r="H244" s="110" t="s">
        <v>562</v>
      </c>
      <c r="I244" s="71" t="s">
        <v>563</v>
      </c>
      <c r="J244" s="71"/>
      <c r="K244" s="71"/>
      <c r="L244" s="71" t="s">
        <v>564</v>
      </c>
      <c r="M244" s="71"/>
      <c r="N244" s="71" t="s">
        <v>564</v>
      </c>
      <c r="O244" s="71" t="s">
        <v>85</v>
      </c>
      <c r="P244" s="71"/>
      <c r="Q244" s="71"/>
      <c r="R244" s="71"/>
      <c r="S244" s="71"/>
      <c r="T244" s="71"/>
      <c r="U244" s="71"/>
      <c r="V244" s="71"/>
      <c r="W244" s="71"/>
      <c r="X244" s="71"/>
      <c r="Y244" s="71"/>
      <c r="Z244" s="71"/>
      <c r="AA244" s="3"/>
      <c r="AB244" s="71"/>
    </row>
    <row r="245" spans="2:28" s="73" customFormat="1">
      <c r="D245" s="71" t="s">
        <v>80</v>
      </c>
      <c r="E245" s="110" t="s">
        <v>565</v>
      </c>
      <c r="F245" s="71" t="s">
        <v>565</v>
      </c>
      <c r="G245" s="71" t="s">
        <v>566</v>
      </c>
      <c r="H245" s="110" t="s">
        <v>566</v>
      </c>
      <c r="I245" s="71"/>
      <c r="J245" s="71"/>
      <c r="K245" s="71"/>
      <c r="L245" s="71"/>
      <c r="M245" s="71"/>
      <c r="N245" s="71"/>
      <c r="O245" s="71" t="s">
        <v>85</v>
      </c>
      <c r="P245" s="71" t="s">
        <v>85</v>
      </c>
      <c r="Q245" s="71"/>
      <c r="R245" s="71"/>
      <c r="S245" s="71"/>
      <c r="T245" s="71"/>
      <c r="U245" s="71"/>
      <c r="V245" s="71"/>
      <c r="W245" s="71"/>
      <c r="X245" s="71"/>
      <c r="Y245" s="71"/>
      <c r="Z245" s="71"/>
      <c r="AA245" s="3"/>
      <c r="AB245" s="71"/>
    </row>
    <row r="246" spans="2:28" s="73" customFormat="1">
      <c r="D246" s="71" t="s">
        <v>80</v>
      </c>
      <c r="E246" s="110" t="s">
        <v>567</v>
      </c>
      <c r="F246" s="71" t="s">
        <v>567</v>
      </c>
      <c r="G246" s="71" t="s">
        <v>568</v>
      </c>
      <c r="H246" s="110" t="s">
        <v>568</v>
      </c>
      <c r="I246" s="71"/>
      <c r="J246" s="71"/>
      <c r="K246" s="71"/>
      <c r="L246" s="71"/>
      <c r="M246" s="71"/>
      <c r="N246" s="71"/>
      <c r="O246" s="71" t="s">
        <v>85</v>
      </c>
      <c r="P246" s="71" t="s">
        <v>85</v>
      </c>
      <c r="Q246" s="71"/>
      <c r="R246" s="71"/>
      <c r="S246" s="71"/>
      <c r="T246" s="71"/>
      <c r="U246" s="71"/>
      <c r="V246" s="71"/>
      <c r="W246" s="71"/>
      <c r="X246" s="71"/>
      <c r="Y246" s="71"/>
      <c r="Z246" s="71"/>
      <c r="AA246" s="3"/>
      <c r="AB246" s="71"/>
    </row>
    <row r="247" spans="2:28" s="73" customFormat="1">
      <c r="D247" s="71" t="s">
        <v>80</v>
      </c>
      <c r="E247" s="110" t="s">
        <v>569</v>
      </c>
      <c r="F247" s="71" t="s">
        <v>569</v>
      </c>
      <c r="G247" s="71" t="s">
        <v>570</v>
      </c>
      <c r="H247" s="110" t="s">
        <v>570</v>
      </c>
      <c r="I247" s="71"/>
      <c r="J247" s="71"/>
      <c r="K247" s="71"/>
      <c r="L247" s="71"/>
      <c r="M247" s="71"/>
      <c r="N247" s="71"/>
      <c r="O247" s="71" t="s">
        <v>85</v>
      </c>
      <c r="P247" s="71" t="s">
        <v>85</v>
      </c>
      <c r="Q247" s="71"/>
      <c r="R247" s="71"/>
      <c r="S247" s="71"/>
      <c r="T247" s="71"/>
      <c r="U247" s="71"/>
      <c r="V247" s="71"/>
      <c r="W247" s="71"/>
      <c r="X247" s="71"/>
      <c r="Y247" s="71"/>
      <c r="Z247" s="71"/>
      <c r="AA247" s="3"/>
      <c r="AB247" s="71"/>
    </row>
    <row r="248" spans="2:28" s="73" customFormat="1">
      <c r="D248" s="71" t="s">
        <v>86</v>
      </c>
      <c r="E248" s="110" t="s">
        <v>553</v>
      </c>
      <c r="F248" s="71" t="s">
        <v>554</v>
      </c>
      <c r="G248" s="71" t="s">
        <v>555</v>
      </c>
      <c r="H248" s="110" t="str">
        <f t="shared" ref="H248" si="1">_xlfn.CONCAT(F248,".", " ", G248)</f>
        <v xml:space="preserve">ID8. Adresse complète du lieu de résidence de l'enquêté(e) </v>
      </c>
      <c r="I248" s="71"/>
      <c r="J248" s="71"/>
      <c r="K248" s="71"/>
      <c r="L248" s="71"/>
      <c r="M248" s="71"/>
      <c r="N248" s="71"/>
      <c r="O248" s="71" t="s">
        <v>85</v>
      </c>
      <c r="P248" s="71"/>
      <c r="Q248" s="71"/>
      <c r="R248" s="71"/>
      <c r="S248" s="71"/>
      <c r="T248" s="71"/>
      <c r="U248" s="71"/>
      <c r="V248" s="71"/>
      <c r="W248" s="71"/>
      <c r="X248" s="71"/>
      <c r="Y248" s="71"/>
      <c r="Z248" s="71"/>
      <c r="AA248" s="3"/>
      <c r="AB248" s="71"/>
    </row>
    <row r="250" spans="2:28">
      <c r="D250" s="3" t="s">
        <v>62</v>
      </c>
      <c r="E250" s="94" t="s">
        <v>571</v>
      </c>
      <c r="P250" s="99"/>
    </row>
    <row r="251" spans="2:28">
      <c r="D251" s="3" t="s">
        <v>537</v>
      </c>
      <c r="E251" s="94" t="s">
        <v>572</v>
      </c>
      <c r="F251" s="3" t="s">
        <v>572</v>
      </c>
      <c r="G251" s="3" t="s">
        <v>573</v>
      </c>
      <c r="H251" s="94" t="str">
        <f t="shared" si="0"/>
        <v>ID9. Date de l'appel</v>
      </c>
      <c r="P251" s="99"/>
    </row>
    <row r="252" spans="2:28">
      <c r="B252" s="75" t="s">
        <v>468</v>
      </c>
      <c r="D252" s="3" t="s">
        <v>86</v>
      </c>
      <c r="E252" s="94" t="s">
        <v>510</v>
      </c>
      <c r="H252" s="94" t="s">
        <v>511</v>
      </c>
      <c r="P252" s="99"/>
    </row>
    <row r="253" spans="2:28">
      <c r="P253" s="99"/>
    </row>
    <row r="254" spans="2:28">
      <c r="D254" s="3" t="s">
        <v>574</v>
      </c>
      <c r="E254" s="94" t="s">
        <v>575</v>
      </c>
      <c r="F254" s="3" t="s">
        <v>575</v>
      </c>
      <c r="G254" s="3" t="s">
        <v>576</v>
      </c>
      <c r="H254" s="94" t="str">
        <f t="shared" ref="H254" si="2">_xlfn.CONCAT(F254,".", " ", G254)</f>
        <v>ID15. Résultat de l'interview</v>
      </c>
      <c r="K254" s="3" t="s">
        <v>105</v>
      </c>
      <c r="P254" s="99" t="s">
        <v>85</v>
      </c>
    </row>
    <row r="255" spans="2:28">
      <c r="D255" s="3" t="s">
        <v>80</v>
      </c>
      <c r="E255" s="94" t="s">
        <v>577</v>
      </c>
      <c r="F255" s="3" t="s">
        <v>578</v>
      </c>
      <c r="G255" s="3" t="s">
        <v>579</v>
      </c>
      <c r="H255" s="94" t="str">
        <f t="shared" ref="H255" si="3">_xlfn.CONCAT(F255,".", " ", G255)</f>
        <v xml:space="preserve">ID13_obs. Résultat.Observations. Veuillez donner des explications sur la raison du refus. </v>
      </c>
      <c r="N255" s="3" t="s">
        <v>580</v>
      </c>
      <c r="P255" s="99" t="s">
        <v>85</v>
      </c>
    </row>
    <row r="256" spans="2:28">
      <c r="D256" s="3" t="s">
        <v>86</v>
      </c>
      <c r="E256" s="94" t="s">
        <v>571</v>
      </c>
      <c r="P256" s="99"/>
    </row>
    <row r="257" spans="1:19">
      <c r="D257" s="3" t="s">
        <v>55</v>
      </c>
      <c r="E257" s="94" t="s">
        <v>581</v>
      </c>
      <c r="P257" s="99"/>
      <c r="S257" s="3" t="s">
        <v>58</v>
      </c>
    </row>
    <row r="258" spans="1:19">
      <c r="D258" s="3" t="s">
        <v>55</v>
      </c>
      <c r="E258" s="94" t="s">
        <v>582</v>
      </c>
      <c r="P258" s="99"/>
      <c r="S258" s="3" t="s">
        <v>136</v>
      </c>
    </row>
    <row r="259" spans="1:19">
      <c r="D259" s="3" t="s">
        <v>86</v>
      </c>
      <c r="E259" s="94" t="s">
        <v>134</v>
      </c>
      <c r="P259" s="99"/>
    </row>
    <row r="260" spans="1:19">
      <c r="D260" s="3" t="s">
        <v>46</v>
      </c>
      <c r="E260" s="94" t="s">
        <v>583</v>
      </c>
      <c r="P260" s="99"/>
      <c r="S260" s="3" t="s">
        <v>584</v>
      </c>
    </row>
    <row r="265" spans="1:19">
      <c r="D265" s="3" t="s">
        <v>46</v>
      </c>
      <c r="E265" s="94" t="s">
        <v>585</v>
      </c>
      <c r="H265" s="94" t="s">
        <v>586</v>
      </c>
      <c r="P265" s="99"/>
      <c r="S265" s="3" t="s">
        <v>49</v>
      </c>
    </row>
    <row r="266" spans="1:19">
      <c r="D266" s="3" t="s">
        <v>46</v>
      </c>
      <c r="E266" s="94" t="s">
        <v>587</v>
      </c>
      <c r="P266" s="99"/>
      <c r="S266" s="3" t="s">
        <v>588</v>
      </c>
    </row>
    <row r="267" spans="1:19">
      <c r="D267" s="3" t="s">
        <v>139</v>
      </c>
      <c r="E267" s="94" t="s">
        <v>589</v>
      </c>
      <c r="H267" s="94" t="s">
        <v>590</v>
      </c>
      <c r="O267" s="3" t="s">
        <v>85</v>
      </c>
      <c r="P267" s="99"/>
    </row>
    <row r="268" spans="1:19">
      <c r="P268" s="75"/>
    </row>
    <row r="269" spans="1:19">
      <c r="P269" s="75"/>
    </row>
    <row r="270" spans="1:19">
      <c r="P270" s="75"/>
    </row>
    <row r="271" spans="1:19">
      <c r="D271" s="3" t="s">
        <v>62</v>
      </c>
      <c r="E271" s="94" t="s">
        <v>591</v>
      </c>
      <c r="N271" s="3" t="s">
        <v>592</v>
      </c>
      <c r="P271" s="99"/>
    </row>
    <row r="272" spans="1:19">
      <c r="A272" s="127"/>
      <c r="D272" s="3" t="s">
        <v>62</v>
      </c>
      <c r="E272" s="94" t="s">
        <v>593</v>
      </c>
      <c r="H272" s="94" t="s">
        <v>594</v>
      </c>
      <c r="N272" s="3" t="s">
        <v>595</v>
      </c>
      <c r="P272" s="99"/>
    </row>
    <row r="273" spans="1:19">
      <c r="A273" s="127"/>
      <c r="D273" s="3" t="s">
        <v>62</v>
      </c>
      <c r="E273" s="94" t="s">
        <v>596</v>
      </c>
      <c r="P273" s="99" t="str">
        <f>IF(OR(D273="text",ISNUMBER(SEARCH("integer",D273)),ISNUMBER(SEARCH("select",D273))),"yes","")</f>
        <v/>
      </c>
    </row>
    <row r="274" spans="1:19">
      <c r="A274" s="127"/>
      <c r="D274" s="3" t="s">
        <v>55</v>
      </c>
      <c r="E274" s="94" t="s">
        <v>597</v>
      </c>
      <c r="P274" s="99" t="str">
        <f>IF(OR(D274="text",ISNUMBER(SEARCH("integer",D274)),ISNUMBER(SEARCH("select",D274))),"yes","")</f>
        <v/>
      </c>
      <c r="S274" s="3" t="s">
        <v>58</v>
      </c>
    </row>
    <row r="275" spans="1:19">
      <c r="A275" s="127"/>
      <c r="D275" s="3" t="s">
        <v>55</v>
      </c>
      <c r="E275" s="94" t="s">
        <v>598</v>
      </c>
      <c r="P275" s="99" t="str">
        <f>IF(OR(D275="text",ISNUMBER(SEARCH("integer",D275)),ISNUMBER(SEARCH("select",D275))),"yes","")</f>
        <v/>
      </c>
      <c r="S275" s="3" t="s">
        <v>599</v>
      </c>
    </row>
    <row r="276" spans="1:19">
      <c r="A276" s="127"/>
      <c r="D276" s="3" t="s">
        <v>24</v>
      </c>
      <c r="E276" s="94" t="s">
        <v>600</v>
      </c>
      <c r="H276" s="94" t="s">
        <v>601</v>
      </c>
      <c r="P276" s="99"/>
    </row>
    <row r="277" spans="1:19">
      <c r="A277" s="127"/>
      <c r="D277" s="3" t="s">
        <v>602</v>
      </c>
      <c r="E277" s="94" t="s">
        <v>603</v>
      </c>
      <c r="H277" s="94" t="s">
        <v>604</v>
      </c>
      <c r="K277" s="3" t="s">
        <v>105</v>
      </c>
      <c r="P277" s="99" t="str">
        <f t="shared" ref="P277:P288" si="4">IF(OR(D277="text",ISNUMBER(SEARCH("integer",D277)),ISNUMBER(SEARCH("select",D277))),"yes","")</f>
        <v>yes</v>
      </c>
    </row>
    <row r="278" spans="1:19">
      <c r="A278" s="127"/>
      <c r="D278" s="3" t="s">
        <v>602</v>
      </c>
      <c r="E278" s="94" t="s">
        <v>605</v>
      </c>
      <c r="H278" s="94" t="s">
        <v>606</v>
      </c>
      <c r="K278" s="3" t="s">
        <v>105</v>
      </c>
      <c r="P278" s="99" t="str">
        <f t="shared" si="4"/>
        <v>yes</v>
      </c>
    </row>
    <row r="279" spans="1:19">
      <c r="A279" s="127"/>
      <c r="D279" s="3" t="s">
        <v>602</v>
      </c>
      <c r="E279" s="94" t="s">
        <v>607</v>
      </c>
      <c r="H279" s="94" t="s">
        <v>608</v>
      </c>
      <c r="K279" s="3" t="s">
        <v>105</v>
      </c>
      <c r="P279" s="99" t="str">
        <f t="shared" si="4"/>
        <v>yes</v>
      </c>
    </row>
    <row r="280" spans="1:19">
      <c r="A280" s="127"/>
      <c r="D280" s="3" t="s">
        <v>602</v>
      </c>
      <c r="E280" s="94" t="s">
        <v>609</v>
      </c>
      <c r="H280" s="94" t="s">
        <v>610</v>
      </c>
      <c r="K280" s="3" t="s">
        <v>105</v>
      </c>
      <c r="P280" s="99" t="str">
        <f t="shared" si="4"/>
        <v>yes</v>
      </c>
    </row>
    <row r="281" spans="1:19">
      <c r="A281" s="127"/>
      <c r="D281" s="3" t="s">
        <v>602</v>
      </c>
      <c r="E281" s="94" t="s">
        <v>611</v>
      </c>
      <c r="H281" s="94" t="s">
        <v>612</v>
      </c>
      <c r="K281" s="3" t="s">
        <v>105</v>
      </c>
      <c r="P281" s="99" t="str">
        <f t="shared" si="4"/>
        <v>yes</v>
      </c>
    </row>
    <row r="282" spans="1:19">
      <c r="A282" s="127"/>
      <c r="D282" s="3" t="s">
        <v>602</v>
      </c>
      <c r="E282" s="94" t="s">
        <v>613</v>
      </c>
      <c r="H282" s="94" t="s">
        <v>614</v>
      </c>
      <c r="K282" s="3" t="s">
        <v>105</v>
      </c>
      <c r="P282" s="99" t="str">
        <f t="shared" si="4"/>
        <v>yes</v>
      </c>
    </row>
    <row r="283" spans="1:19">
      <c r="A283" s="127"/>
      <c r="D283" s="3" t="s">
        <v>602</v>
      </c>
      <c r="E283" s="94" t="s">
        <v>615</v>
      </c>
      <c r="H283" s="94" t="s">
        <v>616</v>
      </c>
      <c r="K283" s="3" t="s">
        <v>105</v>
      </c>
      <c r="P283" s="99" t="str">
        <f t="shared" si="4"/>
        <v>yes</v>
      </c>
    </row>
    <row r="284" spans="1:19">
      <c r="A284" s="127"/>
      <c r="D284" s="3" t="s">
        <v>602</v>
      </c>
      <c r="E284" s="94" t="s">
        <v>617</v>
      </c>
      <c r="H284" s="94" t="s">
        <v>618</v>
      </c>
      <c r="K284" s="3" t="s">
        <v>105</v>
      </c>
      <c r="P284" s="99" t="str">
        <f t="shared" si="4"/>
        <v>yes</v>
      </c>
    </row>
    <row r="285" spans="1:19">
      <c r="A285" s="127"/>
      <c r="D285" s="3" t="s">
        <v>602</v>
      </c>
      <c r="E285" s="94" t="s">
        <v>619</v>
      </c>
      <c r="H285" s="94" t="s">
        <v>620</v>
      </c>
      <c r="K285" s="3" t="s">
        <v>105</v>
      </c>
      <c r="P285" s="99" t="str">
        <f t="shared" si="4"/>
        <v>yes</v>
      </c>
    </row>
    <row r="286" spans="1:19">
      <c r="A286" s="127"/>
      <c r="D286" s="3" t="s">
        <v>602</v>
      </c>
      <c r="E286" s="94" t="s">
        <v>621</v>
      </c>
      <c r="H286" s="94" t="s">
        <v>622</v>
      </c>
      <c r="K286" s="3" t="s">
        <v>105</v>
      </c>
      <c r="P286" s="99" t="str">
        <f t="shared" si="4"/>
        <v>yes</v>
      </c>
    </row>
    <row r="287" spans="1:19">
      <c r="A287" s="127"/>
      <c r="D287" s="3" t="s">
        <v>602</v>
      </c>
      <c r="E287" s="94" t="s">
        <v>623</v>
      </c>
      <c r="H287" s="94" t="s">
        <v>624</v>
      </c>
      <c r="K287" s="3" t="s">
        <v>105</v>
      </c>
      <c r="P287" s="99" t="str">
        <f t="shared" si="4"/>
        <v>yes</v>
      </c>
    </row>
    <row r="288" spans="1:19">
      <c r="A288" s="127"/>
      <c r="D288" s="3" t="s">
        <v>602</v>
      </c>
      <c r="E288" s="94" t="s">
        <v>625</v>
      </c>
      <c r="H288" s="94" t="s">
        <v>626</v>
      </c>
      <c r="K288" s="3" t="s">
        <v>105</v>
      </c>
      <c r="P288" s="99" t="str">
        <f t="shared" si="4"/>
        <v>yes</v>
      </c>
    </row>
    <row r="289" spans="1:16">
      <c r="A289" s="127"/>
      <c r="D289" s="3" t="s">
        <v>602</v>
      </c>
      <c r="E289" s="94" t="s">
        <v>627</v>
      </c>
      <c r="H289" s="94" t="s">
        <v>628</v>
      </c>
      <c r="K289" s="3" t="s">
        <v>105</v>
      </c>
      <c r="P289" s="99" t="str">
        <f t="shared" ref="P289:P292" si="5">IF(OR(D289="text",ISNUMBER(SEARCH("integer",D289)),ISNUMBER(SEARCH("select",D289))),"yes","")</f>
        <v>yes</v>
      </c>
    </row>
    <row r="290" spans="1:16">
      <c r="A290" s="127"/>
      <c r="C290" s="75">
        <v>1</v>
      </c>
      <c r="D290" s="3" t="s">
        <v>602</v>
      </c>
      <c r="E290" s="94" t="s">
        <v>629</v>
      </c>
      <c r="H290" s="94" t="s">
        <v>630</v>
      </c>
      <c r="K290" s="3" t="s">
        <v>105</v>
      </c>
      <c r="P290" s="99" t="str">
        <f t="shared" si="5"/>
        <v>yes</v>
      </c>
    </row>
    <row r="291" spans="1:16">
      <c r="A291" s="127"/>
      <c r="D291" s="3" t="s">
        <v>602</v>
      </c>
      <c r="E291" s="94" t="s">
        <v>631</v>
      </c>
      <c r="H291" s="94" t="s">
        <v>632</v>
      </c>
      <c r="K291" s="3" t="s">
        <v>105</v>
      </c>
      <c r="P291" s="99" t="str">
        <f t="shared" si="5"/>
        <v>yes</v>
      </c>
    </row>
    <row r="292" spans="1:16">
      <c r="A292" s="127"/>
      <c r="D292" s="3" t="s">
        <v>602</v>
      </c>
      <c r="E292" s="94" t="s">
        <v>633</v>
      </c>
      <c r="H292" s="94" t="s">
        <v>634</v>
      </c>
      <c r="K292" s="3" t="s">
        <v>105</v>
      </c>
      <c r="P292" s="99" t="str">
        <f t="shared" si="5"/>
        <v>yes</v>
      </c>
    </row>
    <row r="293" spans="1:16">
      <c r="A293" s="127"/>
      <c r="D293" s="3" t="s">
        <v>602</v>
      </c>
      <c r="E293" s="94" t="s">
        <v>635</v>
      </c>
      <c r="H293" s="94" t="s">
        <v>636</v>
      </c>
      <c r="K293" s="3" t="s">
        <v>105</v>
      </c>
      <c r="P293" s="99" t="str">
        <f t="shared" ref="P293:P340" si="6">IF(OR(D293="text",ISNUMBER(SEARCH("integer",D293)),ISNUMBER(SEARCH("select",D293))),"yes","")</f>
        <v>yes</v>
      </c>
    </row>
    <row r="294" spans="1:16">
      <c r="A294" s="127"/>
      <c r="D294" s="3" t="s">
        <v>602</v>
      </c>
      <c r="E294" s="94" t="s">
        <v>637</v>
      </c>
      <c r="H294" s="94" t="s">
        <v>638</v>
      </c>
      <c r="K294" s="3" t="s">
        <v>105</v>
      </c>
      <c r="P294" s="99" t="str">
        <f t="shared" si="6"/>
        <v>yes</v>
      </c>
    </row>
    <row r="295" spans="1:16">
      <c r="A295" s="127"/>
      <c r="D295" s="3" t="s">
        <v>602</v>
      </c>
      <c r="E295" s="94" t="s">
        <v>639</v>
      </c>
      <c r="H295" s="94" t="s">
        <v>640</v>
      </c>
      <c r="K295" s="3" t="s">
        <v>105</v>
      </c>
      <c r="P295" s="99" t="str">
        <f t="shared" si="6"/>
        <v>yes</v>
      </c>
    </row>
    <row r="296" spans="1:16">
      <c r="A296" s="127"/>
      <c r="C296" s="75">
        <v>1</v>
      </c>
      <c r="D296" s="3" t="s">
        <v>602</v>
      </c>
      <c r="E296" s="94" t="s">
        <v>641</v>
      </c>
      <c r="H296" s="94" t="s">
        <v>642</v>
      </c>
      <c r="K296" s="3" t="s">
        <v>105</v>
      </c>
      <c r="P296" s="99" t="str">
        <f t="shared" si="6"/>
        <v>yes</v>
      </c>
    </row>
    <row r="297" spans="1:16">
      <c r="A297" s="127"/>
      <c r="D297" s="3" t="s">
        <v>602</v>
      </c>
      <c r="E297" s="94" t="s">
        <v>643</v>
      </c>
      <c r="H297" s="94" t="s">
        <v>644</v>
      </c>
      <c r="K297" s="3" t="s">
        <v>105</v>
      </c>
      <c r="P297" s="99" t="str">
        <f t="shared" si="6"/>
        <v>yes</v>
      </c>
    </row>
    <row r="298" spans="1:16">
      <c r="A298" s="127"/>
      <c r="D298" s="3" t="s">
        <v>602</v>
      </c>
      <c r="E298" s="94" t="s">
        <v>645</v>
      </c>
      <c r="H298" s="94" t="s">
        <v>646</v>
      </c>
      <c r="K298" s="3" t="s">
        <v>105</v>
      </c>
      <c r="P298" s="99" t="str">
        <f t="shared" si="6"/>
        <v>yes</v>
      </c>
    </row>
    <row r="299" spans="1:16">
      <c r="A299" s="127"/>
      <c r="D299" s="3" t="s">
        <v>602</v>
      </c>
      <c r="E299" s="94" t="s">
        <v>647</v>
      </c>
      <c r="H299" s="94" t="s">
        <v>648</v>
      </c>
      <c r="K299" s="3" t="s">
        <v>105</v>
      </c>
      <c r="P299" s="99" t="str">
        <f t="shared" si="6"/>
        <v>yes</v>
      </c>
    </row>
    <row r="300" spans="1:16">
      <c r="A300" s="127"/>
      <c r="D300" s="3" t="s">
        <v>602</v>
      </c>
      <c r="E300" s="94" t="s">
        <v>649</v>
      </c>
      <c r="H300" s="94" t="s">
        <v>650</v>
      </c>
      <c r="K300" s="3" t="s">
        <v>105</v>
      </c>
      <c r="P300" s="99" t="str">
        <f t="shared" si="6"/>
        <v>yes</v>
      </c>
    </row>
    <row r="301" spans="1:16">
      <c r="A301" s="127"/>
      <c r="D301" s="3" t="s">
        <v>602</v>
      </c>
      <c r="E301" s="94" t="s">
        <v>651</v>
      </c>
      <c r="H301" s="94" t="s">
        <v>652</v>
      </c>
      <c r="K301" s="3" t="s">
        <v>105</v>
      </c>
      <c r="P301" s="99" t="str">
        <f t="shared" si="6"/>
        <v>yes</v>
      </c>
    </row>
    <row r="302" spans="1:16">
      <c r="A302" s="127"/>
      <c r="D302" s="3" t="s">
        <v>602</v>
      </c>
      <c r="E302" s="94" t="s">
        <v>653</v>
      </c>
      <c r="H302" s="94" t="s">
        <v>654</v>
      </c>
      <c r="K302" s="3" t="s">
        <v>105</v>
      </c>
      <c r="P302" s="99" t="str">
        <f t="shared" si="6"/>
        <v>yes</v>
      </c>
    </row>
    <row r="303" spans="1:16">
      <c r="A303" s="127"/>
      <c r="D303" s="3" t="s">
        <v>602</v>
      </c>
      <c r="E303" s="94" t="s">
        <v>655</v>
      </c>
      <c r="H303" s="94" t="s">
        <v>656</v>
      </c>
      <c r="K303" s="3" t="s">
        <v>105</v>
      </c>
      <c r="P303" s="99" t="str">
        <f t="shared" si="6"/>
        <v>yes</v>
      </c>
    </row>
    <row r="304" spans="1:16">
      <c r="A304" s="127"/>
      <c r="D304" s="3" t="s">
        <v>602</v>
      </c>
      <c r="E304" s="94" t="s">
        <v>657</v>
      </c>
      <c r="H304" s="94" t="s">
        <v>658</v>
      </c>
      <c r="K304" s="3" t="s">
        <v>105</v>
      </c>
      <c r="P304" s="99" t="str">
        <f t="shared" si="6"/>
        <v>yes</v>
      </c>
    </row>
    <row r="305" spans="1:16">
      <c r="A305" s="127"/>
      <c r="D305" s="3" t="s">
        <v>602</v>
      </c>
      <c r="E305" s="94" t="s">
        <v>659</v>
      </c>
      <c r="H305" s="94" t="s">
        <v>660</v>
      </c>
      <c r="K305" s="3" t="s">
        <v>105</v>
      </c>
      <c r="P305" s="99" t="str">
        <f t="shared" si="6"/>
        <v>yes</v>
      </c>
    </row>
    <row r="306" spans="1:16">
      <c r="A306" s="127"/>
      <c r="D306" s="3" t="s">
        <v>602</v>
      </c>
      <c r="E306" s="94" t="s">
        <v>661</v>
      </c>
      <c r="H306" s="94" t="s">
        <v>662</v>
      </c>
      <c r="K306" s="3" t="s">
        <v>105</v>
      </c>
      <c r="P306" s="99" t="str">
        <f t="shared" si="6"/>
        <v>yes</v>
      </c>
    </row>
    <row r="307" spans="1:16">
      <c r="A307" s="127"/>
      <c r="D307" s="3" t="s">
        <v>602</v>
      </c>
      <c r="E307" s="94" t="s">
        <v>663</v>
      </c>
      <c r="H307" s="94" t="s">
        <v>664</v>
      </c>
      <c r="K307" s="3" t="s">
        <v>105</v>
      </c>
      <c r="P307" s="99" t="str">
        <f t="shared" si="6"/>
        <v>yes</v>
      </c>
    </row>
    <row r="308" spans="1:16">
      <c r="A308" s="127"/>
      <c r="D308" s="3" t="s">
        <v>602</v>
      </c>
      <c r="E308" s="94" t="s">
        <v>665</v>
      </c>
      <c r="H308" s="94" t="s">
        <v>666</v>
      </c>
      <c r="K308" s="3" t="s">
        <v>105</v>
      </c>
      <c r="P308" s="99" t="str">
        <f t="shared" si="6"/>
        <v>yes</v>
      </c>
    </row>
    <row r="309" spans="1:16">
      <c r="A309" s="127"/>
      <c r="D309" s="3" t="s">
        <v>602</v>
      </c>
      <c r="E309" s="94" t="s">
        <v>667</v>
      </c>
      <c r="H309" s="94" t="s">
        <v>668</v>
      </c>
      <c r="K309" s="3" t="s">
        <v>105</v>
      </c>
      <c r="P309" s="99" t="str">
        <f t="shared" si="6"/>
        <v>yes</v>
      </c>
    </row>
    <row r="310" spans="1:16">
      <c r="A310" s="127"/>
      <c r="B310" s="75" t="s">
        <v>669</v>
      </c>
      <c r="C310" s="75">
        <v>1</v>
      </c>
      <c r="D310" s="3" t="s">
        <v>602</v>
      </c>
      <c r="E310" s="94" t="s">
        <v>670</v>
      </c>
      <c r="H310" s="94" t="s">
        <v>671</v>
      </c>
      <c r="K310" s="3" t="s">
        <v>105</v>
      </c>
      <c r="P310" s="99" t="str">
        <f t="shared" si="6"/>
        <v>yes</v>
      </c>
    </row>
    <row r="311" spans="1:16">
      <c r="A311" s="127"/>
      <c r="C311" s="75">
        <v>1</v>
      </c>
      <c r="D311" s="3" t="s">
        <v>602</v>
      </c>
      <c r="E311" s="94" t="s">
        <v>672</v>
      </c>
      <c r="H311" s="94" t="s">
        <v>673</v>
      </c>
      <c r="K311" s="3" t="s">
        <v>105</v>
      </c>
      <c r="P311" s="99" t="str">
        <f t="shared" si="6"/>
        <v>yes</v>
      </c>
    </row>
    <row r="312" spans="1:16">
      <c r="A312" s="127"/>
      <c r="C312" s="75">
        <v>1</v>
      </c>
      <c r="D312" s="3" t="s">
        <v>602</v>
      </c>
      <c r="E312" s="94" t="s">
        <v>674</v>
      </c>
      <c r="H312" s="94" t="s">
        <v>675</v>
      </c>
      <c r="K312" s="3" t="s">
        <v>105</v>
      </c>
      <c r="P312" s="99" t="str">
        <f t="shared" si="6"/>
        <v>yes</v>
      </c>
    </row>
    <row r="313" spans="1:16">
      <c r="A313" s="127"/>
      <c r="C313" s="75">
        <v>1</v>
      </c>
      <c r="D313" s="3" t="s">
        <v>602</v>
      </c>
      <c r="E313" s="94" t="s">
        <v>676</v>
      </c>
      <c r="H313" s="94" t="s">
        <v>677</v>
      </c>
      <c r="K313" s="3" t="s">
        <v>105</v>
      </c>
      <c r="P313" s="99" t="str">
        <f t="shared" si="6"/>
        <v>yes</v>
      </c>
    </row>
    <row r="314" spans="1:16">
      <c r="A314" s="127"/>
      <c r="C314" s="75">
        <v>1</v>
      </c>
      <c r="D314" s="3" t="s">
        <v>602</v>
      </c>
      <c r="E314" s="94" t="s">
        <v>678</v>
      </c>
      <c r="H314" s="94" t="s">
        <v>679</v>
      </c>
      <c r="K314" s="3" t="s">
        <v>105</v>
      </c>
      <c r="P314" s="99" t="str">
        <f t="shared" si="6"/>
        <v>yes</v>
      </c>
    </row>
    <row r="315" spans="1:16">
      <c r="A315" s="127"/>
      <c r="D315" s="3" t="s">
        <v>602</v>
      </c>
      <c r="E315" s="94" t="s">
        <v>680</v>
      </c>
      <c r="H315" s="94" t="s">
        <v>681</v>
      </c>
      <c r="K315" s="3" t="s">
        <v>105</v>
      </c>
      <c r="P315" s="99" t="str">
        <f t="shared" si="6"/>
        <v>yes</v>
      </c>
    </row>
    <row r="316" spans="1:16">
      <c r="A316" s="127"/>
      <c r="D316" s="3" t="s">
        <v>602</v>
      </c>
      <c r="E316" s="94" t="s">
        <v>682</v>
      </c>
      <c r="H316" s="94" t="s">
        <v>683</v>
      </c>
      <c r="K316" s="3" t="s">
        <v>105</v>
      </c>
      <c r="P316" s="99" t="str">
        <f t="shared" si="6"/>
        <v>yes</v>
      </c>
    </row>
    <row r="317" spans="1:16">
      <c r="A317" s="127"/>
      <c r="C317" s="75">
        <v>1</v>
      </c>
      <c r="D317" s="3" t="s">
        <v>602</v>
      </c>
      <c r="E317" s="94" t="s">
        <v>684</v>
      </c>
      <c r="H317" s="94" t="s">
        <v>685</v>
      </c>
      <c r="K317" s="3" t="s">
        <v>105</v>
      </c>
      <c r="P317" s="99" t="str">
        <f t="shared" si="6"/>
        <v>yes</v>
      </c>
    </row>
    <row r="318" spans="1:16">
      <c r="A318" s="127"/>
      <c r="C318" s="75">
        <v>1</v>
      </c>
      <c r="D318" s="3" t="s">
        <v>602</v>
      </c>
      <c r="E318" s="94" t="s">
        <v>686</v>
      </c>
      <c r="H318" s="94" t="s">
        <v>687</v>
      </c>
      <c r="K318" s="3" t="s">
        <v>105</v>
      </c>
      <c r="P318" s="99" t="str">
        <f t="shared" si="6"/>
        <v>yes</v>
      </c>
    </row>
    <row r="319" spans="1:16">
      <c r="A319" s="127"/>
      <c r="C319" s="75">
        <v>1</v>
      </c>
      <c r="D319" s="3" t="s">
        <v>602</v>
      </c>
      <c r="E319" s="94" t="s">
        <v>688</v>
      </c>
      <c r="H319" s="94" t="s">
        <v>689</v>
      </c>
      <c r="K319" s="3" t="s">
        <v>105</v>
      </c>
      <c r="P319" s="99" t="str">
        <f t="shared" si="6"/>
        <v>yes</v>
      </c>
    </row>
    <row r="320" spans="1:16">
      <c r="A320" s="127"/>
      <c r="D320" s="3" t="s">
        <v>602</v>
      </c>
      <c r="E320" s="94" t="s">
        <v>690</v>
      </c>
      <c r="H320" s="94" t="s">
        <v>691</v>
      </c>
      <c r="K320" s="3" t="s">
        <v>105</v>
      </c>
      <c r="P320" s="99" t="str">
        <f t="shared" si="6"/>
        <v>yes</v>
      </c>
    </row>
    <row r="321" spans="1:16">
      <c r="A321" s="127"/>
      <c r="D321" s="3" t="s">
        <v>602</v>
      </c>
      <c r="E321" s="94" t="s">
        <v>692</v>
      </c>
      <c r="H321" s="94" t="s">
        <v>693</v>
      </c>
      <c r="K321" s="3" t="s">
        <v>105</v>
      </c>
      <c r="P321" s="99" t="str">
        <f t="shared" si="6"/>
        <v>yes</v>
      </c>
    </row>
    <row r="322" spans="1:16">
      <c r="A322" s="127"/>
      <c r="D322" s="3" t="s">
        <v>602</v>
      </c>
      <c r="E322" s="94" t="s">
        <v>694</v>
      </c>
      <c r="H322" s="94" t="s">
        <v>695</v>
      </c>
      <c r="K322" s="3" t="s">
        <v>105</v>
      </c>
      <c r="P322" s="99" t="str">
        <f t="shared" si="6"/>
        <v>yes</v>
      </c>
    </row>
    <row r="323" spans="1:16">
      <c r="A323" s="127"/>
      <c r="D323" s="3" t="s">
        <v>602</v>
      </c>
      <c r="E323" s="94" t="s">
        <v>696</v>
      </c>
      <c r="H323" s="94" t="s">
        <v>697</v>
      </c>
      <c r="K323" s="3" t="s">
        <v>105</v>
      </c>
      <c r="P323" s="99" t="str">
        <f t="shared" si="6"/>
        <v>yes</v>
      </c>
    </row>
    <row r="324" spans="1:16">
      <c r="A324" s="127"/>
      <c r="D324" s="3" t="s">
        <v>602</v>
      </c>
      <c r="E324" s="94" t="s">
        <v>698</v>
      </c>
      <c r="H324" s="94" t="s">
        <v>699</v>
      </c>
      <c r="K324" s="3" t="s">
        <v>105</v>
      </c>
      <c r="P324" s="99" t="str">
        <f t="shared" si="6"/>
        <v>yes</v>
      </c>
    </row>
    <row r="325" spans="1:16">
      <c r="A325" s="127"/>
      <c r="D325" s="3" t="s">
        <v>602</v>
      </c>
      <c r="E325" s="94" t="s">
        <v>700</v>
      </c>
      <c r="H325" s="94" t="s">
        <v>701</v>
      </c>
      <c r="K325" s="3" t="s">
        <v>105</v>
      </c>
      <c r="P325" s="99" t="str">
        <f t="shared" si="6"/>
        <v>yes</v>
      </c>
    </row>
    <row r="326" spans="1:16">
      <c r="A326" s="127"/>
      <c r="D326" s="3" t="s">
        <v>602</v>
      </c>
      <c r="E326" s="94" t="s">
        <v>702</v>
      </c>
      <c r="H326" s="94" t="s">
        <v>703</v>
      </c>
      <c r="K326" s="3" t="s">
        <v>105</v>
      </c>
      <c r="P326" s="99" t="str">
        <f t="shared" si="6"/>
        <v>yes</v>
      </c>
    </row>
    <row r="327" spans="1:16">
      <c r="A327" s="127"/>
      <c r="D327" s="3" t="s">
        <v>602</v>
      </c>
      <c r="E327" s="94" t="s">
        <v>704</v>
      </c>
      <c r="H327" s="94" t="s">
        <v>705</v>
      </c>
      <c r="K327" s="3" t="s">
        <v>105</v>
      </c>
      <c r="P327" s="99" t="str">
        <f t="shared" si="6"/>
        <v>yes</v>
      </c>
    </row>
    <row r="328" spans="1:16">
      <c r="A328" s="127"/>
      <c r="D328" s="3" t="s">
        <v>602</v>
      </c>
      <c r="E328" s="94" t="s">
        <v>706</v>
      </c>
      <c r="H328" s="94" t="s">
        <v>707</v>
      </c>
      <c r="K328" s="3" t="s">
        <v>105</v>
      </c>
      <c r="P328" s="99" t="str">
        <f t="shared" si="6"/>
        <v>yes</v>
      </c>
    </row>
    <row r="329" spans="1:16">
      <c r="A329" s="127"/>
      <c r="D329" s="3" t="s">
        <v>602</v>
      </c>
      <c r="E329" s="94" t="s">
        <v>708</v>
      </c>
      <c r="H329" s="94" t="s">
        <v>709</v>
      </c>
      <c r="K329" s="3" t="s">
        <v>105</v>
      </c>
      <c r="P329" s="99" t="str">
        <f t="shared" si="6"/>
        <v>yes</v>
      </c>
    </row>
    <row r="330" spans="1:16">
      <c r="A330" s="127"/>
      <c r="D330" s="3" t="s">
        <v>602</v>
      </c>
      <c r="E330" s="94" t="s">
        <v>710</v>
      </c>
      <c r="H330" s="94" t="s">
        <v>711</v>
      </c>
      <c r="K330" s="3" t="s">
        <v>105</v>
      </c>
      <c r="P330" s="99" t="str">
        <f t="shared" si="6"/>
        <v>yes</v>
      </c>
    </row>
    <row r="331" spans="1:16">
      <c r="A331" s="127"/>
      <c r="D331" s="3" t="s">
        <v>602</v>
      </c>
      <c r="E331" s="94" t="s">
        <v>712</v>
      </c>
      <c r="H331" s="94" t="s">
        <v>713</v>
      </c>
      <c r="K331" s="3" t="s">
        <v>105</v>
      </c>
      <c r="P331" s="99" t="str">
        <f t="shared" si="6"/>
        <v>yes</v>
      </c>
    </row>
    <row r="332" spans="1:16">
      <c r="A332" s="127"/>
      <c r="D332" s="3" t="s">
        <v>602</v>
      </c>
      <c r="E332" s="94" t="s">
        <v>714</v>
      </c>
      <c r="H332" s="94" t="s">
        <v>715</v>
      </c>
      <c r="K332" s="3" t="s">
        <v>105</v>
      </c>
      <c r="P332" s="99" t="str">
        <f t="shared" si="6"/>
        <v>yes</v>
      </c>
    </row>
    <row r="333" spans="1:16">
      <c r="A333" s="127"/>
      <c r="D333" s="3" t="s">
        <v>602</v>
      </c>
      <c r="E333" s="94" t="s">
        <v>716</v>
      </c>
      <c r="H333" s="94" t="s">
        <v>717</v>
      </c>
      <c r="K333" s="3" t="s">
        <v>105</v>
      </c>
      <c r="P333" s="99" t="str">
        <f t="shared" si="6"/>
        <v>yes</v>
      </c>
    </row>
    <row r="334" spans="1:16">
      <c r="A334" s="127"/>
      <c r="D334" s="3" t="s">
        <v>602</v>
      </c>
      <c r="E334" s="94" t="s">
        <v>718</v>
      </c>
      <c r="H334" s="94" t="s">
        <v>719</v>
      </c>
      <c r="K334" s="3" t="s">
        <v>105</v>
      </c>
      <c r="P334" s="99" t="str">
        <f t="shared" si="6"/>
        <v>yes</v>
      </c>
    </row>
    <row r="335" spans="1:16">
      <c r="A335" s="127"/>
      <c r="D335" s="3" t="s">
        <v>602</v>
      </c>
      <c r="E335" s="94" t="s">
        <v>720</v>
      </c>
      <c r="H335" s="94" t="s">
        <v>721</v>
      </c>
      <c r="K335" s="3" t="s">
        <v>105</v>
      </c>
      <c r="P335" s="99" t="str">
        <f t="shared" si="6"/>
        <v>yes</v>
      </c>
    </row>
    <row r="336" spans="1:16">
      <c r="A336" s="127"/>
      <c r="D336" s="3" t="s">
        <v>602</v>
      </c>
      <c r="E336" s="94" t="s">
        <v>722</v>
      </c>
      <c r="H336" s="94" t="s">
        <v>723</v>
      </c>
      <c r="K336" s="3" t="s">
        <v>105</v>
      </c>
      <c r="P336" s="99" t="str">
        <f t="shared" si="6"/>
        <v>yes</v>
      </c>
    </row>
    <row r="337" spans="1:20">
      <c r="A337" s="127"/>
      <c r="D337" s="3" t="s">
        <v>602</v>
      </c>
      <c r="E337" s="94" t="s">
        <v>724</v>
      </c>
      <c r="H337" s="94" t="s">
        <v>725</v>
      </c>
      <c r="K337" s="3" t="s">
        <v>105</v>
      </c>
      <c r="P337" s="99" t="str">
        <f t="shared" si="6"/>
        <v>yes</v>
      </c>
    </row>
    <row r="338" spans="1:20">
      <c r="A338" s="127"/>
      <c r="D338" s="3" t="s">
        <v>602</v>
      </c>
      <c r="E338" s="94" t="s">
        <v>726</v>
      </c>
      <c r="H338" s="94" t="s">
        <v>727</v>
      </c>
      <c r="K338" s="3" t="s">
        <v>105</v>
      </c>
      <c r="P338" s="99" t="str">
        <f t="shared" si="6"/>
        <v>yes</v>
      </c>
    </row>
    <row r="339" spans="1:20">
      <c r="A339" s="127"/>
      <c r="C339" s="75">
        <v>1</v>
      </c>
      <c r="D339" s="3" t="s">
        <v>602</v>
      </c>
      <c r="E339" s="94" t="s">
        <v>728</v>
      </c>
      <c r="H339" s="94" t="s">
        <v>729</v>
      </c>
      <c r="K339" s="3" t="s">
        <v>105</v>
      </c>
      <c r="P339" s="99" t="str">
        <f t="shared" si="6"/>
        <v>yes</v>
      </c>
    </row>
    <row r="340" spans="1:20">
      <c r="A340" s="127"/>
      <c r="D340" s="3" t="s">
        <v>86</v>
      </c>
      <c r="E340" s="94" t="s">
        <v>596</v>
      </c>
      <c r="P340" s="99" t="str">
        <f t="shared" si="6"/>
        <v/>
      </c>
    </row>
    <row r="341" spans="1:20">
      <c r="A341" s="127"/>
      <c r="P341" s="99"/>
    </row>
    <row r="342" spans="1:20">
      <c r="A342" s="127"/>
      <c r="P342" s="99"/>
    </row>
    <row r="343" spans="1:20">
      <c r="A343" s="127"/>
      <c r="D343" s="3" t="s">
        <v>62</v>
      </c>
      <c r="E343" s="94" t="s">
        <v>730</v>
      </c>
      <c r="H343" s="94" t="s">
        <v>731</v>
      </c>
      <c r="P343" s="99"/>
    </row>
    <row r="344" spans="1:20">
      <c r="A344" s="127"/>
      <c r="D344" s="3" t="s">
        <v>55</v>
      </c>
      <c r="E344" s="94" t="s">
        <v>732</v>
      </c>
      <c r="P344" s="99"/>
      <c r="S344" s="3" t="s">
        <v>58</v>
      </c>
    </row>
    <row r="345" spans="1:20">
      <c r="A345" s="127"/>
      <c r="D345" s="3" t="s">
        <v>55</v>
      </c>
      <c r="E345" s="94" t="s">
        <v>733</v>
      </c>
      <c r="P345" s="99"/>
      <c r="S345" s="3" t="s">
        <v>136</v>
      </c>
    </row>
    <row r="346" spans="1:20">
      <c r="A346" s="127"/>
      <c r="D346" s="3" t="s">
        <v>24</v>
      </c>
      <c r="E346" s="94" t="s">
        <v>734</v>
      </c>
      <c r="H346" s="94" t="s">
        <v>735</v>
      </c>
      <c r="O346" s="3" t="s">
        <v>85</v>
      </c>
      <c r="P346" s="99"/>
    </row>
    <row r="347" spans="1:20">
      <c r="A347" s="127"/>
      <c r="P347" s="99"/>
    </row>
    <row r="348" spans="1:20">
      <c r="A348" s="127"/>
      <c r="D348" s="3" t="s">
        <v>139</v>
      </c>
      <c r="E348" s="94" t="s">
        <v>736</v>
      </c>
      <c r="H348" s="94" t="s">
        <v>737</v>
      </c>
      <c r="L348" s="3" t="s">
        <v>738</v>
      </c>
      <c r="M348" s="75"/>
      <c r="P348" s="99"/>
    </row>
    <row r="349" spans="1:20">
      <c r="A349" s="127"/>
      <c r="P349" s="99"/>
    </row>
    <row r="350" spans="1:20">
      <c r="A350" s="127"/>
      <c r="D350" s="3" t="s">
        <v>338</v>
      </c>
      <c r="E350" s="94" t="s">
        <v>739</v>
      </c>
      <c r="H350" s="94" t="s">
        <v>740</v>
      </c>
      <c r="K350" s="3" t="s">
        <v>741</v>
      </c>
      <c r="P350" s="99"/>
      <c r="T350" s="3" t="s">
        <v>742</v>
      </c>
    </row>
    <row r="351" spans="1:20">
      <c r="A351" s="127"/>
      <c r="D351" s="3" t="s">
        <v>46</v>
      </c>
      <c r="E351" s="94" t="s">
        <v>743</v>
      </c>
      <c r="P351" s="99"/>
      <c r="S351" s="3" t="s">
        <v>744</v>
      </c>
    </row>
    <row r="352" spans="1:20">
      <c r="A352" s="127"/>
      <c r="D352" s="3" t="s">
        <v>80</v>
      </c>
      <c r="E352" s="94" t="s">
        <v>745</v>
      </c>
      <c r="F352" s="3" t="s">
        <v>746</v>
      </c>
      <c r="G352" s="3" t="s">
        <v>747</v>
      </c>
      <c r="H352" s="94" t="str">
        <f t="shared" ref="H352:H366" si="7">_xlfn.CONCAT(F352,".", " ", G352)</f>
        <v xml:space="preserve">RE1. Quel est le nom de cette personne ? </v>
      </c>
      <c r="P352" s="99" t="s">
        <v>85</v>
      </c>
    </row>
    <row r="353" spans="1:19">
      <c r="A353" s="127"/>
      <c r="D353" s="3" t="s">
        <v>131</v>
      </c>
      <c r="E353" s="94" t="s">
        <v>748</v>
      </c>
      <c r="F353" s="3" t="s">
        <v>749</v>
      </c>
      <c r="G353" s="3" t="s">
        <v>750</v>
      </c>
      <c r="H353" s="94" t="str">
        <f t="shared" si="7"/>
        <v xml:space="preserve">RE2. [Personne ${RE1_name}]
Quel est le sexe de cette personne ? </v>
      </c>
      <c r="P353" s="99" t="s">
        <v>85</v>
      </c>
    </row>
    <row r="354" spans="1:19">
      <c r="A354" s="127"/>
      <c r="D354" s="3" t="s">
        <v>139</v>
      </c>
      <c r="E354" s="94" t="s">
        <v>751</v>
      </c>
      <c r="F354" s="3" t="s">
        <v>752</v>
      </c>
      <c r="G354" s="3" t="s">
        <v>753</v>
      </c>
      <c r="H354" s="94" t="str">
        <f t="shared" si="7"/>
        <v>RE3. [Personne ${RE1_name}]
Quel est l'âge de cette personne</v>
      </c>
      <c r="I354" s="3" t="s">
        <v>754</v>
      </c>
      <c r="L354" s="3" t="s">
        <v>755</v>
      </c>
      <c r="P354" s="99" t="s">
        <v>85</v>
      </c>
    </row>
    <row r="355" spans="1:19">
      <c r="A355" s="127"/>
      <c r="D355" s="3" t="s">
        <v>139</v>
      </c>
      <c r="E355" s="94" t="s">
        <v>756</v>
      </c>
      <c r="F355" s="3" t="s">
        <v>757</v>
      </c>
      <c r="G355" s="3" t="s">
        <v>758</v>
      </c>
      <c r="H355" s="94" t="str">
        <f t="shared" si="7"/>
        <v>RE3.1.. Estimation de l'âge</v>
      </c>
      <c r="N355" s="3" t="s">
        <v>759</v>
      </c>
      <c r="P355" s="99" t="s">
        <v>85</v>
      </c>
    </row>
    <row r="356" spans="1:19">
      <c r="A356" s="127"/>
      <c r="D356" s="3" t="s">
        <v>760</v>
      </c>
      <c r="E356" s="94" t="s">
        <v>761</v>
      </c>
      <c r="F356" s="3" t="s">
        <v>761</v>
      </c>
      <c r="G356" s="3" t="s">
        <v>762</v>
      </c>
      <c r="H356" s="94" t="str">
        <f t="shared" si="7"/>
        <v>RE4. RE4. Activité de la personne
 Liste Activités</v>
      </c>
      <c r="P356" s="99" t="s">
        <v>85</v>
      </c>
    </row>
    <row r="357" spans="1:19">
      <c r="A357" s="127"/>
      <c r="D357" s="3" t="s">
        <v>80</v>
      </c>
      <c r="E357" s="94" t="s">
        <v>763</v>
      </c>
      <c r="F357" s="3" t="s">
        <v>764</v>
      </c>
      <c r="G357" s="3" t="s">
        <v>765</v>
      </c>
      <c r="H357" s="94" t="str">
        <f t="shared" si="7"/>
        <v>RE4.1. Préciser</v>
      </c>
      <c r="N357" s="3" t="s">
        <v>766</v>
      </c>
      <c r="P357" s="99" t="s">
        <v>85</v>
      </c>
    </row>
    <row r="358" spans="1:19">
      <c r="A358" s="127"/>
      <c r="D358" s="3" t="s">
        <v>767</v>
      </c>
      <c r="E358" s="94" t="s">
        <v>768</v>
      </c>
      <c r="F358" s="3" t="s">
        <v>769</v>
      </c>
      <c r="G358" s="3" t="s">
        <v>770</v>
      </c>
      <c r="H358" s="94" t="str">
        <f t="shared" si="7"/>
        <v>RE5. [Personne ${RE1_name}]
Cette personne réside t- elle dans le même quartier que vous?</v>
      </c>
      <c r="P358" s="99" t="s">
        <v>85</v>
      </c>
    </row>
    <row r="359" spans="1:19">
      <c r="A359" s="127"/>
      <c r="D359" s="3" t="s">
        <v>80</v>
      </c>
      <c r="E359" s="94" t="s">
        <v>771</v>
      </c>
      <c r="F359" s="3" t="s">
        <v>772</v>
      </c>
      <c r="G359" s="3" t="s">
        <v>765</v>
      </c>
      <c r="H359" s="94" t="str">
        <f t="shared" si="7"/>
        <v>RE5.1. Préciser</v>
      </c>
      <c r="N359" s="3" t="s">
        <v>773</v>
      </c>
      <c r="P359" s="99" t="s">
        <v>85</v>
      </c>
    </row>
    <row r="360" spans="1:19">
      <c r="A360" s="127"/>
      <c r="D360" s="3" t="s">
        <v>774</v>
      </c>
      <c r="E360" s="94" t="s">
        <v>775</v>
      </c>
      <c r="F360" s="3" t="s">
        <v>776</v>
      </c>
      <c r="G360" s="3" t="s">
        <v>777</v>
      </c>
      <c r="H360" s="94" t="str">
        <f t="shared" si="7"/>
        <v>RE6. [Personne ${RE1_name}]
Quelle est votre relation avec cette personne?</v>
      </c>
      <c r="P360" s="99" t="s">
        <v>85</v>
      </c>
    </row>
    <row r="361" spans="1:19">
      <c r="A361" s="127"/>
      <c r="D361" s="3" t="s">
        <v>80</v>
      </c>
      <c r="E361" s="94" t="s">
        <v>778</v>
      </c>
      <c r="F361" s="3" t="s">
        <v>779</v>
      </c>
      <c r="G361" s="3" t="s">
        <v>115</v>
      </c>
      <c r="H361" s="94" t="str">
        <f t="shared" si="7"/>
        <v>RE6.1. Autre à préciser</v>
      </c>
      <c r="N361" s="3" t="s">
        <v>780</v>
      </c>
      <c r="P361" s="99" t="s">
        <v>85</v>
      </c>
    </row>
    <row r="362" spans="1:19">
      <c r="A362" s="127"/>
      <c r="D362" s="3" t="s">
        <v>404</v>
      </c>
      <c r="E362" s="94" t="s">
        <v>781</v>
      </c>
      <c r="F362" s="3" t="s">
        <v>782</v>
      </c>
      <c r="G362" s="3" t="s">
        <v>783</v>
      </c>
      <c r="H362" s="94" t="str">
        <f t="shared" si="7"/>
        <v xml:space="preserve">RE7. [Personne ${RE1_name}]
Cette personne vous a t-elle déjà aidé dans le passé? </v>
      </c>
      <c r="P362" s="99" t="s">
        <v>85</v>
      </c>
    </row>
    <row r="363" spans="1:19">
      <c r="A363" s="127"/>
      <c r="D363" s="3" t="s">
        <v>404</v>
      </c>
      <c r="E363" s="94" t="s">
        <v>784</v>
      </c>
      <c r="F363" s="3" t="s">
        <v>785</v>
      </c>
      <c r="G363" s="3" t="s">
        <v>786</v>
      </c>
      <c r="H363" s="94" t="str">
        <f t="shared" si="7"/>
        <v xml:space="preserve">RE8. [Personne ${RE1_name}]
Avez vous déjà aidé cette personne dans le passé? </v>
      </c>
      <c r="P363" s="99" t="s">
        <v>85</v>
      </c>
    </row>
    <row r="364" spans="1:19">
      <c r="A364" s="127"/>
      <c r="D364" s="3" t="s">
        <v>404</v>
      </c>
      <c r="E364" s="94" t="s">
        <v>787</v>
      </c>
      <c r="F364" s="3" t="s">
        <v>788</v>
      </c>
      <c r="G364" s="3" t="s">
        <v>789</v>
      </c>
      <c r="H364" s="94" t="str">
        <f t="shared" si="7"/>
        <v xml:space="preserve">RE9. [Personne ${RE1_name}]
Vous est-il déjà arrivé de parler des idées d'activités/d'entreprises que vous avez eu avec cette personne? </v>
      </c>
      <c r="P364" s="99" t="s">
        <v>85</v>
      </c>
    </row>
    <row r="365" spans="1:19">
      <c r="A365" s="127"/>
      <c r="D365" s="3" t="s">
        <v>404</v>
      </c>
      <c r="E365" s="94" t="s">
        <v>790</v>
      </c>
      <c r="F365" s="3" t="s">
        <v>791</v>
      </c>
      <c r="G365" s="3" t="s">
        <v>792</v>
      </c>
      <c r="H365" s="94" t="str">
        <f t="shared" si="7"/>
        <v xml:space="preserve">RE10. [Personne ${RE1_name}]
Vous est-il déjà arrivé de parler d'opportunités d'emploi dans votre quartier ou ailleurs pour vous avec cette personne? </v>
      </c>
      <c r="P365" s="99" t="s">
        <v>85</v>
      </c>
    </row>
    <row r="366" spans="1:19">
      <c r="A366" s="127"/>
      <c r="D366" s="3" t="s">
        <v>404</v>
      </c>
      <c r="E366" s="94" t="s">
        <v>793</v>
      </c>
      <c r="F366" s="3" t="s">
        <v>794</v>
      </c>
      <c r="G366" s="3" t="s">
        <v>795</v>
      </c>
      <c r="H366" s="94" t="str">
        <f t="shared" si="7"/>
        <v xml:space="preserve">RE11. [Personne ${RE1_name}]
Vous est-il déjà arrivé de parler d'opportunités de financement de vos activités/entreprises avec cette personne? </v>
      </c>
      <c r="P366" s="99" t="s">
        <v>85</v>
      </c>
    </row>
    <row r="367" spans="1:19">
      <c r="A367" s="127"/>
      <c r="D367" s="3" t="s">
        <v>416</v>
      </c>
      <c r="E367" s="94" t="s">
        <v>739</v>
      </c>
      <c r="H367" s="94" t="s">
        <v>740</v>
      </c>
      <c r="P367" s="99"/>
    </row>
    <row r="368" spans="1:19">
      <c r="A368" s="127"/>
      <c r="D368" s="3" t="s">
        <v>55</v>
      </c>
      <c r="E368" s="94" t="s">
        <v>796</v>
      </c>
      <c r="P368" s="99"/>
      <c r="S368" s="3" t="s">
        <v>58</v>
      </c>
    </row>
    <row r="369" spans="1:16">
      <c r="A369" s="127"/>
      <c r="P369" s="99"/>
    </row>
    <row r="370" spans="1:16">
      <c r="A370" s="127"/>
      <c r="D370" s="3" t="s">
        <v>139</v>
      </c>
      <c r="E370" s="94" t="s">
        <v>797</v>
      </c>
      <c r="F370" s="3" t="s">
        <v>798</v>
      </c>
      <c r="G370" s="3" t="s">
        <v>799</v>
      </c>
      <c r="H370" s="94" t="str">
        <f t="shared" ref="H370" si="8">_xlfn.CONCAT(F370,".", " ", G370)</f>
        <v>R12. Au delà de ces ${re_num} personnes, sur combien de personnes vous pouvez compter si besoin?</v>
      </c>
      <c r="L370" s="3" t="s">
        <v>800</v>
      </c>
      <c r="O370" s="3" t="s">
        <v>85</v>
      </c>
      <c r="P370" s="99" t="s">
        <v>85</v>
      </c>
    </row>
    <row r="371" spans="1:16">
      <c r="A371" s="127"/>
      <c r="O371" s="3" t="s">
        <v>85</v>
      </c>
      <c r="P371" s="99"/>
    </row>
    <row r="372" spans="1:16">
      <c r="A372" s="127"/>
      <c r="D372" s="3" t="s">
        <v>24</v>
      </c>
      <c r="E372" s="94" t="s">
        <v>801</v>
      </c>
      <c r="H372" s="94" t="s">
        <v>802</v>
      </c>
      <c r="O372" s="3" t="s">
        <v>85</v>
      </c>
      <c r="P372" s="99"/>
    </row>
    <row r="373" spans="1:16">
      <c r="A373" s="127"/>
      <c r="D373" s="3" t="s">
        <v>62</v>
      </c>
      <c r="E373" s="94" t="s">
        <v>803</v>
      </c>
      <c r="K373" s="3" t="s">
        <v>381</v>
      </c>
      <c r="O373" s="3" t="s">
        <v>85</v>
      </c>
      <c r="P373" s="99"/>
    </row>
    <row r="374" spans="1:16">
      <c r="A374" s="127"/>
      <c r="D374" s="3" t="s">
        <v>24</v>
      </c>
      <c r="E374" s="94" t="s">
        <v>804</v>
      </c>
      <c r="H374" s="94" t="s">
        <v>805</v>
      </c>
      <c r="O374" s="3" t="s">
        <v>85</v>
      </c>
      <c r="P374" s="99"/>
    </row>
    <row r="375" spans="1:16">
      <c r="A375" s="127"/>
      <c r="D375" s="3" t="s">
        <v>806</v>
      </c>
      <c r="E375" s="94" t="s">
        <v>807</v>
      </c>
      <c r="H375" s="94" t="s">
        <v>808</v>
      </c>
      <c r="K375" s="3" t="s">
        <v>7</v>
      </c>
      <c r="O375" s="3" t="s">
        <v>85</v>
      </c>
      <c r="P375" s="99"/>
    </row>
    <row r="376" spans="1:16">
      <c r="A376" s="127"/>
      <c r="D376" s="3" t="s">
        <v>806</v>
      </c>
      <c r="E376" s="94" t="s">
        <v>809</v>
      </c>
      <c r="F376" s="3" t="s">
        <v>810</v>
      </c>
      <c r="G376" s="3" t="s">
        <v>811</v>
      </c>
      <c r="H376" s="94" t="str">
        <f t="shared" ref="H376:H378" si="9">_xlfn.CONCAT(F376,".", " ", G376)</f>
        <v>RE.13.1. Nouvelles idées d'activités/ d'entreprises que vous avez eu</v>
      </c>
      <c r="K376" s="3" t="s">
        <v>812</v>
      </c>
      <c r="O376" s="3" t="s">
        <v>85</v>
      </c>
      <c r="P376" s="99" t="s">
        <v>85</v>
      </c>
    </row>
    <row r="377" spans="1:16">
      <c r="A377" s="127"/>
      <c r="D377" s="3" t="s">
        <v>806</v>
      </c>
      <c r="E377" s="94" t="s">
        <v>813</v>
      </c>
      <c r="F377" s="3" t="s">
        <v>814</v>
      </c>
      <c r="G377" s="3" t="s">
        <v>815</v>
      </c>
      <c r="H377" s="94" t="str">
        <f t="shared" si="9"/>
        <v>RE.13.2. Opportunités d'emploi dans votre quartier ou ailleurs pour vous</v>
      </c>
      <c r="K377" s="3" t="s">
        <v>812</v>
      </c>
      <c r="O377" s="3" t="s">
        <v>85</v>
      </c>
      <c r="P377" s="99" t="s">
        <v>85</v>
      </c>
    </row>
    <row r="378" spans="1:16">
      <c r="A378" s="127"/>
      <c r="D378" s="3" t="s">
        <v>806</v>
      </c>
      <c r="E378" s="94" t="s">
        <v>816</v>
      </c>
      <c r="F378" s="3" t="s">
        <v>817</v>
      </c>
      <c r="G378" s="3" t="s">
        <v>818</v>
      </c>
      <c r="H378" s="94" t="str">
        <f t="shared" si="9"/>
        <v>RE.13.3. Opportunités de financement de vos activités/ entreprises</v>
      </c>
      <c r="K378" s="3" t="s">
        <v>812</v>
      </c>
      <c r="O378" s="3" t="s">
        <v>85</v>
      </c>
      <c r="P378" s="99" t="s">
        <v>85</v>
      </c>
    </row>
    <row r="379" spans="1:16">
      <c r="A379" s="127"/>
      <c r="D379" s="3" t="s">
        <v>86</v>
      </c>
      <c r="E379" s="94" t="s">
        <v>803</v>
      </c>
      <c r="O379" s="3" t="s">
        <v>85</v>
      </c>
      <c r="P379" s="99"/>
    </row>
    <row r="380" spans="1:16">
      <c r="A380" s="127"/>
      <c r="P380" s="99"/>
    </row>
    <row r="381" spans="1:16">
      <c r="A381" s="127"/>
      <c r="P381" s="99"/>
    </row>
    <row r="382" spans="1:16">
      <c r="A382" s="127"/>
      <c r="D382" s="3" t="s">
        <v>62</v>
      </c>
      <c r="E382" s="94" t="s">
        <v>819</v>
      </c>
      <c r="O382" s="3" t="s">
        <v>85</v>
      </c>
      <c r="P382" s="99"/>
    </row>
    <row r="383" spans="1:16">
      <c r="A383" s="127"/>
      <c r="D383" s="3" t="s">
        <v>24</v>
      </c>
      <c r="E383" s="94" t="s">
        <v>820</v>
      </c>
      <c r="H383" s="94" t="s">
        <v>601</v>
      </c>
      <c r="P383" s="99"/>
    </row>
    <row r="384" spans="1:16">
      <c r="A384" s="127"/>
      <c r="D384" s="3" t="s">
        <v>602</v>
      </c>
      <c r="E384" s="94" t="s">
        <v>821</v>
      </c>
      <c r="H384" s="94" t="s">
        <v>822</v>
      </c>
      <c r="K384" s="3" t="s">
        <v>105</v>
      </c>
      <c r="P384" s="99" t="str">
        <f t="shared" ref="P384:P415" si="10">IF(OR(D384="text",ISNUMBER(SEARCH("integer",D384)),ISNUMBER(SEARCH("select",D384))),"yes","")</f>
        <v>yes</v>
      </c>
    </row>
    <row r="385" spans="1:16">
      <c r="A385" s="127"/>
      <c r="D385" s="3" t="s">
        <v>602</v>
      </c>
      <c r="E385" s="94" t="s">
        <v>823</v>
      </c>
      <c r="H385" s="94" t="s">
        <v>824</v>
      </c>
      <c r="K385" s="3" t="s">
        <v>105</v>
      </c>
      <c r="P385" s="99" t="str">
        <f t="shared" si="10"/>
        <v>yes</v>
      </c>
    </row>
    <row r="386" spans="1:16">
      <c r="A386" s="127"/>
      <c r="D386" s="3" t="s">
        <v>602</v>
      </c>
      <c r="E386" s="94" t="s">
        <v>825</v>
      </c>
      <c r="H386" s="94" t="s">
        <v>826</v>
      </c>
      <c r="K386" s="3" t="s">
        <v>105</v>
      </c>
      <c r="P386" s="99" t="str">
        <f t="shared" si="10"/>
        <v>yes</v>
      </c>
    </row>
    <row r="387" spans="1:16">
      <c r="A387" s="127"/>
      <c r="D387" s="3" t="s">
        <v>602</v>
      </c>
      <c r="E387" s="94" t="s">
        <v>827</v>
      </c>
      <c r="H387" s="94" t="s">
        <v>828</v>
      </c>
      <c r="K387" s="3" t="s">
        <v>105</v>
      </c>
      <c r="P387" s="99" t="str">
        <f t="shared" si="10"/>
        <v>yes</v>
      </c>
    </row>
    <row r="388" spans="1:16">
      <c r="A388" s="127"/>
      <c r="B388" s="75">
        <v>1</v>
      </c>
      <c r="C388" s="75">
        <v>1</v>
      </c>
      <c r="D388" s="3" t="s">
        <v>602</v>
      </c>
      <c r="E388" s="94" t="s">
        <v>829</v>
      </c>
      <c r="H388" s="94" t="s">
        <v>830</v>
      </c>
      <c r="K388" s="3" t="s">
        <v>105</v>
      </c>
      <c r="P388" s="99" t="str">
        <f t="shared" si="10"/>
        <v>yes</v>
      </c>
    </row>
    <row r="389" spans="1:16">
      <c r="A389" s="127"/>
      <c r="D389" s="3" t="s">
        <v>602</v>
      </c>
      <c r="E389" s="94" t="s">
        <v>831</v>
      </c>
      <c r="H389" s="94" t="s">
        <v>832</v>
      </c>
      <c r="K389" s="3" t="s">
        <v>105</v>
      </c>
      <c r="P389" s="99" t="str">
        <f t="shared" si="10"/>
        <v>yes</v>
      </c>
    </row>
    <row r="390" spans="1:16">
      <c r="A390" s="127"/>
      <c r="D390" s="3" t="s">
        <v>602</v>
      </c>
      <c r="E390" s="94" t="s">
        <v>833</v>
      </c>
      <c r="H390" s="94" t="s">
        <v>834</v>
      </c>
      <c r="K390" s="3" t="s">
        <v>105</v>
      </c>
      <c r="P390" s="99" t="str">
        <f t="shared" si="10"/>
        <v>yes</v>
      </c>
    </row>
    <row r="391" spans="1:16">
      <c r="A391" s="127"/>
      <c r="D391" s="3" t="s">
        <v>602</v>
      </c>
      <c r="E391" s="94" t="s">
        <v>835</v>
      </c>
      <c r="H391" s="94" t="s">
        <v>836</v>
      </c>
      <c r="K391" s="3" t="s">
        <v>105</v>
      </c>
      <c r="P391" s="99" t="str">
        <f t="shared" si="10"/>
        <v>yes</v>
      </c>
    </row>
    <row r="392" spans="1:16">
      <c r="A392" s="127"/>
      <c r="D392" s="3" t="s">
        <v>602</v>
      </c>
      <c r="E392" s="94" t="s">
        <v>837</v>
      </c>
      <c r="H392" s="94" t="s">
        <v>838</v>
      </c>
      <c r="K392" s="3" t="s">
        <v>105</v>
      </c>
      <c r="P392" s="99" t="str">
        <f t="shared" si="10"/>
        <v>yes</v>
      </c>
    </row>
    <row r="393" spans="1:16">
      <c r="A393" s="127"/>
      <c r="D393" s="3" t="s">
        <v>602</v>
      </c>
      <c r="E393" s="94" t="s">
        <v>839</v>
      </c>
      <c r="H393" s="94" t="s">
        <v>840</v>
      </c>
      <c r="K393" s="3" t="s">
        <v>105</v>
      </c>
      <c r="P393" s="99" t="str">
        <f t="shared" si="10"/>
        <v>yes</v>
      </c>
    </row>
    <row r="394" spans="1:16">
      <c r="A394" s="127"/>
      <c r="D394" s="3" t="s">
        <v>602</v>
      </c>
      <c r="E394" s="94" t="s">
        <v>841</v>
      </c>
      <c r="H394" s="94" t="s">
        <v>842</v>
      </c>
      <c r="K394" s="3" t="s">
        <v>105</v>
      </c>
      <c r="P394" s="99" t="str">
        <f t="shared" si="10"/>
        <v>yes</v>
      </c>
    </row>
    <row r="395" spans="1:16">
      <c r="A395" s="127"/>
      <c r="D395" s="3" t="s">
        <v>602</v>
      </c>
      <c r="E395" s="94" t="s">
        <v>843</v>
      </c>
      <c r="H395" s="94" t="s">
        <v>844</v>
      </c>
      <c r="K395" s="3" t="s">
        <v>105</v>
      </c>
      <c r="P395" s="99" t="str">
        <f t="shared" si="10"/>
        <v>yes</v>
      </c>
    </row>
    <row r="396" spans="1:16">
      <c r="A396" s="127"/>
      <c r="D396" s="3" t="s">
        <v>602</v>
      </c>
      <c r="E396" s="94" t="s">
        <v>845</v>
      </c>
      <c r="H396" s="94" t="s">
        <v>846</v>
      </c>
      <c r="K396" s="3" t="s">
        <v>105</v>
      </c>
      <c r="P396" s="99" t="str">
        <f t="shared" si="10"/>
        <v>yes</v>
      </c>
    </row>
    <row r="397" spans="1:16">
      <c r="A397" s="127"/>
      <c r="D397" s="3" t="s">
        <v>602</v>
      </c>
      <c r="E397" s="94" t="s">
        <v>847</v>
      </c>
      <c r="H397" s="94" t="s">
        <v>848</v>
      </c>
      <c r="K397" s="3" t="s">
        <v>105</v>
      </c>
      <c r="P397" s="99" t="str">
        <f t="shared" si="10"/>
        <v>yes</v>
      </c>
    </row>
    <row r="398" spans="1:16">
      <c r="A398" s="127"/>
      <c r="D398" s="3" t="s">
        <v>602</v>
      </c>
      <c r="E398" s="94" t="s">
        <v>849</v>
      </c>
      <c r="H398" s="94" t="s">
        <v>850</v>
      </c>
      <c r="K398" s="3" t="s">
        <v>105</v>
      </c>
      <c r="P398" s="99" t="str">
        <f t="shared" si="10"/>
        <v>yes</v>
      </c>
    </row>
    <row r="399" spans="1:16">
      <c r="A399" s="127"/>
      <c r="D399" s="3" t="s">
        <v>602</v>
      </c>
      <c r="E399" s="94" t="s">
        <v>851</v>
      </c>
      <c r="H399" s="94" t="s">
        <v>852</v>
      </c>
      <c r="K399" s="3" t="s">
        <v>105</v>
      </c>
      <c r="P399" s="99" t="str">
        <f t="shared" si="10"/>
        <v>yes</v>
      </c>
    </row>
    <row r="400" spans="1:16">
      <c r="A400" s="127"/>
      <c r="D400" s="3" t="s">
        <v>602</v>
      </c>
      <c r="E400" s="94" t="s">
        <v>853</v>
      </c>
      <c r="H400" s="94" t="s">
        <v>854</v>
      </c>
      <c r="K400" s="3" t="s">
        <v>105</v>
      </c>
      <c r="P400" s="99" t="str">
        <f t="shared" si="10"/>
        <v>yes</v>
      </c>
    </row>
    <row r="401" spans="1:16">
      <c r="A401" s="127"/>
      <c r="D401" s="3" t="s">
        <v>602</v>
      </c>
      <c r="E401" s="94" t="s">
        <v>855</v>
      </c>
      <c r="H401" s="94" t="s">
        <v>856</v>
      </c>
      <c r="K401" s="3" t="s">
        <v>105</v>
      </c>
      <c r="P401" s="99" t="str">
        <f t="shared" si="10"/>
        <v>yes</v>
      </c>
    </row>
    <row r="402" spans="1:16">
      <c r="A402" s="127"/>
      <c r="D402" s="3" t="s">
        <v>602</v>
      </c>
      <c r="E402" s="94" t="s">
        <v>857</v>
      </c>
      <c r="H402" s="94" t="s">
        <v>858</v>
      </c>
      <c r="K402" s="3" t="s">
        <v>105</v>
      </c>
      <c r="P402" s="99" t="str">
        <f t="shared" si="10"/>
        <v>yes</v>
      </c>
    </row>
    <row r="403" spans="1:16">
      <c r="A403" s="127"/>
      <c r="D403" s="3" t="s">
        <v>602</v>
      </c>
      <c r="E403" s="94" t="s">
        <v>859</v>
      </c>
      <c r="H403" s="94" t="s">
        <v>860</v>
      </c>
      <c r="K403" s="3" t="s">
        <v>105</v>
      </c>
      <c r="P403" s="99" t="str">
        <f t="shared" si="10"/>
        <v>yes</v>
      </c>
    </row>
    <row r="404" spans="1:16">
      <c r="A404" s="127"/>
      <c r="D404" s="3" t="s">
        <v>602</v>
      </c>
      <c r="E404" s="94" t="s">
        <v>861</v>
      </c>
      <c r="H404" s="94" t="s">
        <v>862</v>
      </c>
      <c r="K404" s="3" t="s">
        <v>105</v>
      </c>
      <c r="P404" s="99" t="str">
        <f t="shared" si="10"/>
        <v>yes</v>
      </c>
    </row>
    <row r="405" spans="1:16">
      <c r="A405" s="127"/>
      <c r="D405" s="3" t="s">
        <v>602</v>
      </c>
      <c r="E405" s="94" t="s">
        <v>863</v>
      </c>
      <c r="H405" s="94" t="s">
        <v>864</v>
      </c>
      <c r="K405" s="3" t="s">
        <v>105</v>
      </c>
      <c r="P405" s="99" t="str">
        <f t="shared" si="10"/>
        <v>yes</v>
      </c>
    </row>
    <row r="406" spans="1:16">
      <c r="A406" s="127"/>
      <c r="D406" s="3" t="s">
        <v>602</v>
      </c>
      <c r="E406" s="94" t="s">
        <v>865</v>
      </c>
      <c r="H406" s="94" t="s">
        <v>866</v>
      </c>
      <c r="K406" s="3" t="s">
        <v>105</v>
      </c>
      <c r="P406" s="99" t="str">
        <f t="shared" si="10"/>
        <v>yes</v>
      </c>
    </row>
    <row r="407" spans="1:16">
      <c r="A407" s="127"/>
      <c r="D407" s="3" t="s">
        <v>602</v>
      </c>
      <c r="E407" s="94" t="s">
        <v>867</v>
      </c>
      <c r="H407" s="94" t="s">
        <v>868</v>
      </c>
      <c r="K407" s="3" t="s">
        <v>105</v>
      </c>
      <c r="P407" s="99" t="str">
        <f t="shared" si="10"/>
        <v>yes</v>
      </c>
    </row>
    <row r="408" spans="1:16">
      <c r="A408" s="127"/>
      <c r="D408" s="3" t="s">
        <v>602</v>
      </c>
      <c r="E408" s="94" t="s">
        <v>869</v>
      </c>
      <c r="H408" s="94" t="s">
        <v>870</v>
      </c>
      <c r="K408" s="3" t="s">
        <v>105</v>
      </c>
      <c r="P408" s="99" t="str">
        <f t="shared" si="10"/>
        <v>yes</v>
      </c>
    </row>
    <row r="409" spans="1:16">
      <c r="A409" s="127"/>
      <c r="D409" s="3" t="s">
        <v>602</v>
      </c>
      <c r="E409" s="94" t="s">
        <v>871</v>
      </c>
      <c r="H409" s="94" t="s">
        <v>872</v>
      </c>
      <c r="K409" s="3" t="s">
        <v>105</v>
      </c>
      <c r="P409" s="99" t="str">
        <f t="shared" si="10"/>
        <v>yes</v>
      </c>
    </row>
    <row r="410" spans="1:16">
      <c r="A410" s="127"/>
      <c r="B410" s="75" t="s">
        <v>669</v>
      </c>
      <c r="C410" s="75">
        <v>1</v>
      </c>
      <c r="D410" s="3" t="s">
        <v>602</v>
      </c>
      <c r="E410" s="94" t="s">
        <v>873</v>
      </c>
      <c r="H410" s="94" t="s">
        <v>874</v>
      </c>
      <c r="K410" s="3" t="s">
        <v>105</v>
      </c>
      <c r="P410" s="99" t="str">
        <f t="shared" si="10"/>
        <v>yes</v>
      </c>
    </row>
    <row r="411" spans="1:16">
      <c r="A411" s="127"/>
      <c r="D411" s="3" t="s">
        <v>602</v>
      </c>
      <c r="E411" s="94" t="s">
        <v>875</v>
      </c>
      <c r="H411" s="94" t="s">
        <v>876</v>
      </c>
      <c r="K411" s="3" t="s">
        <v>105</v>
      </c>
      <c r="P411" s="99" t="str">
        <f t="shared" si="10"/>
        <v>yes</v>
      </c>
    </row>
    <row r="412" spans="1:16">
      <c r="A412" s="127"/>
      <c r="D412" s="3" t="s">
        <v>602</v>
      </c>
      <c r="E412" s="94" t="s">
        <v>877</v>
      </c>
      <c r="H412" s="94" t="s">
        <v>878</v>
      </c>
      <c r="K412" s="3" t="s">
        <v>105</v>
      </c>
      <c r="P412" s="99" t="str">
        <f t="shared" si="10"/>
        <v>yes</v>
      </c>
    </row>
    <row r="413" spans="1:16">
      <c r="A413" s="127"/>
      <c r="B413" s="75" t="s">
        <v>669</v>
      </c>
      <c r="C413" s="75">
        <v>1</v>
      </c>
      <c r="D413" s="3" t="s">
        <v>602</v>
      </c>
      <c r="E413" s="94" t="s">
        <v>879</v>
      </c>
      <c r="H413" s="94" t="s">
        <v>880</v>
      </c>
      <c r="K413" s="3" t="s">
        <v>105</v>
      </c>
      <c r="P413" s="99" t="str">
        <f t="shared" si="10"/>
        <v>yes</v>
      </c>
    </row>
    <row r="414" spans="1:16">
      <c r="A414" s="127"/>
      <c r="B414" s="75" t="s">
        <v>669</v>
      </c>
      <c r="C414" s="75">
        <v>1</v>
      </c>
      <c r="D414" s="3" t="s">
        <v>602</v>
      </c>
      <c r="E414" s="94" t="s">
        <v>881</v>
      </c>
      <c r="H414" s="94" t="s">
        <v>882</v>
      </c>
      <c r="K414" s="3" t="s">
        <v>105</v>
      </c>
      <c r="P414" s="99" t="str">
        <f t="shared" si="10"/>
        <v>yes</v>
      </c>
    </row>
    <row r="415" spans="1:16">
      <c r="A415" s="127"/>
      <c r="D415" s="3" t="s">
        <v>602</v>
      </c>
      <c r="E415" s="94" t="s">
        <v>883</v>
      </c>
      <c r="H415" s="94" t="s">
        <v>884</v>
      </c>
      <c r="K415" s="3" t="s">
        <v>105</v>
      </c>
      <c r="P415" s="99" t="str">
        <f t="shared" si="10"/>
        <v>yes</v>
      </c>
    </row>
    <row r="416" spans="1:16">
      <c r="A416" s="127"/>
      <c r="B416" s="75" t="s">
        <v>669</v>
      </c>
      <c r="C416" s="75">
        <v>1</v>
      </c>
      <c r="D416" s="3" t="s">
        <v>602</v>
      </c>
      <c r="E416" s="94" t="s">
        <v>885</v>
      </c>
      <c r="H416" s="94" t="s">
        <v>886</v>
      </c>
      <c r="K416" s="3" t="s">
        <v>105</v>
      </c>
      <c r="P416" s="99" t="str">
        <f t="shared" ref="P416:P446" si="11">IF(OR(D416="text",ISNUMBER(SEARCH("integer",D416)),ISNUMBER(SEARCH("select",D416))),"yes","")</f>
        <v>yes</v>
      </c>
    </row>
    <row r="417" spans="1:16">
      <c r="A417" s="127"/>
      <c r="B417" s="75" t="s">
        <v>669</v>
      </c>
      <c r="C417" s="75">
        <v>1</v>
      </c>
      <c r="D417" s="3" t="s">
        <v>602</v>
      </c>
      <c r="E417" s="94" t="s">
        <v>887</v>
      </c>
      <c r="H417" s="94" t="s">
        <v>888</v>
      </c>
      <c r="K417" s="3" t="s">
        <v>105</v>
      </c>
      <c r="P417" s="99" t="str">
        <f t="shared" si="11"/>
        <v>yes</v>
      </c>
    </row>
    <row r="418" spans="1:16">
      <c r="A418" s="127"/>
      <c r="B418" s="75" t="s">
        <v>669</v>
      </c>
      <c r="C418" s="75">
        <v>1</v>
      </c>
      <c r="D418" s="3" t="s">
        <v>602</v>
      </c>
      <c r="E418" s="94" t="s">
        <v>889</v>
      </c>
      <c r="H418" s="94" t="s">
        <v>890</v>
      </c>
      <c r="K418" s="3" t="s">
        <v>105</v>
      </c>
      <c r="P418" s="99" t="str">
        <f t="shared" si="11"/>
        <v>yes</v>
      </c>
    </row>
    <row r="419" spans="1:16">
      <c r="A419" s="127"/>
      <c r="D419" s="3" t="s">
        <v>602</v>
      </c>
      <c r="E419" s="94" t="s">
        <v>891</v>
      </c>
      <c r="H419" s="94" t="s">
        <v>892</v>
      </c>
      <c r="K419" s="3" t="s">
        <v>105</v>
      </c>
      <c r="P419" s="99" t="str">
        <f t="shared" si="11"/>
        <v>yes</v>
      </c>
    </row>
    <row r="420" spans="1:16">
      <c r="A420" s="127"/>
      <c r="D420" s="3" t="s">
        <v>602</v>
      </c>
      <c r="E420" s="94" t="s">
        <v>893</v>
      </c>
      <c r="H420" s="94" t="s">
        <v>894</v>
      </c>
      <c r="K420" s="3" t="s">
        <v>105</v>
      </c>
      <c r="P420" s="99" t="str">
        <f t="shared" si="11"/>
        <v>yes</v>
      </c>
    </row>
    <row r="421" spans="1:16">
      <c r="A421" s="127"/>
      <c r="D421" s="3" t="s">
        <v>602</v>
      </c>
      <c r="E421" s="94" t="s">
        <v>895</v>
      </c>
      <c r="H421" s="94" t="s">
        <v>896</v>
      </c>
      <c r="K421" s="3" t="s">
        <v>105</v>
      </c>
      <c r="P421" s="99" t="str">
        <f t="shared" si="11"/>
        <v>yes</v>
      </c>
    </row>
    <row r="422" spans="1:16">
      <c r="A422" s="127"/>
      <c r="D422" s="3" t="s">
        <v>602</v>
      </c>
      <c r="E422" s="94" t="s">
        <v>897</v>
      </c>
      <c r="H422" s="94" t="s">
        <v>898</v>
      </c>
      <c r="K422" s="3" t="s">
        <v>105</v>
      </c>
      <c r="P422" s="99" t="str">
        <f t="shared" si="11"/>
        <v>yes</v>
      </c>
    </row>
    <row r="423" spans="1:16">
      <c r="A423" s="127"/>
      <c r="D423" s="3" t="s">
        <v>602</v>
      </c>
      <c r="E423" s="94" t="s">
        <v>899</v>
      </c>
      <c r="H423" s="94" t="s">
        <v>900</v>
      </c>
      <c r="K423" s="3" t="s">
        <v>105</v>
      </c>
      <c r="P423" s="99" t="str">
        <f t="shared" si="11"/>
        <v>yes</v>
      </c>
    </row>
    <row r="424" spans="1:16">
      <c r="A424" s="127"/>
      <c r="D424" s="3" t="s">
        <v>602</v>
      </c>
      <c r="E424" s="94" t="s">
        <v>901</v>
      </c>
      <c r="H424" s="94" t="s">
        <v>902</v>
      </c>
      <c r="K424" s="3" t="s">
        <v>105</v>
      </c>
      <c r="P424" s="99" t="str">
        <f t="shared" si="11"/>
        <v>yes</v>
      </c>
    </row>
    <row r="425" spans="1:16">
      <c r="A425" s="127"/>
      <c r="D425" s="3" t="s">
        <v>602</v>
      </c>
      <c r="E425" s="94" t="s">
        <v>903</v>
      </c>
      <c r="H425" s="94" t="s">
        <v>904</v>
      </c>
      <c r="K425" s="3" t="s">
        <v>105</v>
      </c>
      <c r="P425" s="99" t="str">
        <f t="shared" si="11"/>
        <v>yes</v>
      </c>
    </row>
    <row r="426" spans="1:16">
      <c r="A426" s="127"/>
      <c r="D426" s="3" t="s">
        <v>602</v>
      </c>
      <c r="E426" s="94" t="s">
        <v>905</v>
      </c>
      <c r="H426" s="94" t="s">
        <v>906</v>
      </c>
      <c r="K426" s="3" t="s">
        <v>105</v>
      </c>
      <c r="P426" s="99" t="str">
        <f t="shared" si="11"/>
        <v>yes</v>
      </c>
    </row>
    <row r="427" spans="1:16">
      <c r="A427" s="127"/>
      <c r="D427" s="3" t="s">
        <v>602</v>
      </c>
      <c r="E427" s="94" t="s">
        <v>907</v>
      </c>
      <c r="H427" s="94" t="s">
        <v>908</v>
      </c>
      <c r="K427" s="3" t="s">
        <v>105</v>
      </c>
      <c r="P427" s="99" t="str">
        <f t="shared" si="11"/>
        <v>yes</v>
      </c>
    </row>
    <row r="428" spans="1:16">
      <c r="A428" s="127"/>
      <c r="D428" s="3" t="s">
        <v>602</v>
      </c>
      <c r="E428" s="94" t="s">
        <v>909</v>
      </c>
      <c r="H428" s="94" t="s">
        <v>910</v>
      </c>
      <c r="K428" s="3" t="s">
        <v>105</v>
      </c>
      <c r="P428" s="99" t="str">
        <f t="shared" si="11"/>
        <v>yes</v>
      </c>
    </row>
    <row r="429" spans="1:16">
      <c r="A429" s="127"/>
      <c r="C429" s="75">
        <v>1</v>
      </c>
      <c r="D429" s="3" t="s">
        <v>602</v>
      </c>
      <c r="E429" s="94" t="s">
        <v>911</v>
      </c>
      <c r="H429" s="94" t="s">
        <v>912</v>
      </c>
      <c r="K429" s="3" t="s">
        <v>105</v>
      </c>
      <c r="P429" s="99" t="str">
        <f t="shared" si="11"/>
        <v>yes</v>
      </c>
    </row>
    <row r="430" spans="1:16">
      <c r="A430" s="127"/>
      <c r="D430" s="3" t="s">
        <v>602</v>
      </c>
      <c r="E430" s="94" t="s">
        <v>913</v>
      </c>
      <c r="H430" s="94" t="s">
        <v>914</v>
      </c>
      <c r="K430" s="3" t="s">
        <v>105</v>
      </c>
      <c r="P430" s="99" t="str">
        <f t="shared" si="11"/>
        <v>yes</v>
      </c>
    </row>
    <row r="431" spans="1:16">
      <c r="A431" s="127"/>
      <c r="D431" s="3" t="s">
        <v>602</v>
      </c>
      <c r="E431" s="94" t="s">
        <v>915</v>
      </c>
      <c r="H431" s="94" t="s">
        <v>916</v>
      </c>
      <c r="K431" s="3" t="s">
        <v>105</v>
      </c>
      <c r="P431" s="99" t="str">
        <f t="shared" si="11"/>
        <v>yes</v>
      </c>
    </row>
    <row r="432" spans="1:16">
      <c r="A432" s="127"/>
      <c r="D432" s="3" t="s">
        <v>602</v>
      </c>
      <c r="E432" s="94" t="s">
        <v>917</v>
      </c>
      <c r="H432" s="94" t="s">
        <v>918</v>
      </c>
      <c r="K432" s="3" t="s">
        <v>105</v>
      </c>
      <c r="P432" s="99" t="str">
        <f t="shared" si="11"/>
        <v>yes</v>
      </c>
    </row>
    <row r="433" spans="1:19">
      <c r="A433" s="127"/>
      <c r="D433" s="3" t="s">
        <v>602</v>
      </c>
      <c r="E433" s="94" t="s">
        <v>919</v>
      </c>
      <c r="H433" s="94" t="s">
        <v>920</v>
      </c>
      <c r="K433" s="3" t="s">
        <v>105</v>
      </c>
      <c r="P433" s="99" t="str">
        <f t="shared" si="11"/>
        <v>yes</v>
      </c>
    </row>
    <row r="434" spans="1:19">
      <c r="A434" s="127"/>
      <c r="D434" s="3" t="s">
        <v>602</v>
      </c>
      <c r="E434" s="94" t="s">
        <v>921</v>
      </c>
      <c r="H434" s="94" t="s">
        <v>922</v>
      </c>
      <c r="K434" s="3" t="s">
        <v>105</v>
      </c>
      <c r="P434" s="99" t="str">
        <f t="shared" si="11"/>
        <v>yes</v>
      </c>
    </row>
    <row r="435" spans="1:19">
      <c r="A435" s="127"/>
      <c r="D435" s="3" t="s">
        <v>602</v>
      </c>
      <c r="E435" s="94" t="s">
        <v>923</v>
      </c>
      <c r="H435" s="94" t="s">
        <v>924</v>
      </c>
      <c r="K435" s="3" t="s">
        <v>105</v>
      </c>
      <c r="P435" s="99" t="str">
        <f t="shared" si="11"/>
        <v>yes</v>
      </c>
    </row>
    <row r="436" spans="1:19">
      <c r="A436" s="127"/>
      <c r="D436" s="3" t="s">
        <v>602</v>
      </c>
      <c r="E436" s="94" t="s">
        <v>925</v>
      </c>
      <c r="H436" s="94" t="s">
        <v>926</v>
      </c>
      <c r="K436" s="3" t="s">
        <v>105</v>
      </c>
      <c r="P436" s="99" t="str">
        <f t="shared" si="11"/>
        <v>yes</v>
      </c>
    </row>
    <row r="437" spans="1:19">
      <c r="A437" s="127"/>
      <c r="D437" s="3" t="s">
        <v>602</v>
      </c>
      <c r="E437" s="94" t="s">
        <v>927</v>
      </c>
      <c r="H437" s="94" t="s">
        <v>928</v>
      </c>
      <c r="K437" s="3" t="s">
        <v>105</v>
      </c>
      <c r="P437" s="99" t="str">
        <f t="shared" si="11"/>
        <v>yes</v>
      </c>
    </row>
    <row r="438" spans="1:19">
      <c r="A438" s="127"/>
      <c r="D438" s="3" t="s">
        <v>602</v>
      </c>
      <c r="E438" s="94" t="s">
        <v>929</v>
      </c>
      <c r="H438" s="94" t="s">
        <v>930</v>
      </c>
      <c r="K438" s="3" t="s">
        <v>105</v>
      </c>
      <c r="P438" s="99" t="str">
        <f t="shared" si="11"/>
        <v>yes</v>
      </c>
    </row>
    <row r="439" spans="1:19">
      <c r="A439" s="127"/>
      <c r="D439" s="3" t="s">
        <v>602</v>
      </c>
      <c r="E439" s="94" t="s">
        <v>931</v>
      </c>
      <c r="H439" s="94" t="s">
        <v>932</v>
      </c>
      <c r="K439" s="3" t="s">
        <v>105</v>
      </c>
      <c r="P439" s="99" t="str">
        <f t="shared" si="11"/>
        <v>yes</v>
      </c>
    </row>
    <row r="440" spans="1:19">
      <c r="A440" s="127"/>
      <c r="D440" s="3" t="s">
        <v>602</v>
      </c>
      <c r="E440" s="94" t="s">
        <v>933</v>
      </c>
      <c r="H440" s="94" t="s">
        <v>934</v>
      </c>
      <c r="K440" s="3" t="s">
        <v>105</v>
      </c>
      <c r="P440" s="99" t="str">
        <f t="shared" si="11"/>
        <v>yes</v>
      </c>
    </row>
    <row r="441" spans="1:19">
      <c r="A441" s="127"/>
      <c r="D441" s="3" t="s">
        <v>602</v>
      </c>
      <c r="E441" s="94" t="s">
        <v>935</v>
      </c>
      <c r="H441" s="94" t="s">
        <v>936</v>
      </c>
      <c r="K441" s="3" t="s">
        <v>105</v>
      </c>
      <c r="P441" s="99" t="str">
        <f t="shared" si="11"/>
        <v>yes</v>
      </c>
    </row>
    <row r="442" spans="1:19">
      <c r="A442" s="127"/>
      <c r="D442" s="3" t="s">
        <v>602</v>
      </c>
      <c r="E442" s="94" t="s">
        <v>937</v>
      </c>
      <c r="H442" s="94" t="s">
        <v>938</v>
      </c>
      <c r="K442" s="3" t="s">
        <v>105</v>
      </c>
      <c r="P442" s="99" t="str">
        <f t="shared" si="11"/>
        <v>yes</v>
      </c>
    </row>
    <row r="443" spans="1:19">
      <c r="A443" s="127"/>
      <c r="D443" s="3" t="s">
        <v>602</v>
      </c>
      <c r="E443" s="94" t="s">
        <v>939</v>
      </c>
      <c r="H443" s="94" t="s">
        <v>940</v>
      </c>
      <c r="K443" s="3" t="s">
        <v>105</v>
      </c>
      <c r="P443" s="99" t="str">
        <f t="shared" si="11"/>
        <v>yes</v>
      </c>
    </row>
    <row r="444" spans="1:19">
      <c r="A444" s="127"/>
      <c r="D444" s="3" t="s">
        <v>602</v>
      </c>
      <c r="E444" s="94" t="s">
        <v>941</v>
      </c>
      <c r="H444" s="94" t="s">
        <v>942</v>
      </c>
      <c r="K444" s="3" t="s">
        <v>105</v>
      </c>
      <c r="P444" s="99" t="str">
        <f t="shared" si="11"/>
        <v>yes</v>
      </c>
    </row>
    <row r="445" spans="1:19">
      <c r="A445" s="127"/>
      <c r="D445" s="3" t="s">
        <v>602</v>
      </c>
      <c r="E445" s="94" t="s">
        <v>943</v>
      </c>
      <c r="H445" s="94" t="s">
        <v>944</v>
      </c>
      <c r="K445" s="3" t="s">
        <v>105</v>
      </c>
      <c r="P445" s="99" t="str">
        <f t="shared" si="11"/>
        <v>yes</v>
      </c>
    </row>
    <row r="446" spans="1:19">
      <c r="A446" s="127"/>
      <c r="B446" s="75" t="s">
        <v>669</v>
      </c>
      <c r="C446" s="75">
        <v>1</v>
      </c>
      <c r="D446" s="3" t="s">
        <v>602</v>
      </c>
      <c r="E446" s="94" t="s">
        <v>945</v>
      </c>
      <c r="H446" s="94" t="s">
        <v>946</v>
      </c>
      <c r="K446" s="3" t="s">
        <v>105</v>
      </c>
      <c r="P446" s="99" t="str">
        <f t="shared" si="11"/>
        <v>yes</v>
      </c>
    </row>
    <row r="447" spans="1:19">
      <c r="A447" s="127"/>
      <c r="D447" s="3" t="s">
        <v>55</v>
      </c>
      <c r="E447" s="94" t="s">
        <v>947</v>
      </c>
      <c r="P447" s="99"/>
      <c r="Q447" s="3" t="str">
        <f>IF(OR(D447="text",ISNUMBER(SEARCH("integer",D447)),ISNUMBER(SEARCH("select",D447))),"yes","")</f>
        <v/>
      </c>
      <c r="S447" s="3" t="s">
        <v>58</v>
      </c>
    </row>
    <row r="448" spans="1:19">
      <c r="A448" s="127"/>
      <c r="D448" s="3" t="s">
        <v>55</v>
      </c>
      <c r="E448" s="94" t="s">
        <v>948</v>
      </c>
      <c r="P448" s="99" t="str">
        <f>IF(OR(D448="text",ISNUMBER(SEARCH("integer",D448)),ISNUMBER(SEARCH("select",D448))),"yes","")</f>
        <v/>
      </c>
      <c r="S448" s="3" t="s">
        <v>599</v>
      </c>
    </row>
    <row r="449" spans="1:19">
      <c r="A449" s="127"/>
      <c r="D449" s="3" t="s">
        <v>86</v>
      </c>
      <c r="E449" s="94" t="s">
        <v>949</v>
      </c>
      <c r="O449" s="3" t="s">
        <v>85</v>
      </c>
      <c r="P449" s="99" t="str">
        <f>IF(OR(D449="text",ISNUMBER(SEARCH("integer",D449)),ISNUMBER(SEARCH("select",D449))),"yes","")</f>
        <v/>
      </c>
    </row>
    <row r="450" spans="1:19">
      <c r="A450" s="127"/>
      <c r="P450" s="99"/>
    </row>
    <row r="451" spans="1:19">
      <c r="A451" s="127"/>
      <c r="P451" s="99"/>
    </row>
    <row r="452" spans="1:19">
      <c r="A452" s="127"/>
      <c r="P452" s="99"/>
    </row>
    <row r="453" spans="1:19">
      <c r="A453" s="127"/>
      <c r="P453" s="99"/>
    </row>
    <row r="454" spans="1:19">
      <c r="A454" s="127"/>
    </row>
    <row r="455" spans="1:19">
      <c r="A455" s="127"/>
      <c r="D455" s="3" t="s">
        <v>62</v>
      </c>
      <c r="E455" s="94" t="s">
        <v>950</v>
      </c>
      <c r="H455" s="94" t="s">
        <v>950</v>
      </c>
      <c r="P455" s="99" t="str">
        <f>IF(OR(D455="text",ISNUMBER(SEARCH("integer",D455)),ISNUMBER(SEARCH("select",D455))),"yes","")</f>
        <v/>
      </c>
    </row>
    <row r="456" spans="1:19">
      <c r="A456" s="127"/>
      <c r="D456" s="3" t="s">
        <v>55</v>
      </c>
      <c r="E456" s="94" t="s">
        <v>951</v>
      </c>
      <c r="P456" s="99" t="str">
        <f>IF(OR(D456="text",ISNUMBER(SEARCH("integer",D456)),ISNUMBER(SEARCH("select",D456))),"yes","")</f>
        <v/>
      </c>
      <c r="S456" s="3" t="s">
        <v>58</v>
      </c>
    </row>
    <row r="457" spans="1:19">
      <c r="A457" s="127"/>
      <c r="D457" s="3" t="s">
        <v>24</v>
      </c>
      <c r="E457" s="94" t="s">
        <v>189</v>
      </c>
      <c r="H457" s="94" t="s">
        <v>952</v>
      </c>
      <c r="I457" s="3" t="s">
        <v>953</v>
      </c>
      <c r="P457" s="99" t="str">
        <f>IF(OR(D457="text",ISNUMBER(SEARCH("integer",D457)),ISNUMBER(SEARCH("select",D457))),"yes","")</f>
        <v/>
      </c>
    </row>
    <row r="458" spans="1:19">
      <c r="A458" s="127"/>
      <c r="D458" s="3" t="s">
        <v>24</v>
      </c>
      <c r="E458" s="94" t="s">
        <v>954</v>
      </c>
      <c r="H458" s="94" t="s">
        <v>955</v>
      </c>
      <c r="P458" s="99"/>
      <c r="Q458" s="3" t="str">
        <f>IF(OR(D458="text",ISNUMBER(SEARCH("integer",D458)),ISNUMBER(SEARCH("select",D458))),"yes","")</f>
        <v/>
      </c>
    </row>
    <row r="459" spans="1:19">
      <c r="A459" s="127"/>
      <c r="D459" s="3" t="s">
        <v>956</v>
      </c>
      <c r="E459" s="94" t="s">
        <v>957</v>
      </c>
      <c r="H459" s="94" t="s">
        <v>958</v>
      </c>
      <c r="K459" s="3" t="s">
        <v>105</v>
      </c>
      <c r="P459" s="99" t="str">
        <f t="shared" ref="P459:P464" si="12">IF(OR(D459="text",ISNUMBER(SEARCH("integer",D459)),ISNUMBER(SEARCH("select",D459))),"yes","")</f>
        <v>yes</v>
      </c>
    </row>
    <row r="460" spans="1:19">
      <c r="A460" s="127"/>
      <c r="D460" s="3" t="s">
        <v>956</v>
      </c>
      <c r="E460" s="94" t="s">
        <v>959</v>
      </c>
      <c r="H460" s="94" t="s">
        <v>960</v>
      </c>
      <c r="K460" s="3" t="s">
        <v>105</v>
      </c>
      <c r="P460" s="99" t="str">
        <f t="shared" si="12"/>
        <v>yes</v>
      </c>
    </row>
    <row r="461" spans="1:19">
      <c r="A461" s="127"/>
      <c r="D461" s="3" t="s">
        <v>956</v>
      </c>
      <c r="E461" s="94" t="s">
        <v>961</v>
      </c>
      <c r="H461" s="94" t="s">
        <v>962</v>
      </c>
      <c r="K461" s="3" t="s">
        <v>105</v>
      </c>
      <c r="P461" s="99" t="str">
        <f t="shared" si="12"/>
        <v>yes</v>
      </c>
    </row>
    <row r="462" spans="1:19">
      <c r="A462" s="127"/>
      <c r="D462" s="3" t="s">
        <v>956</v>
      </c>
      <c r="E462" s="94" t="s">
        <v>963</v>
      </c>
      <c r="H462" s="94" t="s">
        <v>964</v>
      </c>
      <c r="K462" s="3" t="s">
        <v>105</v>
      </c>
      <c r="P462" s="99" t="str">
        <f t="shared" si="12"/>
        <v>yes</v>
      </c>
    </row>
    <row r="463" spans="1:19">
      <c r="A463" s="127"/>
      <c r="D463" s="3" t="s">
        <v>956</v>
      </c>
      <c r="E463" s="94" t="s">
        <v>965</v>
      </c>
      <c r="H463" s="94" t="s">
        <v>966</v>
      </c>
      <c r="K463" s="3" t="s">
        <v>105</v>
      </c>
      <c r="P463" s="99" t="str">
        <f t="shared" si="12"/>
        <v>yes</v>
      </c>
    </row>
    <row r="464" spans="1:19">
      <c r="A464" s="127"/>
      <c r="D464" s="3" t="s">
        <v>55</v>
      </c>
      <c r="E464" s="94" t="s">
        <v>967</v>
      </c>
      <c r="P464" s="99" t="str">
        <f t="shared" si="12"/>
        <v/>
      </c>
      <c r="S464" s="3" t="s">
        <v>58</v>
      </c>
    </row>
    <row r="465" spans="1:19">
      <c r="A465" s="127"/>
      <c r="P465" s="99"/>
    </row>
    <row r="466" spans="1:19">
      <c r="A466" s="127"/>
      <c r="D466" s="3" t="s">
        <v>55</v>
      </c>
      <c r="E466" s="94" t="s">
        <v>968</v>
      </c>
      <c r="P466" s="99"/>
      <c r="Q466" s="3" t="str">
        <f>IF(OR(D466="text",ISNUMBER(SEARCH("integer",D466)),ISNUMBER(SEARCH("select",D466))),"yes","")</f>
        <v/>
      </c>
      <c r="S466" s="3" t="s">
        <v>599</v>
      </c>
    </row>
    <row r="467" spans="1:19">
      <c r="A467" s="127"/>
      <c r="D467" s="3" t="s">
        <v>55</v>
      </c>
      <c r="E467" s="94" t="s">
        <v>969</v>
      </c>
      <c r="P467" s="99" t="str">
        <f>IF(OR(D467="text",ISNUMBER(SEARCH("integer",D467)),ISNUMBER(SEARCH("select",D467))),"yes","")</f>
        <v/>
      </c>
      <c r="S467" s="3" t="s">
        <v>58</v>
      </c>
    </row>
    <row r="468" spans="1:19">
      <c r="A468" s="127"/>
      <c r="D468" s="3" t="s">
        <v>24</v>
      </c>
      <c r="E468" s="94" t="s">
        <v>970</v>
      </c>
      <c r="H468" s="94" t="s">
        <v>971</v>
      </c>
      <c r="P468" s="99"/>
    </row>
    <row r="469" spans="1:19">
      <c r="A469" s="127"/>
      <c r="D469" s="3" t="s">
        <v>956</v>
      </c>
      <c r="E469" s="94" t="s">
        <v>972</v>
      </c>
      <c r="H469" s="94" t="s">
        <v>973</v>
      </c>
      <c r="K469" s="3" t="s">
        <v>105</v>
      </c>
      <c r="P469" s="99" t="s">
        <v>85</v>
      </c>
    </row>
    <row r="470" spans="1:19">
      <c r="A470" s="127"/>
      <c r="D470" s="3" t="s">
        <v>956</v>
      </c>
      <c r="E470" s="94" t="s">
        <v>974</v>
      </c>
      <c r="H470" s="94" t="s">
        <v>975</v>
      </c>
      <c r="K470" s="3" t="s">
        <v>105</v>
      </c>
      <c r="P470" s="99" t="s">
        <v>85</v>
      </c>
    </row>
    <row r="471" spans="1:19">
      <c r="A471" s="127"/>
      <c r="D471" s="3" t="s">
        <v>956</v>
      </c>
      <c r="E471" s="94" t="s">
        <v>976</v>
      </c>
      <c r="H471" s="94" t="s">
        <v>977</v>
      </c>
      <c r="K471" s="3" t="s">
        <v>105</v>
      </c>
      <c r="P471" s="99" t="s">
        <v>85</v>
      </c>
    </row>
    <row r="472" spans="1:19">
      <c r="A472" s="127"/>
      <c r="D472" s="3" t="s">
        <v>956</v>
      </c>
      <c r="E472" s="94" t="s">
        <v>978</v>
      </c>
      <c r="H472" s="94" t="s">
        <v>979</v>
      </c>
      <c r="K472" s="3" t="s">
        <v>105</v>
      </c>
      <c r="P472" s="99" t="s">
        <v>85</v>
      </c>
    </row>
    <row r="473" spans="1:19">
      <c r="A473" s="127"/>
      <c r="D473" s="3" t="s">
        <v>956</v>
      </c>
      <c r="E473" s="94" t="s">
        <v>980</v>
      </c>
      <c r="H473" s="94" t="s">
        <v>981</v>
      </c>
      <c r="K473" s="3" t="s">
        <v>105</v>
      </c>
      <c r="P473" s="99" t="s">
        <v>85</v>
      </c>
    </row>
    <row r="474" spans="1:19">
      <c r="A474" s="127"/>
      <c r="D474" s="3" t="s">
        <v>956</v>
      </c>
      <c r="E474" s="94" t="s">
        <v>982</v>
      </c>
      <c r="H474" s="94" t="s">
        <v>983</v>
      </c>
      <c r="K474" s="3" t="s">
        <v>105</v>
      </c>
      <c r="P474" s="99" t="s">
        <v>85</v>
      </c>
    </row>
    <row r="475" spans="1:19">
      <c r="A475" s="127"/>
      <c r="D475" s="3" t="s">
        <v>956</v>
      </c>
      <c r="E475" s="94" t="s">
        <v>984</v>
      </c>
      <c r="H475" s="94" t="s">
        <v>985</v>
      </c>
      <c r="K475" s="3" t="s">
        <v>105</v>
      </c>
      <c r="P475" s="99" t="s">
        <v>85</v>
      </c>
    </row>
    <row r="476" spans="1:19">
      <c r="A476" s="127"/>
      <c r="D476" s="3" t="s">
        <v>956</v>
      </c>
      <c r="E476" s="94" t="s">
        <v>986</v>
      </c>
      <c r="H476" s="94" t="s">
        <v>987</v>
      </c>
      <c r="K476" s="3" t="s">
        <v>105</v>
      </c>
      <c r="P476" s="99" t="s">
        <v>85</v>
      </c>
    </row>
    <row r="477" spans="1:19">
      <c r="A477" s="127"/>
      <c r="D477" s="3" t="s">
        <v>55</v>
      </c>
      <c r="E477" s="94" t="s">
        <v>988</v>
      </c>
      <c r="P477" s="99" t="str">
        <f>IF(OR(D477="text",ISNUMBER(SEARCH("integer",D477)),ISNUMBER(SEARCH("select",D477))),"yes","")</f>
        <v/>
      </c>
      <c r="S477" s="3" t="s">
        <v>58</v>
      </c>
    </row>
    <row r="478" spans="1:19">
      <c r="A478" s="127"/>
      <c r="D478" s="3" t="s">
        <v>55</v>
      </c>
      <c r="E478" s="94" t="s">
        <v>989</v>
      </c>
      <c r="P478" s="99"/>
      <c r="S478" s="3" t="s">
        <v>599</v>
      </c>
    </row>
    <row r="479" spans="1:19">
      <c r="A479" s="127"/>
      <c r="D479" s="3" t="s">
        <v>55</v>
      </c>
      <c r="E479" s="94" t="s">
        <v>990</v>
      </c>
      <c r="P479" s="99" t="str">
        <f>IF(OR(D479="text",ISNUMBER(SEARCH("integer",D479)),ISNUMBER(SEARCH("select",D479))),"yes","")</f>
        <v/>
      </c>
      <c r="S479" s="3" t="s">
        <v>58</v>
      </c>
    </row>
    <row r="480" spans="1:19">
      <c r="A480" s="127"/>
      <c r="D480" s="3" t="s">
        <v>24</v>
      </c>
      <c r="E480" s="94" t="s">
        <v>991</v>
      </c>
      <c r="H480" s="94" t="s">
        <v>992</v>
      </c>
      <c r="P480" s="99"/>
    </row>
    <row r="481" spans="1:19">
      <c r="A481" s="127"/>
      <c r="D481" s="3" t="s">
        <v>956</v>
      </c>
      <c r="E481" s="94" t="s">
        <v>993</v>
      </c>
      <c r="H481" s="94" t="s">
        <v>994</v>
      </c>
      <c r="K481" s="3" t="s">
        <v>105</v>
      </c>
      <c r="P481" s="99" t="s">
        <v>85</v>
      </c>
    </row>
    <row r="482" spans="1:19">
      <c r="A482" s="127"/>
      <c r="D482" s="3" t="s">
        <v>956</v>
      </c>
      <c r="E482" s="94" t="s">
        <v>995</v>
      </c>
      <c r="H482" s="94" t="s">
        <v>996</v>
      </c>
      <c r="K482" s="3" t="s">
        <v>105</v>
      </c>
      <c r="P482" s="99" t="s">
        <v>85</v>
      </c>
    </row>
    <row r="483" spans="1:19">
      <c r="A483" s="127"/>
      <c r="D483" s="3" t="s">
        <v>956</v>
      </c>
      <c r="E483" s="94" t="s">
        <v>997</v>
      </c>
      <c r="H483" s="94" t="s">
        <v>998</v>
      </c>
      <c r="K483" s="3" t="s">
        <v>105</v>
      </c>
      <c r="P483" s="99" t="s">
        <v>85</v>
      </c>
    </row>
    <row r="484" spans="1:19">
      <c r="A484" s="127"/>
      <c r="D484" s="3" t="s">
        <v>956</v>
      </c>
      <c r="E484" s="94" t="s">
        <v>999</v>
      </c>
      <c r="H484" s="94" t="s">
        <v>1000</v>
      </c>
      <c r="K484" s="3" t="s">
        <v>105</v>
      </c>
      <c r="P484" s="99" t="s">
        <v>85</v>
      </c>
    </row>
    <row r="485" spans="1:19">
      <c r="A485" s="127"/>
      <c r="D485" s="3" t="s">
        <v>24</v>
      </c>
      <c r="E485" s="94" t="s">
        <v>1001</v>
      </c>
      <c r="H485" s="94" t="s">
        <v>1002</v>
      </c>
      <c r="P485" s="99"/>
    </row>
    <row r="486" spans="1:19">
      <c r="A486" s="127"/>
      <c r="D486" s="3" t="s">
        <v>956</v>
      </c>
      <c r="E486" s="94" t="s">
        <v>1003</v>
      </c>
      <c r="H486" s="94" t="s">
        <v>1004</v>
      </c>
      <c r="K486" s="3" t="s">
        <v>105</v>
      </c>
      <c r="P486" s="99" t="s">
        <v>85</v>
      </c>
    </row>
    <row r="487" spans="1:19">
      <c r="A487" s="127"/>
      <c r="D487" s="3" t="s">
        <v>956</v>
      </c>
      <c r="E487" s="94" t="s">
        <v>1005</v>
      </c>
      <c r="H487" s="94" t="s">
        <v>1006</v>
      </c>
      <c r="K487" s="3" t="s">
        <v>105</v>
      </c>
      <c r="P487" s="99" t="s">
        <v>85</v>
      </c>
    </row>
    <row r="488" spans="1:19">
      <c r="A488" s="127"/>
      <c r="D488" s="3" t="s">
        <v>956</v>
      </c>
      <c r="E488" s="94" t="s">
        <v>1007</v>
      </c>
      <c r="H488" s="94" t="s">
        <v>1008</v>
      </c>
      <c r="K488" s="3" t="s">
        <v>105</v>
      </c>
      <c r="P488" s="99" t="s">
        <v>85</v>
      </c>
    </row>
    <row r="489" spans="1:19">
      <c r="A489" s="127"/>
      <c r="D489" s="3" t="s">
        <v>956</v>
      </c>
      <c r="E489" s="94" t="s">
        <v>1009</v>
      </c>
      <c r="H489" s="94" t="s">
        <v>1010</v>
      </c>
      <c r="K489" s="3" t="s">
        <v>105</v>
      </c>
      <c r="P489" s="99" t="s">
        <v>85</v>
      </c>
    </row>
    <row r="490" spans="1:19">
      <c r="A490" s="127"/>
      <c r="D490" s="3" t="s">
        <v>55</v>
      </c>
      <c r="E490" s="94" t="s">
        <v>1011</v>
      </c>
      <c r="P490" s="99" t="str">
        <f>IF(OR(D490="text",ISNUMBER(SEARCH("integer",D490)),ISNUMBER(SEARCH("select",D490))),"yes","")</f>
        <v/>
      </c>
      <c r="S490" s="3" t="s">
        <v>58</v>
      </c>
    </row>
    <row r="491" spans="1:19">
      <c r="A491" s="127"/>
      <c r="D491" s="3" t="s">
        <v>55</v>
      </c>
      <c r="E491" s="94" t="s">
        <v>1012</v>
      </c>
      <c r="P491" s="99"/>
      <c r="S491" s="3" t="s">
        <v>599</v>
      </c>
    </row>
    <row r="492" spans="1:19">
      <c r="A492" s="127"/>
      <c r="D492" s="3" t="s">
        <v>55</v>
      </c>
      <c r="E492" s="94" t="s">
        <v>1013</v>
      </c>
      <c r="P492" s="99" t="str">
        <f t="shared" ref="P492:P499" si="13">IF(OR(D492="text",ISNUMBER(SEARCH("integer",D492)),ISNUMBER(SEARCH("select",D492))),"yes","")</f>
        <v/>
      </c>
      <c r="S492" s="3" t="s">
        <v>58</v>
      </c>
    </row>
    <row r="493" spans="1:19">
      <c r="A493" s="127"/>
      <c r="C493" s="75">
        <v>1</v>
      </c>
      <c r="D493" s="3" t="s">
        <v>24</v>
      </c>
      <c r="E493" s="94" t="s">
        <v>1014</v>
      </c>
      <c r="H493" s="94" t="s">
        <v>1015</v>
      </c>
      <c r="P493" s="99" t="str">
        <f t="shared" si="13"/>
        <v/>
      </c>
    </row>
    <row r="494" spans="1:19">
      <c r="A494" s="127"/>
      <c r="D494" s="3" t="s">
        <v>956</v>
      </c>
      <c r="E494" s="94" t="s">
        <v>1016</v>
      </c>
      <c r="H494" s="94" t="s">
        <v>1017</v>
      </c>
      <c r="K494" s="3" t="s">
        <v>105</v>
      </c>
      <c r="P494" s="99" t="str">
        <f t="shared" si="13"/>
        <v>yes</v>
      </c>
    </row>
    <row r="495" spans="1:19">
      <c r="A495" s="127"/>
      <c r="D495" s="3" t="s">
        <v>956</v>
      </c>
      <c r="E495" s="94" t="s">
        <v>1018</v>
      </c>
      <c r="H495" s="94" t="s">
        <v>1019</v>
      </c>
      <c r="K495" s="3" t="s">
        <v>105</v>
      </c>
      <c r="P495" s="99" t="str">
        <f t="shared" si="13"/>
        <v>yes</v>
      </c>
    </row>
    <row r="496" spans="1:19">
      <c r="A496" s="127"/>
      <c r="D496" s="3" t="s">
        <v>956</v>
      </c>
      <c r="E496" s="94" t="s">
        <v>1020</v>
      </c>
      <c r="H496" s="94" t="s">
        <v>1021</v>
      </c>
      <c r="K496" s="3" t="s">
        <v>105</v>
      </c>
      <c r="P496" s="99" t="str">
        <f t="shared" si="13"/>
        <v>yes</v>
      </c>
    </row>
    <row r="497" spans="1:19">
      <c r="A497" s="127"/>
      <c r="D497" s="3" t="s">
        <v>956</v>
      </c>
      <c r="E497" s="94" t="s">
        <v>1022</v>
      </c>
      <c r="H497" s="94" t="s">
        <v>1023</v>
      </c>
      <c r="K497" s="3" t="s">
        <v>105</v>
      </c>
      <c r="P497" s="99" t="str">
        <f t="shared" si="13"/>
        <v>yes</v>
      </c>
    </row>
    <row r="498" spans="1:19">
      <c r="A498" s="127"/>
      <c r="D498" s="3" t="s">
        <v>956</v>
      </c>
      <c r="E498" s="94" t="s">
        <v>1024</v>
      </c>
      <c r="H498" s="94" t="s">
        <v>1025</v>
      </c>
      <c r="K498" s="3" t="s">
        <v>105</v>
      </c>
      <c r="P498" s="99" t="str">
        <f t="shared" si="13"/>
        <v>yes</v>
      </c>
    </row>
    <row r="499" spans="1:19">
      <c r="A499" s="127"/>
      <c r="D499" s="3" t="s">
        <v>55</v>
      </c>
      <c r="E499" s="94" t="s">
        <v>1026</v>
      </c>
      <c r="P499" s="99" t="str">
        <f t="shared" si="13"/>
        <v/>
      </c>
      <c r="S499" s="3" t="s">
        <v>599</v>
      </c>
    </row>
    <row r="500" spans="1:19">
      <c r="A500" s="127"/>
      <c r="D500" s="3" t="s">
        <v>24</v>
      </c>
      <c r="E500" s="94" t="s">
        <v>1027</v>
      </c>
      <c r="H500" s="94" t="s">
        <v>1028</v>
      </c>
      <c r="P500" s="99"/>
      <c r="Q500" s="3" t="str">
        <f>IF(OR(D500="text",ISNUMBER(SEARCH("integer",D500)),ISNUMBER(SEARCH("select",D500))),"yes","")</f>
        <v/>
      </c>
    </row>
    <row r="501" spans="1:19">
      <c r="A501" s="127"/>
      <c r="D501" s="3" t="s">
        <v>956</v>
      </c>
      <c r="E501" s="94" t="s">
        <v>1029</v>
      </c>
      <c r="H501" s="94" t="s">
        <v>1030</v>
      </c>
      <c r="K501" s="3" t="s">
        <v>105</v>
      </c>
      <c r="P501" s="99" t="s">
        <v>85</v>
      </c>
    </row>
    <row r="502" spans="1:19">
      <c r="A502" s="127"/>
      <c r="D502" s="3" t="s">
        <v>956</v>
      </c>
      <c r="E502" s="94" t="s">
        <v>1031</v>
      </c>
      <c r="H502" s="94" t="s">
        <v>1032</v>
      </c>
      <c r="K502" s="3" t="s">
        <v>105</v>
      </c>
      <c r="P502" s="99" t="s">
        <v>85</v>
      </c>
    </row>
    <row r="503" spans="1:19">
      <c r="A503" s="127"/>
      <c r="D503" s="3" t="s">
        <v>956</v>
      </c>
      <c r="E503" s="94" t="s">
        <v>1033</v>
      </c>
      <c r="H503" s="94" t="s">
        <v>1034</v>
      </c>
      <c r="K503" s="3" t="s">
        <v>105</v>
      </c>
      <c r="P503" s="99" t="s">
        <v>85</v>
      </c>
    </row>
    <row r="504" spans="1:19">
      <c r="A504" s="127"/>
      <c r="D504" s="3" t="s">
        <v>956</v>
      </c>
      <c r="E504" s="94" t="s">
        <v>1035</v>
      </c>
      <c r="H504" s="94" t="s">
        <v>1036</v>
      </c>
      <c r="K504" s="3" t="s">
        <v>105</v>
      </c>
      <c r="P504" s="99" t="s">
        <v>85</v>
      </c>
    </row>
    <row r="505" spans="1:19">
      <c r="A505" s="127"/>
      <c r="D505" s="3" t="s">
        <v>55</v>
      </c>
      <c r="E505" s="94" t="s">
        <v>1037</v>
      </c>
      <c r="P505" s="99" t="str">
        <f>IF(OR(D505="text",ISNUMBER(SEARCH("integer",D505)),ISNUMBER(SEARCH("select",D505))),"yes","")</f>
        <v/>
      </c>
      <c r="S505" s="3" t="s">
        <v>58</v>
      </c>
    </row>
    <row r="506" spans="1:19">
      <c r="A506" s="127"/>
      <c r="D506" s="3" t="s">
        <v>55</v>
      </c>
      <c r="E506" s="94" t="s">
        <v>1038</v>
      </c>
      <c r="P506" s="99"/>
      <c r="Q506" s="3" t="str">
        <f>IF(OR(D506="text",ISNUMBER(SEARCH("integer",D506)),ISNUMBER(SEARCH("select",D506))),"yes","")</f>
        <v/>
      </c>
      <c r="S506" s="3" t="s">
        <v>599</v>
      </c>
    </row>
    <row r="507" spans="1:19">
      <c r="A507" s="127"/>
      <c r="D507" s="3" t="s">
        <v>55</v>
      </c>
      <c r="E507" s="94" t="s">
        <v>1039</v>
      </c>
      <c r="P507" s="99" t="str">
        <f t="shared" ref="P507:P516" si="14">IF(OR(D507="text",ISNUMBER(SEARCH("integer",D507)),ISNUMBER(SEARCH("select",D507))),"yes","")</f>
        <v/>
      </c>
      <c r="S507" s="3" t="s">
        <v>58</v>
      </c>
    </row>
    <row r="508" spans="1:19">
      <c r="A508" s="127"/>
      <c r="D508" s="3" t="s">
        <v>24</v>
      </c>
      <c r="E508" s="94" t="s">
        <v>1040</v>
      </c>
      <c r="H508" s="94" t="s">
        <v>1041</v>
      </c>
      <c r="P508" s="99" t="str">
        <f t="shared" si="14"/>
        <v/>
      </c>
    </row>
    <row r="509" spans="1:19">
      <c r="A509" s="127"/>
      <c r="D509" s="3" t="s">
        <v>956</v>
      </c>
      <c r="E509" s="94" t="s">
        <v>1042</v>
      </c>
      <c r="H509" s="94" t="s">
        <v>1043</v>
      </c>
      <c r="K509" s="3" t="s">
        <v>105</v>
      </c>
      <c r="P509" s="99" t="str">
        <f t="shared" si="14"/>
        <v>yes</v>
      </c>
    </row>
    <row r="510" spans="1:19">
      <c r="A510" s="127"/>
      <c r="D510" s="3" t="s">
        <v>956</v>
      </c>
      <c r="E510" s="94" t="s">
        <v>1044</v>
      </c>
      <c r="H510" s="94" t="s">
        <v>1045</v>
      </c>
      <c r="K510" s="3" t="s">
        <v>105</v>
      </c>
      <c r="P510" s="99" t="str">
        <f t="shared" si="14"/>
        <v>yes</v>
      </c>
    </row>
    <row r="511" spans="1:19">
      <c r="A511" s="127"/>
      <c r="D511" s="3" t="s">
        <v>956</v>
      </c>
      <c r="E511" s="94" t="s">
        <v>1046</v>
      </c>
      <c r="H511" s="94" t="s">
        <v>1047</v>
      </c>
      <c r="K511" s="3" t="s">
        <v>105</v>
      </c>
      <c r="P511" s="99" t="str">
        <f t="shared" si="14"/>
        <v>yes</v>
      </c>
    </row>
    <row r="512" spans="1:19">
      <c r="A512" s="127"/>
      <c r="D512" s="3" t="s">
        <v>956</v>
      </c>
      <c r="E512" s="94" t="s">
        <v>1048</v>
      </c>
      <c r="H512" s="94" t="s">
        <v>1049</v>
      </c>
      <c r="K512" s="3" t="s">
        <v>105</v>
      </c>
      <c r="P512" s="99" t="str">
        <f t="shared" si="14"/>
        <v>yes</v>
      </c>
    </row>
    <row r="513" spans="1:29">
      <c r="A513" s="127"/>
      <c r="D513" s="3" t="s">
        <v>55</v>
      </c>
      <c r="E513" s="94" t="s">
        <v>1050</v>
      </c>
      <c r="P513" s="99" t="str">
        <f t="shared" si="14"/>
        <v/>
      </c>
      <c r="S513" s="3" t="s">
        <v>58</v>
      </c>
    </row>
    <row r="514" spans="1:29">
      <c r="A514" s="127"/>
      <c r="D514" s="3" t="s">
        <v>55</v>
      </c>
      <c r="E514" s="94" t="s">
        <v>1051</v>
      </c>
      <c r="P514" s="99" t="str">
        <f t="shared" si="14"/>
        <v/>
      </c>
      <c r="S514" s="3" t="s">
        <v>599</v>
      </c>
    </row>
    <row r="515" spans="1:29">
      <c r="A515" s="127"/>
      <c r="D515" s="3" t="s">
        <v>86</v>
      </c>
      <c r="E515" s="94" t="s">
        <v>950</v>
      </c>
      <c r="P515" s="99" t="str">
        <f t="shared" si="14"/>
        <v/>
      </c>
    </row>
    <row r="516" spans="1:29" ht="15.75" customHeight="1">
      <c r="A516" s="127"/>
      <c r="D516" s="3" t="s">
        <v>86</v>
      </c>
      <c r="E516" s="94" t="s">
        <v>1052</v>
      </c>
      <c r="H516" s="111"/>
      <c r="I516" s="100"/>
      <c r="P516" s="99" t="str">
        <f t="shared" si="14"/>
        <v/>
      </c>
      <c r="AC516" s="3"/>
    </row>
    <row r="517" spans="1:29">
      <c r="A517" s="127"/>
      <c r="D517" s="3" t="s">
        <v>86</v>
      </c>
      <c r="E517" s="94" t="s">
        <v>593</v>
      </c>
      <c r="H517" s="94" t="s">
        <v>594</v>
      </c>
      <c r="P517" s="99"/>
    </row>
    <row r="518" spans="1:29">
      <c r="P518" s="99"/>
    </row>
    <row r="519" spans="1:29">
      <c r="P519" s="99"/>
    </row>
    <row r="520" spans="1:29">
      <c r="A520" s="126"/>
      <c r="D520" s="3" t="s">
        <v>62</v>
      </c>
      <c r="E520" s="94" t="s">
        <v>1053</v>
      </c>
      <c r="H520" s="94" t="s">
        <v>1054</v>
      </c>
      <c r="N520" s="3" t="s">
        <v>1055</v>
      </c>
      <c r="P520" s="99"/>
    </row>
    <row r="521" spans="1:29">
      <c r="A521" s="126"/>
      <c r="D521" s="3" t="s">
        <v>62</v>
      </c>
      <c r="E521" s="94" t="s">
        <v>1056</v>
      </c>
      <c r="H521" s="94" t="s">
        <v>950</v>
      </c>
      <c r="P521" s="99" t="str">
        <f>IF(OR(D521="text",ISNUMBER(SEARCH("integer",D521)),ISNUMBER(SEARCH("select",D521))),"yes","")</f>
        <v/>
      </c>
    </row>
    <row r="522" spans="1:29">
      <c r="A522" s="126"/>
      <c r="D522" s="3" t="s">
        <v>55</v>
      </c>
      <c r="E522" s="94" t="s">
        <v>1057</v>
      </c>
      <c r="P522" s="99" t="str">
        <f>IF(OR(D522="text",ISNUMBER(SEARCH("integer",D522)),ISNUMBER(SEARCH("select",D522))),"yes","")</f>
        <v/>
      </c>
      <c r="S522" s="3" t="s">
        <v>58</v>
      </c>
    </row>
    <row r="523" spans="1:29">
      <c r="A523" s="126"/>
      <c r="D523" s="3" t="s">
        <v>24</v>
      </c>
      <c r="E523" s="94" t="s">
        <v>1058</v>
      </c>
      <c r="H523" s="94" t="s">
        <v>952</v>
      </c>
      <c r="I523" s="3" t="s">
        <v>953</v>
      </c>
      <c r="P523" s="99" t="str">
        <f>IF(OR(D523="text",ISNUMBER(SEARCH("integer",D523)),ISNUMBER(SEARCH("select",D523))),"yes","")</f>
        <v/>
      </c>
    </row>
    <row r="524" spans="1:29">
      <c r="A524" s="126"/>
      <c r="D524" s="3" t="s">
        <v>24</v>
      </c>
      <c r="E524" s="94" t="s">
        <v>1059</v>
      </c>
      <c r="H524" s="94" t="s">
        <v>955</v>
      </c>
      <c r="P524" s="99"/>
      <c r="Q524" s="3" t="str">
        <f>IF(OR(D524="text",ISNUMBER(SEARCH("integer",D524)),ISNUMBER(SEARCH("select",D524))),"yes","")</f>
        <v/>
      </c>
    </row>
    <row r="525" spans="1:29">
      <c r="A525" s="126"/>
      <c r="D525" s="3" t="s">
        <v>956</v>
      </c>
      <c r="E525" s="94" t="s">
        <v>1060</v>
      </c>
      <c r="H525" s="94" t="s">
        <v>958</v>
      </c>
      <c r="K525" s="3" t="s">
        <v>105</v>
      </c>
      <c r="P525" s="99" t="str">
        <f t="shared" ref="P525:P530" si="15">IF(OR(D525="text",ISNUMBER(SEARCH("integer",D525)),ISNUMBER(SEARCH("select",D525))),"yes","")</f>
        <v>yes</v>
      </c>
    </row>
    <row r="526" spans="1:29">
      <c r="A526" s="126"/>
      <c r="D526" s="3" t="s">
        <v>956</v>
      </c>
      <c r="E526" s="94" t="s">
        <v>1061</v>
      </c>
      <c r="H526" s="94" t="s">
        <v>960</v>
      </c>
      <c r="K526" s="3" t="s">
        <v>105</v>
      </c>
      <c r="P526" s="99" t="str">
        <f t="shared" si="15"/>
        <v>yes</v>
      </c>
    </row>
    <row r="527" spans="1:29">
      <c r="A527" s="126"/>
      <c r="D527" s="3" t="s">
        <v>956</v>
      </c>
      <c r="E527" s="94" t="s">
        <v>1062</v>
      </c>
      <c r="H527" s="94" t="s">
        <v>962</v>
      </c>
      <c r="K527" s="3" t="s">
        <v>105</v>
      </c>
      <c r="P527" s="99" t="str">
        <f t="shared" si="15"/>
        <v>yes</v>
      </c>
    </row>
    <row r="528" spans="1:29">
      <c r="A528" s="126"/>
      <c r="D528" s="3" t="s">
        <v>956</v>
      </c>
      <c r="E528" s="94" t="s">
        <v>1063</v>
      </c>
      <c r="H528" s="94" t="s">
        <v>964</v>
      </c>
      <c r="K528" s="3" t="s">
        <v>105</v>
      </c>
      <c r="P528" s="99" t="str">
        <f t="shared" si="15"/>
        <v>yes</v>
      </c>
    </row>
    <row r="529" spans="1:19">
      <c r="A529" s="126"/>
      <c r="D529" s="3" t="s">
        <v>956</v>
      </c>
      <c r="E529" s="94" t="s">
        <v>1064</v>
      </c>
      <c r="H529" s="94" t="s">
        <v>966</v>
      </c>
      <c r="K529" s="3" t="s">
        <v>105</v>
      </c>
      <c r="P529" s="99" t="str">
        <f t="shared" si="15"/>
        <v>yes</v>
      </c>
    </row>
    <row r="530" spans="1:19">
      <c r="A530" s="126"/>
      <c r="D530" s="3" t="s">
        <v>55</v>
      </c>
      <c r="E530" s="94" t="s">
        <v>1065</v>
      </c>
      <c r="P530" s="99" t="str">
        <f t="shared" si="15"/>
        <v/>
      </c>
      <c r="S530" s="3" t="s">
        <v>58</v>
      </c>
    </row>
    <row r="531" spans="1:19">
      <c r="A531" s="126"/>
      <c r="P531" s="99"/>
    </row>
    <row r="532" spans="1:19">
      <c r="A532" s="126"/>
      <c r="D532" s="3" t="s">
        <v>55</v>
      </c>
      <c r="E532" s="94" t="s">
        <v>1066</v>
      </c>
      <c r="P532" s="99"/>
      <c r="Q532" s="3" t="str">
        <f>IF(OR(D532="text",ISNUMBER(SEARCH("integer",D532)),ISNUMBER(SEARCH("select",D532))),"yes","")</f>
        <v/>
      </c>
      <c r="S532" s="3" t="s">
        <v>599</v>
      </c>
    </row>
    <row r="533" spans="1:19">
      <c r="A533" s="126"/>
      <c r="D533" s="3" t="s">
        <v>55</v>
      </c>
      <c r="E533" s="94" t="s">
        <v>1067</v>
      </c>
      <c r="P533" s="99" t="str">
        <f>IF(OR(D533="text",ISNUMBER(SEARCH("integer",D533)),ISNUMBER(SEARCH("select",D533))),"yes","")</f>
        <v/>
      </c>
      <c r="S533" s="3" t="s">
        <v>58</v>
      </c>
    </row>
    <row r="534" spans="1:19">
      <c r="A534" s="126"/>
      <c r="D534" s="3" t="s">
        <v>24</v>
      </c>
      <c r="E534" s="94" t="s">
        <v>1068</v>
      </c>
      <c r="H534" s="94" t="s">
        <v>971</v>
      </c>
      <c r="P534" s="99"/>
    </row>
    <row r="535" spans="1:19">
      <c r="A535" s="126"/>
      <c r="D535" s="3" t="s">
        <v>956</v>
      </c>
      <c r="E535" s="94" t="s">
        <v>1069</v>
      </c>
      <c r="H535" s="94" t="s">
        <v>973</v>
      </c>
      <c r="K535" s="3" t="s">
        <v>105</v>
      </c>
      <c r="P535" s="99" t="s">
        <v>85</v>
      </c>
    </row>
    <row r="536" spans="1:19">
      <c r="A536" s="126"/>
      <c r="D536" s="3" t="s">
        <v>956</v>
      </c>
      <c r="E536" s="94" t="s">
        <v>1070</v>
      </c>
      <c r="H536" s="94" t="s">
        <v>975</v>
      </c>
      <c r="K536" s="3" t="s">
        <v>105</v>
      </c>
      <c r="P536" s="99" t="s">
        <v>85</v>
      </c>
    </row>
    <row r="537" spans="1:19">
      <c r="A537" s="126"/>
      <c r="D537" s="3" t="s">
        <v>956</v>
      </c>
      <c r="E537" s="94" t="s">
        <v>1071</v>
      </c>
      <c r="H537" s="94" t="s">
        <v>977</v>
      </c>
      <c r="K537" s="3" t="s">
        <v>105</v>
      </c>
      <c r="P537" s="99" t="s">
        <v>85</v>
      </c>
    </row>
    <row r="538" spans="1:19">
      <c r="A538" s="126"/>
      <c r="D538" s="3" t="s">
        <v>956</v>
      </c>
      <c r="E538" s="94" t="s">
        <v>1072</v>
      </c>
      <c r="H538" s="94" t="s">
        <v>979</v>
      </c>
      <c r="K538" s="3" t="s">
        <v>105</v>
      </c>
      <c r="P538" s="99" t="s">
        <v>85</v>
      </c>
    </row>
    <row r="539" spans="1:19">
      <c r="A539" s="126"/>
      <c r="D539" s="3" t="s">
        <v>956</v>
      </c>
      <c r="E539" s="94" t="s">
        <v>1073</v>
      </c>
      <c r="H539" s="94" t="s">
        <v>981</v>
      </c>
      <c r="K539" s="3" t="s">
        <v>105</v>
      </c>
      <c r="P539" s="99" t="s">
        <v>85</v>
      </c>
    </row>
    <row r="540" spans="1:19">
      <c r="A540" s="126"/>
      <c r="D540" s="3" t="s">
        <v>956</v>
      </c>
      <c r="E540" s="94" t="s">
        <v>1074</v>
      </c>
      <c r="H540" s="94" t="s">
        <v>983</v>
      </c>
      <c r="K540" s="3" t="s">
        <v>105</v>
      </c>
      <c r="P540" s="99" t="s">
        <v>85</v>
      </c>
    </row>
    <row r="541" spans="1:19">
      <c r="A541" s="126"/>
      <c r="D541" s="3" t="s">
        <v>956</v>
      </c>
      <c r="E541" s="94" t="s">
        <v>1075</v>
      </c>
      <c r="H541" s="94" t="s">
        <v>985</v>
      </c>
      <c r="K541" s="3" t="s">
        <v>105</v>
      </c>
      <c r="P541" s="99" t="s">
        <v>85</v>
      </c>
    </row>
    <row r="542" spans="1:19">
      <c r="A542" s="126"/>
      <c r="D542" s="3" t="s">
        <v>956</v>
      </c>
      <c r="E542" s="94" t="s">
        <v>1076</v>
      </c>
      <c r="H542" s="94" t="s">
        <v>987</v>
      </c>
      <c r="K542" s="3" t="s">
        <v>105</v>
      </c>
      <c r="P542" s="99" t="s">
        <v>85</v>
      </c>
    </row>
    <row r="543" spans="1:19">
      <c r="A543" s="126"/>
      <c r="D543" s="3" t="s">
        <v>55</v>
      </c>
      <c r="E543" s="94" t="s">
        <v>1077</v>
      </c>
      <c r="P543" s="99" t="str">
        <f>IF(OR(D543="text",ISNUMBER(SEARCH("integer",D543)),ISNUMBER(SEARCH("select",D543))),"yes","")</f>
        <v/>
      </c>
      <c r="S543" s="3" t="s">
        <v>58</v>
      </c>
    </row>
    <row r="544" spans="1:19">
      <c r="A544" s="126"/>
      <c r="D544" s="3" t="s">
        <v>55</v>
      </c>
      <c r="E544" s="94" t="s">
        <v>1078</v>
      </c>
      <c r="P544" s="99"/>
      <c r="S544" s="3" t="s">
        <v>599</v>
      </c>
    </row>
    <row r="545" spans="1:19">
      <c r="A545" s="126"/>
      <c r="D545" s="3" t="s">
        <v>55</v>
      </c>
      <c r="E545" s="94" t="s">
        <v>1079</v>
      </c>
      <c r="P545" s="99" t="str">
        <f>IF(OR(D545="text",ISNUMBER(SEARCH("integer",D545)),ISNUMBER(SEARCH("select",D545))),"yes","")</f>
        <v/>
      </c>
      <c r="S545" s="3" t="s">
        <v>58</v>
      </c>
    </row>
    <row r="546" spans="1:19">
      <c r="A546" s="126"/>
      <c r="D546" s="3" t="s">
        <v>24</v>
      </c>
      <c r="E546" s="94" t="s">
        <v>1080</v>
      </c>
      <c r="H546" s="94" t="s">
        <v>992</v>
      </c>
      <c r="P546" s="99"/>
    </row>
    <row r="547" spans="1:19">
      <c r="A547" s="126"/>
      <c r="D547" s="3" t="s">
        <v>956</v>
      </c>
      <c r="E547" s="94" t="s">
        <v>1081</v>
      </c>
      <c r="H547" s="94" t="s">
        <v>994</v>
      </c>
      <c r="K547" s="3" t="s">
        <v>105</v>
      </c>
      <c r="P547" s="99" t="s">
        <v>85</v>
      </c>
    </row>
    <row r="548" spans="1:19">
      <c r="A548" s="126"/>
      <c r="D548" s="3" t="s">
        <v>956</v>
      </c>
      <c r="E548" s="94" t="s">
        <v>1082</v>
      </c>
      <c r="H548" s="94" t="s">
        <v>996</v>
      </c>
      <c r="K548" s="3" t="s">
        <v>105</v>
      </c>
      <c r="P548" s="99" t="s">
        <v>85</v>
      </c>
    </row>
    <row r="549" spans="1:19">
      <c r="A549" s="126"/>
      <c r="D549" s="3" t="s">
        <v>956</v>
      </c>
      <c r="E549" s="94" t="s">
        <v>1083</v>
      </c>
      <c r="H549" s="94" t="s">
        <v>998</v>
      </c>
      <c r="K549" s="3" t="s">
        <v>105</v>
      </c>
      <c r="P549" s="99" t="s">
        <v>85</v>
      </c>
    </row>
    <row r="550" spans="1:19">
      <c r="A550" s="126"/>
      <c r="D550" s="3" t="s">
        <v>956</v>
      </c>
      <c r="E550" s="94" t="s">
        <v>1084</v>
      </c>
      <c r="H550" s="94" t="s">
        <v>1000</v>
      </c>
      <c r="K550" s="3" t="s">
        <v>105</v>
      </c>
      <c r="P550" s="99" t="s">
        <v>85</v>
      </c>
    </row>
    <row r="551" spans="1:19">
      <c r="A551" s="126"/>
      <c r="D551" s="3" t="s">
        <v>24</v>
      </c>
      <c r="E551" s="94" t="s">
        <v>1085</v>
      </c>
      <c r="H551" s="94" t="s">
        <v>1002</v>
      </c>
      <c r="P551" s="99"/>
    </row>
    <row r="552" spans="1:19">
      <c r="A552" s="126"/>
      <c r="D552" s="3" t="s">
        <v>956</v>
      </c>
      <c r="E552" s="94" t="s">
        <v>1086</v>
      </c>
      <c r="H552" s="94" t="s">
        <v>1004</v>
      </c>
      <c r="K552" s="3" t="s">
        <v>105</v>
      </c>
      <c r="P552" s="99" t="s">
        <v>85</v>
      </c>
    </row>
    <row r="553" spans="1:19">
      <c r="A553" s="126"/>
      <c r="D553" s="3" t="s">
        <v>956</v>
      </c>
      <c r="E553" s="94" t="s">
        <v>1087</v>
      </c>
      <c r="H553" s="94" t="s">
        <v>1006</v>
      </c>
      <c r="K553" s="3" t="s">
        <v>105</v>
      </c>
      <c r="P553" s="99" t="s">
        <v>85</v>
      </c>
    </row>
    <row r="554" spans="1:19">
      <c r="A554" s="126"/>
      <c r="D554" s="3" t="s">
        <v>956</v>
      </c>
      <c r="E554" s="94" t="s">
        <v>1088</v>
      </c>
      <c r="H554" s="94" t="s">
        <v>1008</v>
      </c>
      <c r="K554" s="3" t="s">
        <v>105</v>
      </c>
      <c r="P554" s="99" t="s">
        <v>85</v>
      </c>
    </row>
    <row r="555" spans="1:19">
      <c r="A555" s="126"/>
      <c r="D555" s="3" t="s">
        <v>956</v>
      </c>
      <c r="E555" s="94" t="s">
        <v>1089</v>
      </c>
      <c r="H555" s="94" t="s">
        <v>1010</v>
      </c>
      <c r="K555" s="3" t="s">
        <v>105</v>
      </c>
      <c r="P555" s="99" t="s">
        <v>85</v>
      </c>
    </row>
    <row r="556" spans="1:19">
      <c r="A556" s="126"/>
      <c r="D556" s="3" t="s">
        <v>55</v>
      </c>
      <c r="E556" s="94" t="s">
        <v>1090</v>
      </c>
      <c r="P556" s="99" t="str">
        <f>IF(OR(D556="text",ISNUMBER(SEARCH("integer",D556)),ISNUMBER(SEARCH("select",D556))),"yes","")</f>
        <v/>
      </c>
      <c r="S556" s="3" t="s">
        <v>58</v>
      </c>
    </row>
    <row r="557" spans="1:19">
      <c r="A557" s="126"/>
      <c r="D557" s="3" t="s">
        <v>55</v>
      </c>
      <c r="E557" s="94" t="s">
        <v>1091</v>
      </c>
      <c r="P557" s="99"/>
      <c r="S557" s="3" t="s">
        <v>599</v>
      </c>
    </row>
    <row r="558" spans="1:19">
      <c r="A558" s="126"/>
      <c r="D558" s="3" t="s">
        <v>55</v>
      </c>
      <c r="E558" s="94" t="s">
        <v>1092</v>
      </c>
      <c r="P558" s="99" t="str">
        <f t="shared" ref="P558:P565" si="16">IF(OR(D558="text",ISNUMBER(SEARCH("integer",D558)),ISNUMBER(SEARCH("select",D558))),"yes","")</f>
        <v/>
      </c>
      <c r="S558" s="3" t="s">
        <v>58</v>
      </c>
    </row>
    <row r="559" spans="1:19">
      <c r="A559" s="126"/>
      <c r="C559" s="75">
        <v>1</v>
      </c>
      <c r="D559" s="3" t="s">
        <v>24</v>
      </c>
      <c r="E559" s="94" t="s">
        <v>1093</v>
      </c>
      <c r="H559" s="94" t="s">
        <v>1015</v>
      </c>
      <c r="P559" s="99" t="str">
        <f t="shared" si="16"/>
        <v/>
      </c>
    </row>
    <row r="560" spans="1:19">
      <c r="A560" s="126"/>
      <c r="D560" s="3" t="s">
        <v>956</v>
      </c>
      <c r="E560" s="94" t="s">
        <v>1094</v>
      </c>
      <c r="H560" s="94" t="s">
        <v>1017</v>
      </c>
      <c r="K560" s="3" t="s">
        <v>105</v>
      </c>
      <c r="P560" s="99" t="str">
        <f t="shared" si="16"/>
        <v>yes</v>
      </c>
    </row>
    <row r="561" spans="1:19">
      <c r="A561" s="126"/>
      <c r="D561" s="3" t="s">
        <v>956</v>
      </c>
      <c r="E561" s="94" t="s">
        <v>1095</v>
      </c>
      <c r="H561" s="94" t="s">
        <v>1019</v>
      </c>
      <c r="K561" s="3" t="s">
        <v>105</v>
      </c>
      <c r="P561" s="99" t="str">
        <f t="shared" si="16"/>
        <v>yes</v>
      </c>
    </row>
    <row r="562" spans="1:19">
      <c r="A562" s="126"/>
      <c r="D562" s="3" t="s">
        <v>956</v>
      </c>
      <c r="E562" s="94" t="s">
        <v>1096</v>
      </c>
      <c r="H562" s="94" t="s">
        <v>1021</v>
      </c>
      <c r="K562" s="3" t="s">
        <v>105</v>
      </c>
      <c r="P562" s="99" t="str">
        <f t="shared" si="16"/>
        <v>yes</v>
      </c>
    </row>
    <row r="563" spans="1:19">
      <c r="A563" s="126"/>
      <c r="D563" s="3" t="s">
        <v>956</v>
      </c>
      <c r="E563" s="94" t="s">
        <v>1097</v>
      </c>
      <c r="H563" s="94" t="s">
        <v>1023</v>
      </c>
      <c r="K563" s="3" t="s">
        <v>105</v>
      </c>
      <c r="P563" s="99" t="str">
        <f t="shared" si="16"/>
        <v>yes</v>
      </c>
    </row>
    <row r="564" spans="1:19">
      <c r="A564" s="126"/>
      <c r="D564" s="3" t="s">
        <v>956</v>
      </c>
      <c r="E564" s="94" t="s">
        <v>1098</v>
      </c>
      <c r="H564" s="94" t="s">
        <v>1025</v>
      </c>
      <c r="K564" s="3" t="s">
        <v>105</v>
      </c>
      <c r="P564" s="99" t="str">
        <f t="shared" si="16"/>
        <v>yes</v>
      </c>
    </row>
    <row r="565" spans="1:19">
      <c r="A565" s="126"/>
      <c r="D565" s="3" t="s">
        <v>55</v>
      </c>
      <c r="E565" s="94" t="s">
        <v>1099</v>
      </c>
      <c r="P565" s="99" t="str">
        <f t="shared" si="16"/>
        <v/>
      </c>
      <c r="S565" s="3" t="s">
        <v>599</v>
      </c>
    </row>
    <row r="566" spans="1:19">
      <c r="A566" s="126"/>
      <c r="D566" s="3" t="s">
        <v>24</v>
      </c>
      <c r="E566" s="94" t="s">
        <v>1100</v>
      </c>
      <c r="H566" s="94" t="s">
        <v>1028</v>
      </c>
      <c r="P566" s="99"/>
      <c r="Q566" s="3" t="str">
        <f>IF(OR(D566="text",ISNUMBER(SEARCH("integer",D566)),ISNUMBER(SEARCH("select",D566))),"yes","")</f>
        <v/>
      </c>
    </row>
    <row r="567" spans="1:19">
      <c r="A567" s="126"/>
      <c r="D567" s="3" t="s">
        <v>956</v>
      </c>
      <c r="E567" s="94" t="s">
        <v>1101</v>
      </c>
      <c r="H567" s="94" t="s">
        <v>1030</v>
      </c>
      <c r="K567" s="3" t="s">
        <v>105</v>
      </c>
      <c r="P567" s="99" t="s">
        <v>85</v>
      </c>
    </row>
    <row r="568" spans="1:19">
      <c r="A568" s="126"/>
      <c r="D568" s="3" t="s">
        <v>956</v>
      </c>
      <c r="E568" s="94" t="s">
        <v>1102</v>
      </c>
      <c r="H568" s="94" t="s">
        <v>1032</v>
      </c>
      <c r="K568" s="3" t="s">
        <v>105</v>
      </c>
      <c r="P568" s="99" t="s">
        <v>85</v>
      </c>
    </row>
    <row r="569" spans="1:19">
      <c r="A569" s="126"/>
      <c r="D569" s="3" t="s">
        <v>956</v>
      </c>
      <c r="E569" s="94" t="s">
        <v>1103</v>
      </c>
      <c r="H569" s="94" t="s">
        <v>1034</v>
      </c>
      <c r="K569" s="3" t="s">
        <v>105</v>
      </c>
      <c r="P569" s="99" t="s">
        <v>85</v>
      </c>
    </row>
    <row r="570" spans="1:19">
      <c r="A570" s="126"/>
      <c r="D570" s="3" t="s">
        <v>956</v>
      </c>
      <c r="E570" s="94" t="s">
        <v>1104</v>
      </c>
      <c r="H570" s="94" t="s">
        <v>1036</v>
      </c>
      <c r="K570" s="3" t="s">
        <v>105</v>
      </c>
      <c r="P570" s="99" t="s">
        <v>85</v>
      </c>
    </row>
    <row r="571" spans="1:19">
      <c r="A571" s="126"/>
      <c r="D571" s="3" t="s">
        <v>55</v>
      </c>
      <c r="E571" s="94" t="s">
        <v>1105</v>
      </c>
      <c r="P571" s="99" t="str">
        <f>IF(OR(D571="text",ISNUMBER(SEARCH("integer",D571)),ISNUMBER(SEARCH("select",D571))),"yes","")</f>
        <v/>
      </c>
      <c r="S571" s="3" t="s">
        <v>58</v>
      </c>
    </row>
    <row r="572" spans="1:19">
      <c r="A572" s="126"/>
      <c r="D572" s="3" t="s">
        <v>55</v>
      </c>
      <c r="E572" s="94" t="s">
        <v>1106</v>
      </c>
      <c r="P572" s="99"/>
      <c r="Q572" s="3" t="str">
        <f>IF(OR(D572="text",ISNUMBER(SEARCH("integer",D572)),ISNUMBER(SEARCH("select",D572))),"yes","")</f>
        <v/>
      </c>
      <c r="S572" s="3" t="s">
        <v>599</v>
      </c>
    </row>
    <row r="573" spans="1:19">
      <c r="A573" s="126"/>
      <c r="D573" s="3" t="s">
        <v>55</v>
      </c>
      <c r="E573" s="94" t="s">
        <v>1107</v>
      </c>
      <c r="P573" s="99" t="str">
        <f t="shared" ref="P573:P581" si="17">IF(OR(D573="text",ISNUMBER(SEARCH("integer",D573)),ISNUMBER(SEARCH("select",D573))),"yes","")</f>
        <v/>
      </c>
      <c r="S573" s="3" t="s">
        <v>58</v>
      </c>
    </row>
    <row r="574" spans="1:19">
      <c r="A574" s="126"/>
      <c r="D574" s="3" t="s">
        <v>24</v>
      </c>
      <c r="E574" s="94" t="s">
        <v>1108</v>
      </c>
      <c r="H574" s="94" t="s">
        <v>1041</v>
      </c>
      <c r="P574" s="99" t="str">
        <f t="shared" si="17"/>
        <v/>
      </c>
    </row>
    <row r="575" spans="1:19">
      <c r="A575" s="126"/>
      <c r="D575" s="3" t="s">
        <v>956</v>
      </c>
      <c r="E575" s="94" t="s">
        <v>1109</v>
      </c>
      <c r="H575" s="94" t="s">
        <v>1043</v>
      </c>
      <c r="K575" s="3" t="s">
        <v>105</v>
      </c>
      <c r="P575" s="99" t="str">
        <f t="shared" si="17"/>
        <v>yes</v>
      </c>
    </row>
    <row r="576" spans="1:19">
      <c r="A576" s="126"/>
      <c r="D576" s="3" t="s">
        <v>956</v>
      </c>
      <c r="E576" s="94" t="s">
        <v>1110</v>
      </c>
      <c r="H576" s="94" t="s">
        <v>1045</v>
      </c>
      <c r="K576" s="3" t="s">
        <v>105</v>
      </c>
      <c r="P576" s="99" t="str">
        <f t="shared" si="17"/>
        <v>yes</v>
      </c>
    </row>
    <row r="577" spans="1:19">
      <c r="A577" s="126"/>
      <c r="D577" s="3" t="s">
        <v>956</v>
      </c>
      <c r="E577" s="94" t="s">
        <v>1111</v>
      </c>
      <c r="H577" s="94" t="s">
        <v>1047</v>
      </c>
      <c r="K577" s="3" t="s">
        <v>105</v>
      </c>
      <c r="P577" s="99" t="str">
        <f t="shared" si="17"/>
        <v>yes</v>
      </c>
    </row>
    <row r="578" spans="1:19">
      <c r="A578" s="126"/>
      <c r="D578" s="3" t="s">
        <v>956</v>
      </c>
      <c r="E578" s="94" t="s">
        <v>1112</v>
      </c>
      <c r="H578" s="94" t="s">
        <v>1049</v>
      </c>
      <c r="K578" s="3" t="s">
        <v>105</v>
      </c>
      <c r="P578" s="99" t="str">
        <f t="shared" si="17"/>
        <v>yes</v>
      </c>
    </row>
    <row r="579" spans="1:19">
      <c r="A579" s="126"/>
      <c r="D579" s="3" t="s">
        <v>55</v>
      </c>
      <c r="E579" s="94" t="s">
        <v>1113</v>
      </c>
      <c r="P579" s="99" t="str">
        <f t="shared" si="17"/>
        <v/>
      </c>
      <c r="S579" s="3" t="s">
        <v>58</v>
      </c>
    </row>
    <row r="580" spans="1:19">
      <c r="A580" s="126"/>
      <c r="D580" s="3" t="s">
        <v>55</v>
      </c>
      <c r="E580" s="94" t="s">
        <v>1114</v>
      </c>
      <c r="P580" s="99" t="str">
        <f t="shared" si="17"/>
        <v/>
      </c>
      <c r="S580" s="3" t="s">
        <v>599</v>
      </c>
    </row>
    <row r="581" spans="1:19">
      <c r="A581" s="126"/>
      <c r="D581" s="3" t="s">
        <v>86</v>
      </c>
      <c r="E581" s="94" t="s">
        <v>1056</v>
      </c>
      <c r="P581" s="99" t="str">
        <f t="shared" si="17"/>
        <v/>
      </c>
    </row>
    <row r="582" spans="1:19">
      <c r="A582" s="126"/>
      <c r="P582" s="99"/>
    </row>
    <row r="583" spans="1:19">
      <c r="A583" s="126"/>
      <c r="P583" s="99"/>
    </row>
    <row r="584" spans="1:19">
      <c r="A584" s="126"/>
      <c r="D584" s="3" t="s">
        <v>62</v>
      </c>
      <c r="E584" s="94" t="s">
        <v>1115</v>
      </c>
      <c r="P584" s="99" t="str">
        <f>IF(OR(D584="text",ISNUMBER(SEARCH("integer",D584)),ISNUMBER(SEARCH("select",D584))),"yes","")</f>
        <v/>
      </c>
    </row>
    <row r="585" spans="1:19">
      <c r="A585" s="126"/>
      <c r="D585" s="3" t="s">
        <v>55</v>
      </c>
      <c r="E585" s="94" t="s">
        <v>1116</v>
      </c>
      <c r="P585" s="99" t="str">
        <f>IF(OR(D585="text",ISNUMBER(SEARCH("integer",D585)),ISNUMBER(SEARCH("select",D585))),"yes","")</f>
        <v/>
      </c>
      <c r="S585" s="3" t="s">
        <v>58</v>
      </c>
    </row>
    <row r="586" spans="1:19">
      <c r="A586" s="126"/>
      <c r="D586" s="3" t="s">
        <v>55</v>
      </c>
      <c r="E586" s="94" t="s">
        <v>1117</v>
      </c>
      <c r="P586" s="99" t="str">
        <f>IF(OR(D586="text",ISNUMBER(SEARCH("integer",D586)),ISNUMBER(SEARCH("select",D586))),"yes","")</f>
        <v/>
      </c>
      <c r="S586" s="3" t="s">
        <v>599</v>
      </c>
    </row>
    <row r="587" spans="1:19">
      <c r="A587" s="126"/>
      <c r="D587" s="3" t="s">
        <v>24</v>
      </c>
      <c r="E587" s="94" t="s">
        <v>1118</v>
      </c>
      <c r="H587" s="94" t="s">
        <v>601</v>
      </c>
      <c r="P587" s="99"/>
    </row>
    <row r="588" spans="1:19">
      <c r="A588" s="126"/>
      <c r="D588" s="3" t="s">
        <v>602</v>
      </c>
      <c r="E588" s="94" t="s">
        <v>1119</v>
      </c>
      <c r="H588" s="94" t="s">
        <v>604</v>
      </c>
      <c r="K588" s="3" t="s">
        <v>105</v>
      </c>
      <c r="P588" s="99" t="str">
        <f t="shared" ref="P588:P600" si="18">IF(OR(D588="text",ISNUMBER(SEARCH("integer",D588)),ISNUMBER(SEARCH("select",D588))),"yes","")</f>
        <v>yes</v>
      </c>
    </row>
    <row r="589" spans="1:19">
      <c r="A589" s="126"/>
      <c r="D589" s="3" t="s">
        <v>602</v>
      </c>
      <c r="E589" s="94" t="s">
        <v>1120</v>
      </c>
      <c r="H589" s="94" t="s">
        <v>606</v>
      </c>
      <c r="K589" s="3" t="s">
        <v>105</v>
      </c>
      <c r="P589" s="99" t="str">
        <f t="shared" si="18"/>
        <v>yes</v>
      </c>
    </row>
    <row r="590" spans="1:19">
      <c r="A590" s="126"/>
      <c r="D590" s="3" t="s">
        <v>602</v>
      </c>
      <c r="E590" s="94" t="s">
        <v>1121</v>
      </c>
      <c r="H590" s="94" t="s">
        <v>608</v>
      </c>
      <c r="K590" s="3" t="s">
        <v>105</v>
      </c>
      <c r="P590" s="99" t="str">
        <f t="shared" si="18"/>
        <v>yes</v>
      </c>
    </row>
    <row r="591" spans="1:19">
      <c r="A591" s="126"/>
      <c r="D591" s="3" t="s">
        <v>602</v>
      </c>
      <c r="E591" s="94" t="s">
        <v>1122</v>
      </c>
      <c r="H591" s="94" t="s">
        <v>610</v>
      </c>
      <c r="K591" s="3" t="s">
        <v>105</v>
      </c>
      <c r="P591" s="99" t="str">
        <f t="shared" si="18"/>
        <v>yes</v>
      </c>
    </row>
    <row r="592" spans="1:19">
      <c r="A592" s="126"/>
      <c r="D592" s="3" t="s">
        <v>602</v>
      </c>
      <c r="E592" s="94" t="s">
        <v>1123</v>
      </c>
      <c r="H592" s="94" t="s">
        <v>612</v>
      </c>
      <c r="K592" s="3" t="s">
        <v>105</v>
      </c>
      <c r="P592" s="99" t="str">
        <f t="shared" si="18"/>
        <v>yes</v>
      </c>
    </row>
    <row r="593" spans="1:16">
      <c r="A593" s="126"/>
      <c r="D593" s="3" t="s">
        <v>602</v>
      </c>
      <c r="E593" s="94" t="s">
        <v>1124</v>
      </c>
      <c r="H593" s="94" t="s">
        <v>614</v>
      </c>
      <c r="K593" s="3" t="s">
        <v>105</v>
      </c>
      <c r="P593" s="99" t="str">
        <f t="shared" si="18"/>
        <v>yes</v>
      </c>
    </row>
    <row r="594" spans="1:16">
      <c r="A594" s="126"/>
      <c r="D594" s="3" t="s">
        <v>602</v>
      </c>
      <c r="E594" s="94" t="s">
        <v>1125</v>
      </c>
      <c r="H594" s="94" t="s">
        <v>616</v>
      </c>
      <c r="K594" s="3" t="s">
        <v>105</v>
      </c>
      <c r="P594" s="99" t="str">
        <f t="shared" si="18"/>
        <v>yes</v>
      </c>
    </row>
    <row r="595" spans="1:16">
      <c r="A595" s="126"/>
      <c r="D595" s="3" t="s">
        <v>602</v>
      </c>
      <c r="E595" s="94" t="s">
        <v>1126</v>
      </c>
      <c r="H595" s="94" t="s">
        <v>618</v>
      </c>
      <c r="K595" s="3" t="s">
        <v>105</v>
      </c>
      <c r="P595" s="99" t="str">
        <f t="shared" si="18"/>
        <v>yes</v>
      </c>
    </row>
    <row r="596" spans="1:16">
      <c r="A596" s="126"/>
      <c r="D596" s="3" t="s">
        <v>602</v>
      </c>
      <c r="E596" s="94" t="s">
        <v>1127</v>
      </c>
      <c r="H596" s="94" t="s">
        <v>620</v>
      </c>
      <c r="K596" s="3" t="s">
        <v>105</v>
      </c>
      <c r="P596" s="99" t="str">
        <f t="shared" si="18"/>
        <v>yes</v>
      </c>
    </row>
    <row r="597" spans="1:16">
      <c r="A597" s="126"/>
      <c r="D597" s="3" t="s">
        <v>602</v>
      </c>
      <c r="E597" s="94" t="s">
        <v>1128</v>
      </c>
      <c r="H597" s="94" t="s">
        <v>622</v>
      </c>
      <c r="K597" s="3" t="s">
        <v>105</v>
      </c>
      <c r="P597" s="99" t="str">
        <f t="shared" si="18"/>
        <v>yes</v>
      </c>
    </row>
    <row r="598" spans="1:16">
      <c r="A598" s="126"/>
      <c r="D598" s="3" t="s">
        <v>602</v>
      </c>
      <c r="E598" s="94" t="s">
        <v>1129</v>
      </c>
      <c r="H598" s="94" t="s">
        <v>624</v>
      </c>
      <c r="K598" s="3" t="s">
        <v>105</v>
      </c>
      <c r="P598" s="99" t="str">
        <f t="shared" si="18"/>
        <v>yes</v>
      </c>
    </row>
    <row r="599" spans="1:16">
      <c r="A599" s="126"/>
      <c r="D599" s="3" t="s">
        <v>602</v>
      </c>
      <c r="E599" s="94" t="s">
        <v>1130</v>
      </c>
      <c r="H599" s="94" t="s">
        <v>626</v>
      </c>
      <c r="K599" s="3" t="s">
        <v>105</v>
      </c>
      <c r="P599" s="99" t="str">
        <f t="shared" si="18"/>
        <v>yes</v>
      </c>
    </row>
    <row r="600" spans="1:16">
      <c r="A600" s="126"/>
      <c r="D600" s="3" t="s">
        <v>602</v>
      </c>
      <c r="E600" s="94" t="s">
        <v>1131</v>
      </c>
      <c r="H600" s="94" t="s">
        <v>628</v>
      </c>
      <c r="K600" s="3" t="s">
        <v>105</v>
      </c>
      <c r="P600" s="99" t="str">
        <f t="shared" si="18"/>
        <v>yes</v>
      </c>
    </row>
    <row r="601" spans="1:16">
      <c r="A601" s="126"/>
      <c r="C601" s="75">
        <v>1</v>
      </c>
      <c r="D601" s="3" t="s">
        <v>602</v>
      </c>
      <c r="E601" s="94" t="s">
        <v>1132</v>
      </c>
      <c r="H601" s="94" t="s">
        <v>630</v>
      </c>
      <c r="K601" s="3" t="s">
        <v>105</v>
      </c>
      <c r="P601" s="99" t="str">
        <f t="shared" ref="P601:P602" si="19">IF(OR(D601="text",ISNUMBER(SEARCH("integer",D601)),ISNUMBER(SEARCH("select",D601))),"yes","")</f>
        <v>yes</v>
      </c>
    </row>
    <row r="602" spans="1:16">
      <c r="A602" s="126"/>
      <c r="D602" s="3" t="s">
        <v>602</v>
      </c>
      <c r="E602" s="94" t="s">
        <v>1133</v>
      </c>
      <c r="H602" s="94" t="s">
        <v>632</v>
      </c>
      <c r="K602" s="3" t="s">
        <v>105</v>
      </c>
      <c r="P602" s="99" t="str">
        <f t="shared" si="19"/>
        <v>yes</v>
      </c>
    </row>
    <row r="603" spans="1:16">
      <c r="A603" s="126"/>
      <c r="D603" s="3" t="s">
        <v>602</v>
      </c>
      <c r="E603" s="94" t="s">
        <v>1134</v>
      </c>
      <c r="H603" s="94" t="s">
        <v>634</v>
      </c>
      <c r="K603" s="3" t="s">
        <v>105</v>
      </c>
      <c r="P603" s="99" t="str">
        <f t="shared" ref="P603:P634" si="20">IF(OR(D603="text",ISNUMBER(SEARCH("integer",D603)),ISNUMBER(SEARCH("select",D603))),"yes","")</f>
        <v>yes</v>
      </c>
    </row>
    <row r="604" spans="1:16">
      <c r="A604" s="126"/>
      <c r="D604" s="3" t="s">
        <v>602</v>
      </c>
      <c r="E604" s="94" t="s">
        <v>1135</v>
      </c>
      <c r="H604" s="94" t="s">
        <v>636</v>
      </c>
      <c r="K604" s="3" t="s">
        <v>105</v>
      </c>
      <c r="P604" s="99" t="str">
        <f t="shared" si="20"/>
        <v>yes</v>
      </c>
    </row>
    <row r="605" spans="1:16">
      <c r="A605" s="126"/>
      <c r="D605" s="3" t="s">
        <v>602</v>
      </c>
      <c r="E605" s="94" t="s">
        <v>1136</v>
      </c>
      <c r="H605" s="94" t="s">
        <v>638</v>
      </c>
      <c r="K605" s="3" t="s">
        <v>105</v>
      </c>
      <c r="P605" s="99" t="str">
        <f t="shared" si="20"/>
        <v>yes</v>
      </c>
    </row>
    <row r="606" spans="1:16">
      <c r="A606" s="126"/>
      <c r="D606" s="3" t="s">
        <v>602</v>
      </c>
      <c r="E606" s="94" t="s">
        <v>1137</v>
      </c>
      <c r="H606" s="94" t="s">
        <v>640</v>
      </c>
      <c r="K606" s="3" t="s">
        <v>105</v>
      </c>
      <c r="P606" s="99" t="str">
        <f t="shared" si="20"/>
        <v>yes</v>
      </c>
    </row>
    <row r="607" spans="1:16">
      <c r="A607" s="126"/>
      <c r="C607" s="75">
        <v>1</v>
      </c>
      <c r="D607" s="3" t="s">
        <v>602</v>
      </c>
      <c r="E607" s="94" t="s">
        <v>1138</v>
      </c>
      <c r="H607" s="94" t="s">
        <v>642</v>
      </c>
      <c r="K607" s="3" t="s">
        <v>105</v>
      </c>
      <c r="P607" s="99" t="str">
        <f t="shared" si="20"/>
        <v>yes</v>
      </c>
    </row>
    <row r="608" spans="1:16">
      <c r="A608" s="126"/>
      <c r="D608" s="3" t="s">
        <v>602</v>
      </c>
      <c r="E608" s="94" t="s">
        <v>1139</v>
      </c>
      <c r="H608" s="94" t="s">
        <v>644</v>
      </c>
      <c r="K608" s="3" t="s">
        <v>105</v>
      </c>
      <c r="P608" s="99" t="str">
        <f t="shared" si="20"/>
        <v>yes</v>
      </c>
    </row>
    <row r="609" spans="1:16">
      <c r="A609" s="126"/>
      <c r="D609" s="3" t="s">
        <v>602</v>
      </c>
      <c r="E609" s="94" t="s">
        <v>1140</v>
      </c>
      <c r="H609" s="94" t="s">
        <v>646</v>
      </c>
      <c r="K609" s="3" t="s">
        <v>105</v>
      </c>
      <c r="P609" s="99" t="str">
        <f t="shared" si="20"/>
        <v>yes</v>
      </c>
    </row>
    <row r="610" spans="1:16">
      <c r="A610" s="126"/>
      <c r="D610" s="3" t="s">
        <v>602</v>
      </c>
      <c r="E610" s="94" t="s">
        <v>1141</v>
      </c>
      <c r="H610" s="94" t="s">
        <v>648</v>
      </c>
      <c r="K610" s="3" t="s">
        <v>105</v>
      </c>
      <c r="P610" s="99" t="str">
        <f t="shared" si="20"/>
        <v>yes</v>
      </c>
    </row>
    <row r="611" spans="1:16">
      <c r="A611" s="126"/>
      <c r="D611" s="3" t="s">
        <v>602</v>
      </c>
      <c r="E611" s="94" t="s">
        <v>1142</v>
      </c>
      <c r="H611" s="94" t="s">
        <v>650</v>
      </c>
      <c r="K611" s="3" t="s">
        <v>105</v>
      </c>
      <c r="P611" s="99" t="str">
        <f t="shared" si="20"/>
        <v>yes</v>
      </c>
    </row>
    <row r="612" spans="1:16">
      <c r="A612" s="126"/>
      <c r="D612" s="3" t="s">
        <v>602</v>
      </c>
      <c r="E612" s="94" t="s">
        <v>1143</v>
      </c>
      <c r="H612" s="94" t="s">
        <v>652</v>
      </c>
      <c r="K612" s="3" t="s">
        <v>105</v>
      </c>
      <c r="P612" s="99" t="str">
        <f t="shared" si="20"/>
        <v>yes</v>
      </c>
    </row>
    <row r="613" spans="1:16">
      <c r="A613" s="126"/>
      <c r="D613" s="3" t="s">
        <v>602</v>
      </c>
      <c r="E613" s="94" t="s">
        <v>1144</v>
      </c>
      <c r="H613" s="94" t="s">
        <v>654</v>
      </c>
      <c r="K613" s="3" t="s">
        <v>105</v>
      </c>
      <c r="P613" s="99" t="str">
        <f t="shared" si="20"/>
        <v>yes</v>
      </c>
    </row>
    <row r="614" spans="1:16">
      <c r="A614" s="126"/>
      <c r="D614" s="3" t="s">
        <v>602</v>
      </c>
      <c r="E614" s="94" t="s">
        <v>1145</v>
      </c>
      <c r="H614" s="94" t="s">
        <v>656</v>
      </c>
      <c r="K614" s="3" t="s">
        <v>105</v>
      </c>
      <c r="P614" s="99" t="str">
        <f t="shared" si="20"/>
        <v>yes</v>
      </c>
    </row>
    <row r="615" spans="1:16">
      <c r="A615" s="126"/>
      <c r="D615" s="3" t="s">
        <v>602</v>
      </c>
      <c r="E615" s="94" t="s">
        <v>1146</v>
      </c>
      <c r="H615" s="94" t="s">
        <v>658</v>
      </c>
      <c r="K615" s="3" t="s">
        <v>105</v>
      </c>
      <c r="P615" s="99" t="str">
        <f t="shared" si="20"/>
        <v>yes</v>
      </c>
    </row>
    <row r="616" spans="1:16">
      <c r="A616" s="126"/>
      <c r="D616" s="3" t="s">
        <v>602</v>
      </c>
      <c r="E616" s="94" t="s">
        <v>1147</v>
      </c>
      <c r="H616" s="94" t="s">
        <v>660</v>
      </c>
      <c r="K616" s="3" t="s">
        <v>105</v>
      </c>
      <c r="P616" s="99" t="str">
        <f t="shared" si="20"/>
        <v>yes</v>
      </c>
    </row>
    <row r="617" spans="1:16">
      <c r="A617" s="126"/>
      <c r="D617" s="3" t="s">
        <v>602</v>
      </c>
      <c r="E617" s="94" t="s">
        <v>1148</v>
      </c>
      <c r="H617" s="94" t="s">
        <v>662</v>
      </c>
      <c r="K617" s="3" t="s">
        <v>105</v>
      </c>
      <c r="P617" s="99" t="str">
        <f t="shared" si="20"/>
        <v>yes</v>
      </c>
    </row>
    <row r="618" spans="1:16">
      <c r="A618" s="126"/>
      <c r="D618" s="3" t="s">
        <v>602</v>
      </c>
      <c r="E618" s="94" t="s">
        <v>1149</v>
      </c>
      <c r="H618" s="94" t="s">
        <v>664</v>
      </c>
      <c r="K618" s="3" t="s">
        <v>105</v>
      </c>
      <c r="P618" s="99" t="str">
        <f t="shared" si="20"/>
        <v>yes</v>
      </c>
    </row>
    <row r="619" spans="1:16">
      <c r="A619" s="126"/>
      <c r="D619" s="3" t="s">
        <v>602</v>
      </c>
      <c r="E619" s="94" t="s">
        <v>1150</v>
      </c>
      <c r="H619" s="94" t="s">
        <v>666</v>
      </c>
      <c r="K619" s="3" t="s">
        <v>105</v>
      </c>
      <c r="P619" s="99" t="str">
        <f t="shared" si="20"/>
        <v>yes</v>
      </c>
    </row>
    <row r="620" spans="1:16">
      <c r="A620" s="126"/>
      <c r="D620" s="3" t="s">
        <v>602</v>
      </c>
      <c r="E620" s="94" t="s">
        <v>1151</v>
      </c>
      <c r="H620" s="94" t="s">
        <v>668</v>
      </c>
      <c r="K620" s="3" t="s">
        <v>105</v>
      </c>
      <c r="P620" s="99" t="str">
        <f t="shared" si="20"/>
        <v>yes</v>
      </c>
    </row>
    <row r="621" spans="1:16">
      <c r="A621" s="126"/>
      <c r="B621" s="75" t="s">
        <v>669</v>
      </c>
      <c r="C621" s="75">
        <v>1</v>
      </c>
      <c r="D621" s="3" t="s">
        <v>602</v>
      </c>
      <c r="E621" s="94" t="s">
        <v>1152</v>
      </c>
      <c r="H621" s="94" t="s">
        <v>671</v>
      </c>
      <c r="K621" s="3" t="s">
        <v>105</v>
      </c>
      <c r="P621" s="99" t="str">
        <f t="shared" si="20"/>
        <v>yes</v>
      </c>
    </row>
    <row r="622" spans="1:16">
      <c r="A622" s="126"/>
      <c r="C622" s="75">
        <v>1</v>
      </c>
      <c r="D622" s="3" t="s">
        <v>602</v>
      </c>
      <c r="E622" s="94" t="s">
        <v>1153</v>
      </c>
      <c r="H622" s="94" t="s">
        <v>673</v>
      </c>
      <c r="K622" s="3" t="s">
        <v>105</v>
      </c>
      <c r="P622" s="99" t="str">
        <f t="shared" si="20"/>
        <v>yes</v>
      </c>
    </row>
    <row r="623" spans="1:16">
      <c r="A623" s="126"/>
      <c r="C623" s="75">
        <v>1</v>
      </c>
      <c r="D623" s="3" t="s">
        <v>602</v>
      </c>
      <c r="E623" s="94" t="s">
        <v>1154</v>
      </c>
      <c r="H623" s="94" t="s">
        <v>675</v>
      </c>
      <c r="K623" s="3" t="s">
        <v>105</v>
      </c>
      <c r="P623" s="99" t="str">
        <f t="shared" si="20"/>
        <v>yes</v>
      </c>
    </row>
    <row r="624" spans="1:16">
      <c r="A624" s="126"/>
      <c r="C624" s="75">
        <v>1</v>
      </c>
      <c r="D624" s="3" t="s">
        <v>602</v>
      </c>
      <c r="E624" s="94" t="s">
        <v>1155</v>
      </c>
      <c r="H624" s="94" t="s">
        <v>677</v>
      </c>
      <c r="K624" s="3" t="s">
        <v>105</v>
      </c>
      <c r="P624" s="99" t="str">
        <f t="shared" si="20"/>
        <v>yes</v>
      </c>
    </row>
    <row r="625" spans="1:16">
      <c r="A625" s="126"/>
      <c r="C625" s="75">
        <v>1</v>
      </c>
      <c r="D625" s="3" t="s">
        <v>602</v>
      </c>
      <c r="E625" s="94" t="s">
        <v>1156</v>
      </c>
      <c r="H625" s="94" t="s">
        <v>679</v>
      </c>
      <c r="K625" s="3" t="s">
        <v>105</v>
      </c>
      <c r="P625" s="99" t="str">
        <f t="shared" si="20"/>
        <v>yes</v>
      </c>
    </row>
    <row r="626" spans="1:16">
      <c r="A626" s="126"/>
      <c r="D626" s="3" t="s">
        <v>602</v>
      </c>
      <c r="E626" s="94" t="s">
        <v>1157</v>
      </c>
      <c r="H626" s="94" t="s">
        <v>681</v>
      </c>
      <c r="K626" s="3" t="s">
        <v>105</v>
      </c>
      <c r="P626" s="99" t="str">
        <f t="shared" si="20"/>
        <v>yes</v>
      </c>
    </row>
    <row r="627" spans="1:16">
      <c r="A627" s="126"/>
      <c r="D627" s="3" t="s">
        <v>602</v>
      </c>
      <c r="E627" s="94" t="s">
        <v>1158</v>
      </c>
      <c r="H627" s="94" t="s">
        <v>683</v>
      </c>
      <c r="K627" s="3" t="s">
        <v>105</v>
      </c>
      <c r="P627" s="99" t="str">
        <f t="shared" si="20"/>
        <v>yes</v>
      </c>
    </row>
    <row r="628" spans="1:16">
      <c r="A628" s="126"/>
      <c r="C628" s="75">
        <v>1</v>
      </c>
      <c r="D628" s="3" t="s">
        <v>602</v>
      </c>
      <c r="E628" s="94" t="s">
        <v>1159</v>
      </c>
      <c r="H628" s="94" t="s">
        <v>685</v>
      </c>
      <c r="K628" s="3" t="s">
        <v>105</v>
      </c>
      <c r="P628" s="99" t="str">
        <f t="shared" si="20"/>
        <v>yes</v>
      </c>
    </row>
    <row r="629" spans="1:16">
      <c r="A629" s="126"/>
      <c r="C629" s="75">
        <v>1</v>
      </c>
      <c r="D629" s="3" t="s">
        <v>602</v>
      </c>
      <c r="E629" s="94" t="s">
        <v>1160</v>
      </c>
      <c r="H629" s="94" t="s">
        <v>687</v>
      </c>
      <c r="K629" s="3" t="s">
        <v>105</v>
      </c>
      <c r="P629" s="99" t="str">
        <f t="shared" si="20"/>
        <v>yes</v>
      </c>
    </row>
    <row r="630" spans="1:16">
      <c r="A630" s="126"/>
      <c r="C630" s="75">
        <v>1</v>
      </c>
      <c r="D630" s="3" t="s">
        <v>602</v>
      </c>
      <c r="E630" s="94" t="s">
        <v>1161</v>
      </c>
      <c r="H630" s="94" t="s">
        <v>689</v>
      </c>
      <c r="K630" s="3" t="s">
        <v>105</v>
      </c>
      <c r="P630" s="99" t="str">
        <f t="shared" si="20"/>
        <v>yes</v>
      </c>
    </row>
    <row r="631" spans="1:16">
      <c r="A631" s="126"/>
      <c r="D631" s="3" t="s">
        <v>602</v>
      </c>
      <c r="E631" s="94" t="s">
        <v>1162</v>
      </c>
      <c r="H631" s="94" t="s">
        <v>691</v>
      </c>
      <c r="K631" s="3" t="s">
        <v>105</v>
      </c>
      <c r="P631" s="99" t="str">
        <f t="shared" si="20"/>
        <v>yes</v>
      </c>
    </row>
    <row r="632" spans="1:16">
      <c r="A632" s="126"/>
      <c r="D632" s="3" t="s">
        <v>602</v>
      </c>
      <c r="E632" s="94" t="s">
        <v>1163</v>
      </c>
      <c r="H632" s="94" t="s">
        <v>693</v>
      </c>
      <c r="K632" s="3" t="s">
        <v>105</v>
      </c>
      <c r="P632" s="99" t="str">
        <f t="shared" si="20"/>
        <v>yes</v>
      </c>
    </row>
    <row r="633" spans="1:16">
      <c r="A633" s="126"/>
      <c r="D633" s="3" t="s">
        <v>602</v>
      </c>
      <c r="E633" s="94" t="s">
        <v>1164</v>
      </c>
      <c r="H633" s="94" t="s">
        <v>695</v>
      </c>
      <c r="K633" s="3" t="s">
        <v>105</v>
      </c>
      <c r="P633" s="99" t="str">
        <f t="shared" si="20"/>
        <v>yes</v>
      </c>
    </row>
    <row r="634" spans="1:16">
      <c r="A634" s="126"/>
      <c r="D634" s="3" t="s">
        <v>602</v>
      </c>
      <c r="E634" s="94" t="s">
        <v>1165</v>
      </c>
      <c r="H634" s="94" t="s">
        <v>697</v>
      </c>
      <c r="K634" s="3" t="s">
        <v>105</v>
      </c>
      <c r="P634" s="99" t="str">
        <f t="shared" si="20"/>
        <v>yes</v>
      </c>
    </row>
    <row r="635" spans="1:16">
      <c r="A635" s="126"/>
      <c r="D635" s="3" t="s">
        <v>602</v>
      </c>
      <c r="E635" s="94" t="s">
        <v>1166</v>
      </c>
      <c r="H635" s="94" t="s">
        <v>699</v>
      </c>
      <c r="K635" s="3" t="s">
        <v>105</v>
      </c>
      <c r="P635" s="99" t="str">
        <f t="shared" ref="P635:P651" si="21">IF(OR(D635="text",ISNUMBER(SEARCH("integer",D635)),ISNUMBER(SEARCH("select",D635))),"yes","")</f>
        <v>yes</v>
      </c>
    </row>
    <row r="636" spans="1:16">
      <c r="A636" s="126"/>
      <c r="D636" s="3" t="s">
        <v>602</v>
      </c>
      <c r="E636" s="94" t="s">
        <v>1167</v>
      </c>
      <c r="H636" s="94" t="s">
        <v>701</v>
      </c>
      <c r="K636" s="3" t="s">
        <v>105</v>
      </c>
      <c r="P636" s="99" t="str">
        <f t="shared" si="21"/>
        <v>yes</v>
      </c>
    </row>
    <row r="637" spans="1:16">
      <c r="A637" s="126"/>
      <c r="D637" s="3" t="s">
        <v>602</v>
      </c>
      <c r="E637" s="94" t="s">
        <v>1168</v>
      </c>
      <c r="H637" s="94" t="s">
        <v>703</v>
      </c>
      <c r="K637" s="3" t="s">
        <v>105</v>
      </c>
      <c r="P637" s="99" t="str">
        <f t="shared" si="21"/>
        <v>yes</v>
      </c>
    </row>
    <row r="638" spans="1:16">
      <c r="A638" s="126"/>
      <c r="D638" s="3" t="s">
        <v>602</v>
      </c>
      <c r="E638" s="94" t="s">
        <v>1169</v>
      </c>
      <c r="H638" s="94" t="s">
        <v>705</v>
      </c>
      <c r="K638" s="3" t="s">
        <v>105</v>
      </c>
      <c r="P638" s="99" t="str">
        <f t="shared" si="21"/>
        <v>yes</v>
      </c>
    </row>
    <row r="639" spans="1:16">
      <c r="A639" s="126"/>
      <c r="D639" s="3" t="s">
        <v>602</v>
      </c>
      <c r="E639" s="94" t="s">
        <v>1170</v>
      </c>
      <c r="H639" s="94" t="s">
        <v>707</v>
      </c>
      <c r="K639" s="3" t="s">
        <v>105</v>
      </c>
      <c r="P639" s="99" t="str">
        <f t="shared" si="21"/>
        <v>yes</v>
      </c>
    </row>
    <row r="640" spans="1:16">
      <c r="A640" s="126"/>
      <c r="D640" s="3" t="s">
        <v>602</v>
      </c>
      <c r="E640" s="94" t="s">
        <v>1171</v>
      </c>
      <c r="H640" s="94" t="s">
        <v>709</v>
      </c>
      <c r="K640" s="3" t="s">
        <v>105</v>
      </c>
      <c r="P640" s="99" t="str">
        <f t="shared" si="21"/>
        <v>yes</v>
      </c>
    </row>
    <row r="641" spans="1:19">
      <c r="A641" s="126"/>
      <c r="D641" s="3" t="s">
        <v>602</v>
      </c>
      <c r="E641" s="94" t="s">
        <v>1172</v>
      </c>
      <c r="H641" s="94" t="s">
        <v>711</v>
      </c>
      <c r="K641" s="3" t="s">
        <v>105</v>
      </c>
      <c r="P641" s="99" t="str">
        <f t="shared" si="21"/>
        <v>yes</v>
      </c>
    </row>
    <row r="642" spans="1:19">
      <c r="A642" s="126"/>
      <c r="D642" s="3" t="s">
        <v>602</v>
      </c>
      <c r="E642" s="94" t="s">
        <v>1173</v>
      </c>
      <c r="H642" s="94" t="s">
        <v>713</v>
      </c>
      <c r="K642" s="3" t="s">
        <v>105</v>
      </c>
      <c r="P642" s="99" t="str">
        <f t="shared" si="21"/>
        <v>yes</v>
      </c>
    </row>
    <row r="643" spans="1:19">
      <c r="A643" s="126"/>
      <c r="D643" s="3" t="s">
        <v>602</v>
      </c>
      <c r="E643" s="94" t="s">
        <v>1174</v>
      </c>
      <c r="H643" s="94" t="s">
        <v>715</v>
      </c>
      <c r="K643" s="3" t="s">
        <v>105</v>
      </c>
      <c r="P643" s="99" t="str">
        <f t="shared" si="21"/>
        <v>yes</v>
      </c>
    </row>
    <row r="644" spans="1:19">
      <c r="A644" s="126"/>
      <c r="D644" s="3" t="s">
        <v>602</v>
      </c>
      <c r="E644" s="94" t="s">
        <v>1175</v>
      </c>
      <c r="H644" s="94" t="s">
        <v>717</v>
      </c>
      <c r="K644" s="3" t="s">
        <v>105</v>
      </c>
      <c r="P644" s="99" t="str">
        <f t="shared" si="21"/>
        <v>yes</v>
      </c>
    </row>
    <row r="645" spans="1:19">
      <c r="A645" s="126"/>
      <c r="D645" s="3" t="s">
        <v>602</v>
      </c>
      <c r="E645" s="94" t="s">
        <v>1176</v>
      </c>
      <c r="H645" s="94" t="s">
        <v>719</v>
      </c>
      <c r="K645" s="3" t="s">
        <v>105</v>
      </c>
      <c r="P645" s="99" t="str">
        <f t="shared" si="21"/>
        <v>yes</v>
      </c>
    </row>
    <row r="646" spans="1:19">
      <c r="A646" s="126"/>
      <c r="D646" s="3" t="s">
        <v>602</v>
      </c>
      <c r="E646" s="94" t="s">
        <v>1177</v>
      </c>
      <c r="H646" s="94" t="s">
        <v>721</v>
      </c>
      <c r="K646" s="3" t="s">
        <v>105</v>
      </c>
      <c r="P646" s="99" t="str">
        <f t="shared" si="21"/>
        <v>yes</v>
      </c>
    </row>
    <row r="647" spans="1:19">
      <c r="A647" s="126"/>
      <c r="D647" s="3" t="s">
        <v>602</v>
      </c>
      <c r="E647" s="94" t="s">
        <v>1178</v>
      </c>
      <c r="H647" s="94" t="s">
        <v>723</v>
      </c>
      <c r="K647" s="3" t="s">
        <v>105</v>
      </c>
      <c r="P647" s="99" t="str">
        <f t="shared" si="21"/>
        <v>yes</v>
      </c>
    </row>
    <row r="648" spans="1:19">
      <c r="A648" s="126"/>
      <c r="D648" s="3" t="s">
        <v>602</v>
      </c>
      <c r="E648" s="94" t="s">
        <v>1179</v>
      </c>
      <c r="H648" s="94" t="s">
        <v>725</v>
      </c>
      <c r="K648" s="3" t="s">
        <v>105</v>
      </c>
      <c r="P648" s="99" t="str">
        <f t="shared" si="21"/>
        <v>yes</v>
      </c>
    </row>
    <row r="649" spans="1:19">
      <c r="A649" s="126"/>
      <c r="D649" s="3" t="s">
        <v>602</v>
      </c>
      <c r="E649" s="94" t="s">
        <v>1180</v>
      </c>
      <c r="H649" s="94" t="s">
        <v>727</v>
      </c>
      <c r="K649" s="3" t="s">
        <v>105</v>
      </c>
      <c r="P649" s="99" t="str">
        <f t="shared" si="21"/>
        <v>yes</v>
      </c>
    </row>
    <row r="650" spans="1:19">
      <c r="A650" s="126"/>
      <c r="C650" s="75">
        <v>1</v>
      </c>
      <c r="D650" s="3" t="s">
        <v>602</v>
      </c>
      <c r="E650" s="94" t="s">
        <v>1181</v>
      </c>
      <c r="H650" s="94" t="s">
        <v>729</v>
      </c>
      <c r="K650" s="3" t="s">
        <v>105</v>
      </c>
      <c r="P650" s="99" t="str">
        <f t="shared" si="21"/>
        <v>yes</v>
      </c>
    </row>
    <row r="651" spans="1:19">
      <c r="A651" s="126"/>
      <c r="D651" s="3" t="s">
        <v>86</v>
      </c>
      <c r="E651" s="94" t="s">
        <v>1115</v>
      </c>
      <c r="P651" s="99" t="str">
        <f t="shared" si="21"/>
        <v/>
      </c>
    </row>
    <row r="652" spans="1:19">
      <c r="A652" s="126"/>
      <c r="P652" s="99"/>
    </row>
    <row r="653" spans="1:19">
      <c r="A653" s="126"/>
      <c r="P653" s="99"/>
    </row>
    <row r="654" spans="1:19">
      <c r="A654" s="126"/>
      <c r="D654" s="3" t="s">
        <v>62</v>
      </c>
      <c r="E654" s="94" t="s">
        <v>1182</v>
      </c>
      <c r="H654" s="94" t="s">
        <v>731</v>
      </c>
      <c r="P654" s="99"/>
    </row>
    <row r="655" spans="1:19">
      <c r="A655" s="126"/>
      <c r="D655" s="3" t="s">
        <v>55</v>
      </c>
      <c r="E655" s="94" t="s">
        <v>1183</v>
      </c>
      <c r="P655" s="99"/>
      <c r="S655" s="3" t="s">
        <v>58</v>
      </c>
    </row>
    <row r="656" spans="1:19">
      <c r="A656" s="126"/>
      <c r="D656" s="3" t="s">
        <v>55</v>
      </c>
      <c r="E656" s="94" t="s">
        <v>1184</v>
      </c>
      <c r="P656" s="99"/>
      <c r="S656" s="3" t="s">
        <v>136</v>
      </c>
    </row>
    <row r="657" spans="1:20">
      <c r="A657" s="126"/>
      <c r="D657" s="3" t="s">
        <v>24</v>
      </c>
      <c r="E657" s="94" t="s">
        <v>1185</v>
      </c>
      <c r="H657" s="94" t="s">
        <v>735</v>
      </c>
      <c r="O657" s="3" t="s">
        <v>85</v>
      </c>
      <c r="P657" s="99"/>
    </row>
    <row r="658" spans="1:20">
      <c r="A658" s="126"/>
      <c r="P658" s="99"/>
    </row>
    <row r="659" spans="1:20">
      <c r="A659" s="126"/>
      <c r="D659" s="3" t="s">
        <v>139</v>
      </c>
      <c r="E659" s="94" t="s">
        <v>1186</v>
      </c>
      <c r="H659" s="94" t="s">
        <v>737</v>
      </c>
      <c r="L659" s="3" t="s">
        <v>738</v>
      </c>
      <c r="M659" s="75"/>
      <c r="P659" s="99"/>
    </row>
    <row r="660" spans="1:20">
      <c r="A660" s="126"/>
      <c r="P660" s="99"/>
    </row>
    <row r="661" spans="1:20">
      <c r="A661" s="126"/>
      <c r="D661" s="3" t="s">
        <v>338</v>
      </c>
      <c r="E661" s="94" t="s">
        <v>1187</v>
      </c>
      <c r="H661" s="94" t="s">
        <v>740</v>
      </c>
      <c r="K661" s="3" t="s">
        <v>741</v>
      </c>
      <c r="P661" s="99"/>
      <c r="T661" s="3" t="s">
        <v>742</v>
      </c>
    </row>
    <row r="662" spans="1:20">
      <c r="A662" s="126"/>
      <c r="D662" s="3" t="s">
        <v>46</v>
      </c>
      <c r="E662" s="94" t="s">
        <v>1188</v>
      </c>
      <c r="P662" s="99"/>
      <c r="S662" s="3" t="s">
        <v>744</v>
      </c>
    </row>
    <row r="663" spans="1:20">
      <c r="A663" s="126"/>
      <c r="D663" s="3" t="s">
        <v>80</v>
      </c>
      <c r="E663" s="94" t="s">
        <v>1189</v>
      </c>
      <c r="F663" s="3" t="s">
        <v>746</v>
      </c>
      <c r="G663" s="3" t="s">
        <v>747</v>
      </c>
      <c r="H663" s="94" t="str">
        <f t="shared" ref="H663:H677" si="22">_xlfn.CONCAT(F663,".", " ", G663)</f>
        <v xml:space="preserve">RE1. Quel est le nom de cette personne ? </v>
      </c>
      <c r="P663" s="99" t="s">
        <v>85</v>
      </c>
    </row>
    <row r="664" spans="1:20">
      <c r="A664" s="126"/>
      <c r="D664" s="3" t="s">
        <v>131</v>
      </c>
      <c r="E664" s="94" t="s">
        <v>1190</v>
      </c>
      <c r="F664" s="3" t="s">
        <v>749</v>
      </c>
      <c r="G664" s="3" t="s">
        <v>750</v>
      </c>
      <c r="H664" s="94" t="str">
        <f t="shared" si="22"/>
        <v xml:space="preserve">RE2. [Personne ${RE1_name}]
Quel est le sexe de cette personne ? </v>
      </c>
      <c r="P664" s="99" t="s">
        <v>85</v>
      </c>
    </row>
    <row r="665" spans="1:20">
      <c r="A665" s="126"/>
      <c r="D665" s="3" t="s">
        <v>139</v>
      </c>
      <c r="E665" s="94" t="s">
        <v>1191</v>
      </c>
      <c r="F665" s="3" t="s">
        <v>752</v>
      </c>
      <c r="G665" s="3" t="s">
        <v>753</v>
      </c>
      <c r="H665" s="94" t="str">
        <f t="shared" si="22"/>
        <v>RE3. [Personne ${RE1_name}]
Quel est l'âge de cette personne</v>
      </c>
      <c r="I665" s="3" t="s">
        <v>754</v>
      </c>
      <c r="L665" s="3" t="s">
        <v>755</v>
      </c>
      <c r="P665" s="99" t="s">
        <v>85</v>
      </c>
    </row>
    <row r="666" spans="1:20">
      <c r="A666" s="126"/>
      <c r="D666" s="3" t="s">
        <v>139</v>
      </c>
      <c r="E666" s="94" t="s">
        <v>1192</v>
      </c>
      <c r="F666" s="3" t="s">
        <v>757</v>
      </c>
      <c r="G666" s="3" t="s">
        <v>758</v>
      </c>
      <c r="H666" s="94" t="str">
        <f t="shared" si="22"/>
        <v>RE3.1.. Estimation de l'âge</v>
      </c>
      <c r="N666" s="3" t="s">
        <v>1193</v>
      </c>
      <c r="P666" s="99" t="s">
        <v>85</v>
      </c>
    </row>
    <row r="667" spans="1:20">
      <c r="A667" s="126"/>
      <c r="D667" s="3" t="s">
        <v>760</v>
      </c>
      <c r="E667" s="94" t="s">
        <v>1194</v>
      </c>
      <c r="F667" s="3" t="s">
        <v>761</v>
      </c>
      <c r="G667" s="3" t="s">
        <v>762</v>
      </c>
      <c r="H667" s="94" t="str">
        <f t="shared" si="22"/>
        <v>RE4. RE4. Activité de la personne
 Liste Activités</v>
      </c>
      <c r="P667" s="99" t="s">
        <v>85</v>
      </c>
    </row>
    <row r="668" spans="1:20">
      <c r="A668" s="126"/>
      <c r="D668" s="3" t="s">
        <v>80</v>
      </c>
      <c r="E668" s="94" t="s">
        <v>1195</v>
      </c>
      <c r="F668" s="3" t="s">
        <v>764</v>
      </c>
      <c r="G668" s="3" t="s">
        <v>765</v>
      </c>
      <c r="H668" s="94" t="str">
        <f t="shared" si="22"/>
        <v>RE4.1. Préciser</v>
      </c>
      <c r="N668" s="3" t="s">
        <v>1196</v>
      </c>
      <c r="P668" s="99" t="s">
        <v>85</v>
      </c>
    </row>
    <row r="669" spans="1:20">
      <c r="A669" s="126"/>
      <c r="D669" s="3" t="s">
        <v>767</v>
      </c>
      <c r="E669" s="94" t="s">
        <v>1197</v>
      </c>
      <c r="F669" s="3" t="s">
        <v>769</v>
      </c>
      <c r="G669" s="3" t="s">
        <v>770</v>
      </c>
      <c r="H669" s="94" t="str">
        <f t="shared" si="22"/>
        <v>RE5. [Personne ${RE1_name}]
Cette personne réside t- elle dans le même quartier que vous?</v>
      </c>
      <c r="P669" s="99" t="s">
        <v>85</v>
      </c>
    </row>
    <row r="670" spans="1:20">
      <c r="A670" s="126"/>
      <c r="D670" s="3" t="s">
        <v>80</v>
      </c>
      <c r="E670" s="94" t="s">
        <v>1198</v>
      </c>
      <c r="F670" s="3" t="s">
        <v>772</v>
      </c>
      <c r="G670" s="3" t="s">
        <v>765</v>
      </c>
      <c r="H670" s="94" t="str">
        <f t="shared" si="22"/>
        <v>RE5.1. Préciser</v>
      </c>
      <c r="N670" s="3" t="s">
        <v>1199</v>
      </c>
      <c r="P670" s="99" t="s">
        <v>85</v>
      </c>
    </row>
    <row r="671" spans="1:20">
      <c r="A671" s="126"/>
      <c r="D671" s="3" t="s">
        <v>774</v>
      </c>
      <c r="E671" s="94" t="s">
        <v>1200</v>
      </c>
      <c r="F671" s="3" t="s">
        <v>776</v>
      </c>
      <c r="G671" s="3" t="s">
        <v>777</v>
      </c>
      <c r="H671" s="94" t="str">
        <f t="shared" si="22"/>
        <v>RE6. [Personne ${RE1_name}]
Quelle est votre relation avec cette personne?</v>
      </c>
      <c r="P671" s="99" t="s">
        <v>85</v>
      </c>
    </row>
    <row r="672" spans="1:20">
      <c r="A672" s="126"/>
      <c r="D672" s="3" t="s">
        <v>80</v>
      </c>
      <c r="E672" s="94" t="s">
        <v>1201</v>
      </c>
      <c r="F672" s="3" t="s">
        <v>779</v>
      </c>
      <c r="G672" s="3" t="s">
        <v>115</v>
      </c>
      <c r="H672" s="94" t="str">
        <f t="shared" si="22"/>
        <v>RE6.1. Autre à préciser</v>
      </c>
      <c r="N672" s="3" t="s">
        <v>1202</v>
      </c>
      <c r="P672" s="99" t="s">
        <v>85</v>
      </c>
    </row>
    <row r="673" spans="1:19">
      <c r="A673" s="126"/>
      <c r="D673" s="3" t="s">
        <v>404</v>
      </c>
      <c r="E673" s="94" t="s">
        <v>1203</v>
      </c>
      <c r="F673" s="3" t="s">
        <v>782</v>
      </c>
      <c r="G673" s="3" t="s">
        <v>783</v>
      </c>
      <c r="H673" s="94" t="str">
        <f t="shared" si="22"/>
        <v xml:space="preserve">RE7. [Personne ${RE1_name}]
Cette personne vous a t-elle déjà aidé dans le passé? </v>
      </c>
      <c r="O673" s="3" t="s">
        <v>85</v>
      </c>
      <c r="P673" s="99" t="s">
        <v>85</v>
      </c>
    </row>
    <row r="674" spans="1:19">
      <c r="A674" s="126"/>
      <c r="D674" s="3" t="s">
        <v>404</v>
      </c>
      <c r="E674" s="94" t="s">
        <v>1204</v>
      </c>
      <c r="F674" s="3" t="s">
        <v>785</v>
      </c>
      <c r="G674" s="3" t="s">
        <v>786</v>
      </c>
      <c r="H674" s="94" t="str">
        <f t="shared" si="22"/>
        <v xml:space="preserve">RE8. [Personne ${RE1_name}]
Avez vous déjà aidé cette personne dans le passé? </v>
      </c>
      <c r="O674" s="3" t="s">
        <v>85</v>
      </c>
      <c r="P674" s="99" t="s">
        <v>85</v>
      </c>
    </row>
    <row r="675" spans="1:19">
      <c r="A675" s="126"/>
      <c r="D675" s="3" t="s">
        <v>404</v>
      </c>
      <c r="E675" s="94" t="s">
        <v>1205</v>
      </c>
      <c r="F675" s="3" t="s">
        <v>788</v>
      </c>
      <c r="G675" s="3" t="s">
        <v>789</v>
      </c>
      <c r="H675" s="94" t="str">
        <f t="shared" si="22"/>
        <v xml:space="preserve">RE9. [Personne ${RE1_name}]
Vous est-il déjà arrivé de parler des idées d'activités/d'entreprises que vous avez eu avec cette personne? </v>
      </c>
      <c r="P675" s="99" t="s">
        <v>85</v>
      </c>
    </row>
    <row r="676" spans="1:19">
      <c r="A676" s="126"/>
      <c r="D676" s="3" t="s">
        <v>404</v>
      </c>
      <c r="E676" s="94" t="s">
        <v>1206</v>
      </c>
      <c r="F676" s="3" t="s">
        <v>791</v>
      </c>
      <c r="G676" s="3" t="s">
        <v>792</v>
      </c>
      <c r="H676" s="94" t="str">
        <f t="shared" si="22"/>
        <v xml:space="preserve">RE10. [Personne ${RE1_name}]
Vous est-il déjà arrivé de parler d'opportunités d'emploi dans votre quartier ou ailleurs pour vous avec cette personne? </v>
      </c>
      <c r="P676" s="99" t="s">
        <v>85</v>
      </c>
    </row>
    <row r="677" spans="1:19">
      <c r="A677" s="126"/>
      <c r="D677" s="3" t="s">
        <v>404</v>
      </c>
      <c r="E677" s="94" t="s">
        <v>1207</v>
      </c>
      <c r="F677" s="3" t="s">
        <v>794</v>
      </c>
      <c r="G677" s="3" t="s">
        <v>795</v>
      </c>
      <c r="H677" s="94" t="str">
        <f t="shared" si="22"/>
        <v xml:space="preserve">RE11. [Personne ${RE1_name}]
Vous est-il déjà arrivé de parler d'opportunités de financement de vos activités/entreprises avec cette personne? </v>
      </c>
      <c r="P677" s="99" t="s">
        <v>85</v>
      </c>
    </row>
    <row r="678" spans="1:19">
      <c r="A678" s="126"/>
      <c r="D678" s="3" t="s">
        <v>416</v>
      </c>
      <c r="E678" s="94" t="s">
        <v>1187</v>
      </c>
      <c r="H678" s="94" t="s">
        <v>740</v>
      </c>
      <c r="P678" s="99"/>
    </row>
    <row r="679" spans="1:19">
      <c r="A679" s="126"/>
      <c r="P679" s="99"/>
    </row>
    <row r="680" spans="1:19">
      <c r="A680" s="126"/>
      <c r="D680" s="3" t="s">
        <v>55</v>
      </c>
      <c r="E680" s="94" t="s">
        <v>1208</v>
      </c>
      <c r="P680" s="99"/>
      <c r="S680" s="3" t="s">
        <v>58</v>
      </c>
    </row>
    <row r="681" spans="1:19">
      <c r="A681" s="126"/>
      <c r="P681" s="99"/>
    </row>
    <row r="682" spans="1:19">
      <c r="A682" s="126"/>
      <c r="D682" s="3" t="s">
        <v>139</v>
      </c>
      <c r="E682" s="94" t="s">
        <v>1209</v>
      </c>
      <c r="F682" s="3" t="s">
        <v>798</v>
      </c>
      <c r="G682" s="3" t="s">
        <v>799</v>
      </c>
      <c r="H682" s="94" t="str">
        <f t="shared" ref="H682" si="23">_xlfn.CONCAT(F682,".", " ", G682)</f>
        <v>R12. Au delà de ces ${re_num} personnes, sur combien de personnes vous pouvez compter si besoin?</v>
      </c>
      <c r="L682" s="3" t="s">
        <v>800</v>
      </c>
      <c r="O682" s="3" t="s">
        <v>85</v>
      </c>
      <c r="P682" s="99" t="s">
        <v>85</v>
      </c>
    </row>
    <row r="683" spans="1:19">
      <c r="A683" s="126"/>
      <c r="P683" s="99"/>
    </row>
    <row r="684" spans="1:19">
      <c r="A684" s="126"/>
      <c r="D684" s="3" t="s">
        <v>24</v>
      </c>
      <c r="E684" s="94" t="s">
        <v>1210</v>
      </c>
      <c r="H684" s="94" t="s">
        <v>802</v>
      </c>
      <c r="O684" s="3" t="s">
        <v>85</v>
      </c>
      <c r="P684" s="99"/>
    </row>
    <row r="685" spans="1:19">
      <c r="A685" s="126"/>
      <c r="D685" s="3" t="s">
        <v>62</v>
      </c>
      <c r="E685" s="94" t="s">
        <v>1211</v>
      </c>
      <c r="K685" s="3" t="s">
        <v>381</v>
      </c>
      <c r="O685" s="3" t="s">
        <v>85</v>
      </c>
      <c r="P685" s="99"/>
    </row>
    <row r="686" spans="1:19">
      <c r="A686" s="126"/>
      <c r="D686" s="3" t="s">
        <v>24</v>
      </c>
      <c r="E686" s="94" t="s">
        <v>1212</v>
      </c>
      <c r="H686" s="94" t="s">
        <v>805</v>
      </c>
      <c r="O686" s="3" t="s">
        <v>85</v>
      </c>
      <c r="P686" s="99"/>
    </row>
    <row r="687" spans="1:19">
      <c r="A687" s="126"/>
      <c r="D687" s="3" t="s">
        <v>806</v>
      </c>
      <c r="E687" s="94" t="s">
        <v>1213</v>
      </c>
      <c r="H687" s="94" t="s">
        <v>808</v>
      </c>
      <c r="K687" s="3" t="s">
        <v>7</v>
      </c>
      <c r="O687" s="3" t="s">
        <v>85</v>
      </c>
      <c r="P687" s="99"/>
    </row>
    <row r="688" spans="1:19">
      <c r="A688" s="126"/>
      <c r="D688" s="3" t="s">
        <v>806</v>
      </c>
      <c r="E688" s="94" t="s">
        <v>1214</v>
      </c>
      <c r="F688" s="3" t="s">
        <v>810</v>
      </c>
      <c r="G688" s="3" t="s">
        <v>811</v>
      </c>
      <c r="H688" s="94" t="str">
        <f t="shared" ref="H688:H690" si="24">_xlfn.CONCAT(F688,".", " ", G688)</f>
        <v>RE.13.1. Nouvelles idées d'activités/ d'entreprises que vous avez eu</v>
      </c>
      <c r="K688" s="3" t="s">
        <v>812</v>
      </c>
      <c r="O688" s="3" t="s">
        <v>85</v>
      </c>
      <c r="P688" s="99" t="s">
        <v>85</v>
      </c>
    </row>
    <row r="689" spans="1:16">
      <c r="A689" s="126"/>
      <c r="D689" s="3" t="s">
        <v>806</v>
      </c>
      <c r="E689" s="94" t="s">
        <v>1215</v>
      </c>
      <c r="F689" s="3" t="s">
        <v>814</v>
      </c>
      <c r="G689" s="3" t="s">
        <v>815</v>
      </c>
      <c r="H689" s="94" t="str">
        <f t="shared" si="24"/>
        <v>RE.13.2. Opportunités d'emploi dans votre quartier ou ailleurs pour vous</v>
      </c>
      <c r="K689" s="3" t="s">
        <v>812</v>
      </c>
      <c r="O689" s="3" t="s">
        <v>85</v>
      </c>
      <c r="P689" s="99" t="s">
        <v>85</v>
      </c>
    </row>
    <row r="690" spans="1:16">
      <c r="A690" s="126"/>
      <c r="D690" s="3" t="s">
        <v>806</v>
      </c>
      <c r="E690" s="94" t="s">
        <v>1216</v>
      </c>
      <c r="F690" s="3" t="s">
        <v>817</v>
      </c>
      <c r="G690" s="3" t="s">
        <v>818</v>
      </c>
      <c r="H690" s="94" t="str">
        <f t="shared" si="24"/>
        <v>RE.13.3. Opportunités de financement de vos activités/ entreprises</v>
      </c>
      <c r="K690" s="3" t="s">
        <v>812</v>
      </c>
      <c r="O690" s="3" t="s">
        <v>85</v>
      </c>
      <c r="P690" s="99" t="s">
        <v>85</v>
      </c>
    </row>
    <row r="691" spans="1:16">
      <c r="A691" s="126"/>
      <c r="D691" s="3" t="s">
        <v>86</v>
      </c>
      <c r="E691" s="94" t="s">
        <v>1211</v>
      </c>
      <c r="O691" s="3" t="s">
        <v>85</v>
      </c>
      <c r="P691" s="99"/>
    </row>
    <row r="692" spans="1:16">
      <c r="A692" s="126"/>
      <c r="P692" s="99"/>
    </row>
    <row r="693" spans="1:16">
      <c r="A693" s="126"/>
      <c r="P693" s="99"/>
    </row>
    <row r="694" spans="1:16">
      <c r="A694" s="126"/>
      <c r="D694" s="3" t="s">
        <v>62</v>
      </c>
      <c r="E694" s="94" t="s">
        <v>1217</v>
      </c>
      <c r="O694" s="3" t="s">
        <v>85</v>
      </c>
      <c r="P694" s="99"/>
    </row>
    <row r="695" spans="1:16">
      <c r="A695" s="126"/>
      <c r="D695" s="3" t="s">
        <v>24</v>
      </c>
      <c r="E695" s="94" t="s">
        <v>1218</v>
      </c>
      <c r="H695" s="94" t="s">
        <v>601</v>
      </c>
      <c r="P695" s="99"/>
    </row>
    <row r="696" spans="1:16">
      <c r="A696" s="126"/>
      <c r="D696" s="3" t="s">
        <v>602</v>
      </c>
      <c r="E696" s="94" t="s">
        <v>1219</v>
      </c>
      <c r="H696" s="94" t="s">
        <v>822</v>
      </c>
      <c r="K696" s="3" t="s">
        <v>105</v>
      </c>
      <c r="P696" s="99" t="str">
        <f t="shared" ref="P696:P727" si="25">IF(OR(D696="text",ISNUMBER(SEARCH("integer",D696)),ISNUMBER(SEARCH("select",D696))),"yes","")</f>
        <v>yes</v>
      </c>
    </row>
    <row r="697" spans="1:16">
      <c r="A697" s="126"/>
      <c r="D697" s="3" t="s">
        <v>602</v>
      </c>
      <c r="E697" s="94" t="s">
        <v>1220</v>
      </c>
      <c r="H697" s="94" t="s">
        <v>824</v>
      </c>
      <c r="K697" s="3" t="s">
        <v>105</v>
      </c>
      <c r="P697" s="99" t="str">
        <f t="shared" si="25"/>
        <v>yes</v>
      </c>
    </row>
    <row r="698" spans="1:16">
      <c r="A698" s="126"/>
      <c r="D698" s="3" t="s">
        <v>602</v>
      </c>
      <c r="E698" s="94" t="s">
        <v>1221</v>
      </c>
      <c r="H698" s="94" t="s">
        <v>826</v>
      </c>
      <c r="K698" s="3" t="s">
        <v>105</v>
      </c>
      <c r="P698" s="99" t="str">
        <f t="shared" si="25"/>
        <v>yes</v>
      </c>
    </row>
    <row r="699" spans="1:16">
      <c r="A699" s="126"/>
      <c r="D699" s="3" t="s">
        <v>602</v>
      </c>
      <c r="E699" s="94" t="s">
        <v>1222</v>
      </c>
      <c r="H699" s="94" t="s">
        <v>828</v>
      </c>
      <c r="K699" s="3" t="s">
        <v>105</v>
      </c>
      <c r="P699" s="99" t="str">
        <f t="shared" si="25"/>
        <v>yes</v>
      </c>
    </row>
    <row r="700" spans="1:16">
      <c r="A700" s="126"/>
      <c r="B700" s="75">
        <v>1</v>
      </c>
      <c r="C700" s="75">
        <v>1</v>
      </c>
      <c r="D700" s="3" t="s">
        <v>602</v>
      </c>
      <c r="E700" s="94" t="s">
        <v>1223</v>
      </c>
      <c r="H700" s="94" t="s">
        <v>830</v>
      </c>
      <c r="K700" s="3" t="s">
        <v>105</v>
      </c>
      <c r="P700" s="99" t="str">
        <f t="shared" si="25"/>
        <v>yes</v>
      </c>
    </row>
    <row r="701" spans="1:16">
      <c r="A701" s="126"/>
      <c r="D701" s="3" t="s">
        <v>602</v>
      </c>
      <c r="E701" s="94" t="s">
        <v>1224</v>
      </c>
      <c r="H701" s="94" t="s">
        <v>832</v>
      </c>
      <c r="K701" s="3" t="s">
        <v>105</v>
      </c>
      <c r="P701" s="99" t="str">
        <f t="shared" si="25"/>
        <v>yes</v>
      </c>
    </row>
    <row r="702" spans="1:16">
      <c r="A702" s="126"/>
      <c r="D702" s="3" t="s">
        <v>602</v>
      </c>
      <c r="E702" s="94" t="s">
        <v>1225</v>
      </c>
      <c r="H702" s="94" t="s">
        <v>834</v>
      </c>
      <c r="K702" s="3" t="s">
        <v>105</v>
      </c>
      <c r="P702" s="99" t="str">
        <f t="shared" si="25"/>
        <v>yes</v>
      </c>
    </row>
    <row r="703" spans="1:16">
      <c r="A703" s="126"/>
      <c r="D703" s="3" t="s">
        <v>602</v>
      </c>
      <c r="E703" s="94" t="s">
        <v>1226</v>
      </c>
      <c r="H703" s="94" t="s">
        <v>836</v>
      </c>
      <c r="K703" s="3" t="s">
        <v>105</v>
      </c>
      <c r="P703" s="99" t="str">
        <f t="shared" si="25"/>
        <v>yes</v>
      </c>
    </row>
    <row r="704" spans="1:16">
      <c r="A704" s="126"/>
      <c r="D704" s="3" t="s">
        <v>602</v>
      </c>
      <c r="E704" s="94" t="s">
        <v>1227</v>
      </c>
      <c r="H704" s="94" t="s">
        <v>838</v>
      </c>
      <c r="K704" s="3" t="s">
        <v>105</v>
      </c>
      <c r="P704" s="99" t="str">
        <f t="shared" si="25"/>
        <v>yes</v>
      </c>
    </row>
    <row r="705" spans="1:16">
      <c r="A705" s="126"/>
      <c r="D705" s="3" t="s">
        <v>602</v>
      </c>
      <c r="E705" s="94" t="s">
        <v>1228</v>
      </c>
      <c r="H705" s="94" t="s">
        <v>840</v>
      </c>
      <c r="K705" s="3" t="s">
        <v>105</v>
      </c>
      <c r="P705" s="99" t="str">
        <f t="shared" si="25"/>
        <v>yes</v>
      </c>
    </row>
    <row r="706" spans="1:16">
      <c r="A706" s="126"/>
      <c r="D706" s="3" t="s">
        <v>602</v>
      </c>
      <c r="E706" s="94" t="s">
        <v>1229</v>
      </c>
      <c r="H706" s="94" t="s">
        <v>842</v>
      </c>
      <c r="K706" s="3" t="s">
        <v>105</v>
      </c>
      <c r="P706" s="99" t="str">
        <f t="shared" si="25"/>
        <v>yes</v>
      </c>
    </row>
    <row r="707" spans="1:16">
      <c r="A707" s="126"/>
      <c r="D707" s="3" t="s">
        <v>602</v>
      </c>
      <c r="E707" s="94" t="s">
        <v>1230</v>
      </c>
      <c r="H707" s="94" t="s">
        <v>844</v>
      </c>
      <c r="K707" s="3" t="s">
        <v>105</v>
      </c>
      <c r="P707" s="99" t="str">
        <f t="shared" si="25"/>
        <v>yes</v>
      </c>
    </row>
    <row r="708" spans="1:16">
      <c r="A708" s="126"/>
      <c r="D708" s="3" t="s">
        <v>602</v>
      </c>
      <c r="E708" s="94" t="s">
        <v>1231</v>
      </c>
      <c r="H708" s="94" t="s">
        <v>846</v>
      </c>
      <c r="K708" s="3" t="s">
        <v>105</v>
      </c>
      <c r="P708" s="99" t="str">
        <f t="shared" si="25"/>
        <v>yes</v>
      </c>
    </row>
    <row r="709" spans="1:16">
      <c r="A709" s="126"/>
      <c r="D709" s="3" t="s">
        <v>602</v>
      </c>
      <c r="E709" s="94" t="s">
        <v>1232</v>
      </c>
      <c r="H709" s="94" t="s">
        <v>848</v>
      </c>
      <c r="K709" s="3" t="s">
        <v>105</v>
      </c>
      <c r="P709" s="99" t="str">
        <f t="shared" si="25"/>
        <v>yes</v>
      </c>
    </row>
    <row r="710" spans="1:16">
      <c r="A710" s="126"/>
      <c r="D710" s="3" t="s">
        <v>602</v>
      </c>
      <c r="E710" s="94" t="s">
        <v>1233</v>
      </c>
      <c r="H710" s="94" t="s">
        <v>850</v>
      </c>
      <c r="K710" s="3" t="s">
        <v>105</v>
      </c>
      <c r="P710" s="99" t="str">
        <f t="shared" si="25"/>
        <v>yes</v>
      </c>
    </row>
    <row r="711" spans="1:16">
      <c r="A711" s="126"/>
      <c r="D711" s="3" t="s">
        <v>602</v>
      </c>
      <c r="E711" s="94" t="s">
        <v>1234</v>
      </c>
      <c r="H711" s="94" t="s">
        <v>852</v>
      </c>
      <c r="K711" s="3" t="s">
        <v>105</v>
      </c>
      <c r="P711" s="99" t="str">
        <f t="shared" si="25"/>
        <v>yes</v>
      </c>
    </row>
    <row r="712" spans="1:16">
      <c r="A712" s="126"/>
      <c r="D712" s="3" t="s">
        <v>602</v>
      </c>
      <c r="E712" s="94" t="s">
        <v>1235</v>
      </c>
      <c r="H712" s="94" t="s">
        <v>854</v>
      </c>
      <c r="K712" s="3" t="s">
        <v>105</v>
      </c>
      <c r="P712" s="99" t="str">
        <f t="shared" si="25"/>
        <v>yes</v>
      </c>
    </row>
    <row r="713" spans="1:16">
      <c r="A713" s="126"/>
      <c r="D713" s="3" t="s">
        <v>602</v>
      </c>
      <c r="E713" s="94" t="s">
        <v>1236</v>
      </c>
      <c r="H713" s="94" t="s">
        <v>856</v>
      </c>
      <c r="K713" s="3" t="s">
        <v>105</v>
      </c>
      <c r="P713" s="99" t="str">
        <f t="shared" si="25"/>
        <v>yes</v>
      </c>
    </row>
    <row r="714" spans="1:16">
      <c r="A714" s="126"/>
      <c r="D714" s="3" t="s">
        <v>602</v>
      </c>
      <c r="E714" s="94" t="s">
        <v>1237</v>
      </c>
      <c r="H714" s="94" t="s">
        <v>858</v>
      </c>
      <c r="K714" s="3" t="s">
        <v>105</v>
      </c>
      <c r="P714" s="99" t="str">
        <f t="shared" si="25"/>
        <v>yes</v>
      </c>
    </row>
    <row r="715" spans="1:16">
      <c r="A715" s="126"/>
      <c r="D715" s="3" t="s">
        <v>602</v>
      </c>
      <c r="E715" s="94" t="s">
        <v>1238</v>
      </c>
      <c r="H715" s="94" t="s">
        <v>860</v>
      </c>
      <c r="K715" s="3" t="s">
        <v>105</v>
      </c>
      <c r="P715" s="99" t="str">
        <f t="shared" si="25"/>
        <v>yes</v>
      </c>
    </row>
    <row r="716" spans="1:16">
      <c r="A716" s="126"/>
      <c r="D716" s="3" t="s">
        <v>602</v>
      </c>
      <c r="E716" s="94" t="s">
        <v>1239</v>
      </c>
      <c r="H716" s="94" t="s">
        <v>862</v>
      </c>
      <c r="K716" s="3" t="s">
        <v>105</v>
      </c>
      <c r="P716" s="99" t="str">
        <f t="shared" si="25"/>
        <v>yes</v>
      </c>
    </row>
    <row r="717" spans="1:16">
      <c r="A717" s="126"/>
      <c r="D717" s="3" t="s">
        <v>602</v>
      </c>
      <c r="E717" s="94" t="s">
        <v>1240</v>
      </c>
      <c r="H717" s="94" t="s">
        <v>864</v>
      </c>
      <c r="K717" s="3" t="s">
        <v>105</v>
      </c>
      <c r="P717" s="99" t="str">
        <f t="shared" si="25"/>
        <v>yes</v>
      </c>
    </row>
    <row r="718" spans="1:16">
      <c r="A718" s="126"/>
      <c r="D718" s="3" t="s">
        <v>602</v>
      </c>
      <c r="E718" s="94" t="s">
        <v>1241</v>
      </c>
      <c r="H718" s="94" t="s">
        <v>866</v>
      </c>
      <c r="K718" s="3" t="s">
        <v>105</v>
      </c>
      <c r="P718" s="99" t="str">
        <f t="shared" si="25"/>
        <v>yes</v>
      </c>
    </row>
    <row r="719" spans="1:16">
      <c r="A719" s="126"/>
      <c r="D719" s="3" t="s">
        <v>602</v>
      </c>
      <c r="E719" s="94" t="s">
        <v>1242</v>
      </c>
      <c r="H719" s="94" t="s">
        <v>868</v>
      </c>
      <c r="K719" s="3" t="s">
        <v>105</v>
      </c>
      <c r="P719" s="99" t="str">
        <f t="shared" si="25"/>
        <v>yes</v>
      </c>
    </row>
    <row r="720" spans="1:16">
      <c r="A720" s="126"/>
      <c r="D720" s="3" t="s">
        <v>602</v>
      </c>
      <c r="E720" s="94" t="s">
        <v>1243</v>
      </c>
      <c r="H720" s="94" t="s">
        <v>870</v>
      </c>
      <c r="K720" s="3" t="s">
        <v>105</v>
      </c>
      <c r="P720" s="99" t="str">
        <f t="shared" si="25"/>
        <v>yes</v>
      </c>
    </row>
    <row r="721" spans="1:16">
      <c r="A721" s="126"/>
      <c r="D721" s="3" t="s">
        <v>602</v>
      </c>
      <c r="E721" s="94" t="s">
        <v>1244</v>
      </c>
      <c r="H721" s="94" t="s">
        <v>872</v>
      </c>
      <c r="K721" s="3" t="s">
        <v>105</v>
      </c>
      <c r="P721" s="99" t="str">
        <f t="shared" si="25"/>
        <v>yes</v>
      </c>
    </row>
    <row r="722" spans="1:16">
      <c r="A722" s="126"/>
      <c r="B722" s="75" t="s">
        <v>669</v>
      </c>
      <c r="C722" s="75">
        <v>1</v>
      </c>
      <c r="D722" s="3" t="s">
        <v>602</v>
      </c>
      <c r="E722" s="94" t="s">
        <v>1245</v>
      </c>
      <c r="H722" s="94" t="s">
        <v>874</v>
      </c>
      <c r="K722" s="3" t="s">
        <v>105</v>
      </c>
      <c r="P722" s="99" t="str">
        <f t="shared" si="25"/>
        <v>yes</v>
      </c>
    </row>
    <row r="723" spans="1:16">
      <c r="A723" s="126"/>
      <c r="D723" s="3" t="s">
        <v>602</v>
      </c>
      <c r="E723" s="94" t="s">
        <v>1246</v>
      </c>
      <c r="H723" s="94" t="s">
        <v>876</v>
      </c>
      <c r="K723" s="3" t="s">
        <v>105</v>
      </c>
      <c r="P723" s="99" t="str">
        <f t="shared" si="25"/>
        <v>yes</v>
      </c>
    </row>
    <row r="724" spans="1:16">
      <c r="A724" s="126"/>
      <c r="D724" s="3" t="s">
        <v>602</v>
      </c>
      <c r="E724" s="94" t="s">
        <v>1247</v>
      </c>
      <c r="H724" s="94" t="s">
        <v>878</v>
      </c>
      <c r="K724" s="3" t="s">
        <v>105</v>
      </c>
      <c r="P724" s="99" t="str">
        <f t="shared" si="25"/>
        <v>yes</v>
      </c>
    </row>
    <row r="725" spans="1:16">
      <c r="A725" s="126"/>
      <c r="B725" s="75" t="s">
        <v>669</v>
      </c>
      <c r="C725" s="75">
        <v>1</v>
      </c>
      <c r="D725" s="3" t="s">
        <v>602</v>
      </c>
      <c r="E725" s="94" t="s">
        <v>1248</v>
      </c>
      <c r="H725" s="94" t="s">
        <v>880</v>
      </c>
      <c r="K725" s="3" t="s">
        <v>105</v>
      </c>
      <c r="P725" s="99" t="str">
        <f t="shared" si="25"/>
        <v>yes</v>
      </c>
    </row>
    <row r="726" spans="1:16">
      <c r="A726" s="126"/>
      <c r="B726" s="75" t="s">
        <v>669</v>
      </c>
      <c r="C726" s="75">
        <v>1</v>
      </c>
      <c r="D726" s="3" t="s">
        <v>602</v>
      </c>
      <c r="E726" s="94" t="s">
        <v>1249</v>
      </c>
      <c r="H726" s="94" t="s">
        <v>882</v>
      </c>
      <c r="K726" s="3" t="s">
        <v>105</v>
      </c>
      <c r="P726" s="99" t="str">
        <f t="shared" si="25"/>
        <v>yes</v>
      </c>
    </row>
    <row r="727" spans="1:16">
      <c r="A727" s="126"/>
      <c r="D727" s="3" t="s">
        <v>602</v>
      </c>
      <c r="E727" s="94" t="s">
        <v>1250</v>
      </c>
      <c r="H727" s="94" t="s">
        <v>884</v>
      </c>
      <c r="K727" s="3" t="s">
        <v>105</v>
      </c>
      <c r="P727" s="99" t="str">
        <f t="shared" si="25"/>
        <v>yes</v>
      </c>
    </row>
    <row r="728" spans="1:16">
      <c r="A728" s="126"/>
      <c r="B728" s="75" t="s">
        <v>669</v>
      </c>
      <c r="C728" s="75">
        <v>1</v>
      </c>
      <c r="D728" s="3" t="s">
        <v>602</v>
      </c>
      <c r="E728" s="94" t="s">
        <v>1251</v>
      </c>
      <c r="H728" s="94" t="s">
        <v>886</v>
      </c>
      <c r="K728" s="3" t="s">
        <v>105</v>
      </c>
      <c r="P728" s="99" t="str">
        <f t="shared" ref="P728:P758" si="26">IF(OR(D728="text",ISNUMBER(SEARCH("integer",D728)),ISNUMBER(SEARCH("select",D728))),"yes","")</f>
        <v>yes</v>
      </c>
    </row>
    <row r="729" spans="1:16">
      <c r="A729" s="126"/>
      <c r="B729" s="75" t="s">
        <v>669</v>
      </c>
      <c r="C729" s="75">
        <v>1</v>
      </c>
      <c r="D729" s="3" t="s">
        <v>602</v>
      </c>
      <c r="E729" s="94" t="s">
        <v>1252</v>
      </c>
      <c r="H729" s="94" t="s">
        <v>888</v>
      </c>
      <c r="K729" s="3" t="s">
        <v>105</v>
      </c>
      <c r="P729" s="99" t="str">
        <f t="shared" si="26"/>
        <v>yes</v>
      </c>
    </row>
    <row r="730" spans="1:16">
      <c r="A730" s="126"/>
      <c r="B730" s="75" t="s">
        <v>669</v>
      </c>
      <c r="C730" s="75">
        <v>1</v>
      </c>
      <c r="D730" s="3" t="s">
        <v>602</v>
      </c>
      <c r="E730" s="94" t="s">
        <v>1253</v>
      </c>
      <c r="H730" s="94" t="s">
        <v>890</v>
      </c>
      <c r="K730" s="3" t="s">
        <v>105</v>
      </c>
      <c r="P730" s="99" t="str">
        <f t="shared" si="26"/>
        <v>yes</v>
      </c>
    </row>
    <row r="731" spans="1:16">
      <c r="A731" s="126"/>
      <c r="D731" s="3" t="s">
        <v>602</v>
      </c>
      <c r="E731" s="94" t="s">
        <v>1254</v>
      </c>
      <c r="H731" s="94" t="s">
        <v>892</v>
      </c>
      <c r="K731" s="3" t="s">
        <v>105</v>
      </c>
      <c r="P731" s="99" t="str">
        <f t="shared" si="26"/>
        <v>yes</v>
      </c>
    </row>
    <row r="732" spans="1:16">
      <c r="A732" s="126"/>
      <c r="D732" s="3" t="s">
        <v>602</v>
      </c>
      <c r="E732" s="94" t="s">
        <v>1255</v>
      </c>
      <c r="H732" s="94" t="s">
        <v>894</v>
      </c>
      <c r="K732" s="3" t="s">
        <v>105</v>
      </c>
      <c r="P732" s="99" t="str">
        <f t="shared" si="26"/>
        <v>yes</v>
      </c>
    </row>
    <row r="733" spans="1:16">
      <c r="A733" s="126"/>
      <c r="D733" s="3" t="s">
        <v>602</v>
      </c>
      <c r="E733" s="94" t="s">
        <v>1256</v>
      </c>
      <c r="H733" s="94" t="s">
        <v>896</v>
      </c>
      <c r="K733" s="3" t="s">
        <v>105</v>
      </c>
      <c r="P733" s="99" t="str">
        <f t="shared" si="26"/>
        <v>yes</v>
      </c>
    </row>
    <row r="734" spans="1:16">
      <c r="A734" s="126"/>
      <c r="D734" s="3" t="s">
        <v>602</v>
      </c>
      <c r="E734" s="94" t="s">
        <v>1257</v>
      </c>
      <c r="H734" s="94" t="s">
        <v>898</v>
      </c>
      <c r="K734" s="3" t="s">
        <v>105</v>
      </c>
      <c r="P734" s="99" t="str">
        <f t="shared" si="26"/>
        <v>yes</v>
      </c>
    </row>
    <row r="735" spans="1:16">
      <c r="A735" s="126"/>
      <c r="D735" s="3" t="s">
        <v>602</v>
      </c>
      <c r="E735" s="94" t="s">
        <v>1258</v>
      </c>
      <c r="H735" s="94" t="s">
        <v>900</v>
      </c>
      <c r="K735" s="3" t="s">
        <v>105</v>
      </c>
      <c r="P735" s="99" t="str">
        <f t="shared" si="26"/>
        <v>yes</v>
      </c>
    </row>
    <row r="736" spans="1:16">
      <c r="A736" s="126"/>
      <c r="D736" s="3" t="s">
        <v>602</v>
      </c>
      <c r="E736" s="94" t="s">
        <v>1259</v>
      </c>
      <c r="H736" s="94" t="s">
        <v>902</v>
      </c>
      <c r="K736" s="3" t="s">
        <v>105</v>
      </c>
      <c r="P736" s="99" t="str">
        <f t="shared" si="26"/>
        <v>yes</v>
      </c>
    </row>
    <row r="737" spans="1:16">
      <c r="A737" s="126"/>
      <c r="D737" s="3" t="s">
        <v>602</v>
      </c>
      <c r="E737" s="94" t="s">
        <v>1260</v>
      </c>
      <c r="H737" s="94" t="s">
        <v>904</v>
      </c>
      <c r="K737" s="3" t="s">
        <v>105</v>
      </c>
      <c r="P737" s="99" t="str">
        <f t="shared" si="26"/>
        <v>yes</v>
      </c>
    </row>
    <row r="738" spans="1:16">
      <c r="A738" s="126"/>
      <c r="D738" s="3" t="s">
        <v>602</v>
      </c>
      <c r="E738" s="94" t="s">
        <v>1261</v>
      </c>
      <c r="H738" s="94" t="s">
        <v>906</v>
      </c>
      <c r="K738" s="3" t="s">
        <v>105</v>
      </c>
      <c r="P738" s="99" t="str">
        <f t="shared" si="26"/>
        <v>yes</v>
      </c>
    </row>
    <row r="739" spans="1:16">
      <c r="A739" s="126"/>
      <c r="D739" s="3" t="s">
        <v>602</v>
      </c>
      <c r="E739" s="94" t="s">
        <v>1262</v>
      </c>
      <c r="H739" s="94" t="s">
        <v>908</v>
      </c>
      <c r="K739" s="3" t="s">
        <v>105</v>
      </c>
      <c r="P739" s="99" t="str">
        <f t="shared" si="26"/>
        <v>yes</v>
      </c>
    </row>
    <row r="740" spans="1:16">
      <c r="A740" s="126"/>
      <c r="D740" s="3" t="s">
        <v>602</v>
      </c>
      <c r="E740" s="94" t="s">
        <v>1263</v>
      </c>
      <c r="H740" s="94" t="s">
        <v>910</v>
      </c>
      <c r="K740" s="3" t="s">
        <v>105</v>
      </c>
      <c r="P740" s="99" t="str">
        <f t="shared" si="26"/>
        <v>yes</v>
      </c>
    </row>
    <row r="741" spans="1:16">
      <c r="A741" s="126"/>
      <c r="C741" s="75">
        <v>1</v>
      </c>
      <c r="D741" s="3" t="s">
        <v>602</v>
      </c>
      <c r="E741" s="94" t="s">
        <v>1264</v>
      </c>
      <c r="H741" s="94" t="s">
        <v>912</v>
      </c>
      <c r="K741" s="3" t="s">
        <v>105</v>
      </c>
      <c r="P741" s="99" t="str">
        <f t="shared" si="26"/>
        <v>yes</v>
      </c>
    </row>
    <row r="742" spans="1:16">
      <c r="A742" s="126"/>
      <c r="D742" s="3" t="s">
        <v>602</v>
      </c>
      <c r="E742" s="94" t="s">
        <v>1265</v>
      </c>
      <c r="H742" s="94" t="s">
        <v>914</v>
      </c>
      <c r="K742" s="3" t="s">
        <v>105</v>
      </c>
      <c r="P742" s="99" t="str">
        <f t="shared" si="26"/>
        <v>yes</v>
      </c>
    </row>
    <row r="743" spans="1:16">
      <c r="A743" s="126"/>
      <c r="D743" s="3" t="s">
        <v>602</v>
      </c>
      <c r="E743" s="94" t="s">
        <v>1266</v>
      </c>
      <c r="H743" s="94" t="s">
        <v>916</v>
      </c>
      <c r="K743" s="3" t="s">
        <v>105</v>
      </c>
      <c r="P743" s="99" t="str">
        <f t="shared" si="26"/>
        <v>yes</v>
      </c>
    </row>
    <row r="744" spans="1:16">
      <c r="A744" s="126"/>
      <c r="D744" s="3" t="s">
        <v>602</v>
      </c>
      <c r="E744" s="94" t="s">
        <v>1267</v>
      </c>
      <c r="H744" s="94" t="s">
        <v>918</v>
      </c>
      <c r="K744" s="3" t="s">
        <v>105</v>
      </c>
      <c r="P744" s="99" t="str">
        <f t="shared" si="26"/>
        <v>yes</v>
      </c>
    </row>
    <row r="745" spans="1:16">
      <c r="A745" s="126"/>
      <c r="D745" s="3" t="s">
        <v>602</v>
      </c>
      <c r="E745" s="94" t="s">
        <v>1268</v>
      </c>
      <c r="H745" s="94" t="s">
        <v>920</v>
      </c>
      <c r="K745" s="3" t="s">
        <v>105</v>
      </c>
      <c r="P745" s="99" t="str">
        <f t="shared" si="26"/>
        <v>yes</v>
      </c>
    </row>
    <row r="746" spans="1:16">
      <c r="A746" s="126"/>
      <c r="D746" s="3" t="s">
        <v>602</v>
      </c>
      <c r="E746" s="94" t="s">
        <v>1269</v>
      </c>
      <c r="H746" s="94" t="s">
        <v>922</v>
      </c>
      <c r="K746" s="3" t="s">
        <v>105</v>
      </c>
      <c r="P746" s="99" t="str">
        <f t="shared" si="26"/>
        <v>yes</v>
      </c>
    </row>
    <row r="747" spans="1:16">
      <c r="A747" s="126"/>
      <c r="D747" s="3" t="s">
        <v>602</v>
      </c>
      <c r="E747" s="94" t="s">
        <v>1270</v>
      </c>
      <c r="H747" s="94" t="s">
        <v>924</v>
      </c>
      <c r="K747" s="3" t="s">
        <v>105</v>
      </c>
      <c r="P747" s="99" t="str">
        <f t="shared" si="26"/>
        <v>yes</v>
      </c>
    </row>
    <row r="748" spans="1:16">
      <c r="A748" s="126"/>
      <c r="D748" s="3" t="s">
        <v>602</v>
      </c>
      <c r="E748" s="94" t="s">
        <v>1271</v>
      </c>
      <c r="H748" s="94" t="s">
        <v>926</v>
      </c>
      <c r="K748" s="3" t="s">
        <v>105</v>
      </c>
      <c r="P748" s="99" t="str">
        <f t="shared" si="26"/>
        <v>yes</v>
      </c>
    </row>
    <row r="749" spans="1:16">
      <c r="A749" s="126"/>
      <c r="D749" s="3" t="s">
        <v>602</v>
      </c>
      <c r="E749" s="94" t="s">
        <v>1272</v>
      </c>
      <c r="H749" s="94" t="s">
        <v>928</v>
      </c>
      <c r="K749" s="3" t="s">
        <v>105</v>
      </c>
      <c r="P749" s="99" t="str">
        <f t="shared" si="26"/>
        <v>yes</v>
      </c>
    </row>
    <row r="750" spans="1:16">
      <c r="A750" s="126"/>
      <c r="D750" s="3" t="s">
        <v>602</v>
      </c>
      <c r="E750" s="94" t="s">
        <v>1273</v>
      </c>
      <c r="H750" s="94" t="s">
        <v>930</v>
      </c>
      <c r="K750" s="3" t="s">
        <v>105</v>
      </c>
      <c r="P750" s="99" t="str">
        <f t="shared" si="26"/>
        <v>yes</v>
      </c>
    </row>
    <row r="751" spans="1:16">
      <c r="A751" s="126"/>
      <c r="D751" s="3" t="s">
        <v>602</v>
      </c>
      <c r="E751" s="94" t="s">
        <v>1274</v>
      </c>
      <c r="H751" s="94" t="s">
        <v>932</v>
      </c>
      <c r="K751" s="3" t="s">
        <v>105</v>
      </c>
      <c r="P751" s="99" t="str">
        <f t="shared" si="26"/>
        <v>yes</v>
      </c>
    </row>
    <row r="752" spans="1:16">
      <c r="A752" s="126"/>
      <c r="D752" s="3" t="s">
        <v>602</v>
      </c>
      <c r="E752" s="94" t="s">
        <v>1275</v>
      </c>
      <c r="H752" s="94" t="s">
        <v>934</v>
      </c>
      <c r="K752" s="3" t="s">
        <v>105</v>
      </c>
      <c r="P752" s="99" t="str">
        <f t="shared" si="26"/>
        <v>yes</v>
      </c>
    </row>
    <row r="753" spans="1:29">
      <c r="A753" s="126"/>
      <c r="D753" s="3" t="s">
        <v>602</v>
      </c>
      <c r="E753" s="94" t="s">
        <v>1276</v>
      </c>
      <c r="H753" s="94" t="s">
        <v>936</v>
      </c>
      <c r="K753" s="3" t="s">
        <v>105</v>
      </c>
      <c r="P753" s="99" t="str">
        <f t="shared" si="26"/>
        <v>yes</v>
      </c>
    </row>
    <row r="754" spans="1:29">
      <c r="A754" s="126"/>
      <c r="D754" s="3" t="s">
        <v>602</v>
      </c>
      <c r="E754" s="94" t="s">
        <v>1277</v>
      </c>
      <c r="H754" s="94" t="s">
        <v>938</v>
      </c>
      <c r="K754" s="3" t="s">
        <v>105</v>
      </c>
      <c r="P754" s="99" t="str">
        <f t="shared" si="26"/>
        <v>yes</v>
      </c>
    </row>
    <row r="755" spans="1:29">
      <c r="A755" s="126"/>
      <c r="D755" s="3" t="s">
        <v>602</v>
      </c>
      <c r="E755" s="94" t="s">
        <v>1278</v>
      </c>
      <c r="H755" s="94" t="s">
        <v>940</v>
      </c>
      <c r="K755" s="3" t="s">
        <v>105</v>
      </c>
      <c r="P755" s="99" t="str">
        <f t="shared" si="26"/>
        <v>yes</v>
      </c>
    </row>
    <row r="756" spans="1:29">
      <c r="A756" s="126"/>
      <c r="D756" s="3" t="s">
        <v>602</v>
      </c>
      <c r="E756" s="94" t="s">
        <v>1279</v>
      </c>
      <c r="H756" s="94" t="s">
        <v>942</v>
      </c>
      <c r="K756" s="3" t="s">
        <v>105</v>
      </c>
      <c r="P756" s="99" t="str">
        <f t="shared" si="26"/>
        <v>yes</v>
      </c>
    </row>
    <row r="757" spans="1:29">
      <c r="A757" s="126"/>
      <c r="D757" s="3" t="s">
        <v>602</v>
      </c>
      <c r="E757" s="94" t="s">
        <v>1280</v>
      </c>
      <c r="H757" s="94" t="s">
        <v>944</v>
      </c>
      <c r="K757" s="3" t="s">
        <v>105</v>
      </c>
      <c r="P757" s="99" t="str">
        <f t="shared" si="26"/>
        <v>yes</v>
      </c>
    </row>
    <row r="758" spans="1:29">
      <c r="A758" s="126"/>
      <c r="B758" s="75" t="s">
        <v>669</v>
      </c>
      <c r="C758" s="75">
        <v>1</v>
      </c>
      <c r="D758" s="3" t="s">
        <v>602</v>
      </c>
      <c r="E758" s="94" t="s">
        <v>1281</v>
      </c>
      <c r="H758" s="94" t="s">
        <v>946</v>
      </c>
      <c r="K758" s="3" t="s">
        <v>105</v>
      </c>
      <c r="P758" s="99" t="str">
        <f t="shared" si="26"/>
        <v>yes</v>
      </c>
    </row>
    <row r="759" spans="1:29">
      <c r="A759" s="126"/>
      <c r="D759" s="3" t="s">
        <v>55</v>
      </c>
      <c r="E759" s="94" t="s">
        <v>1282</v>
      </c>
      <c r="P759" s="99"/>
      <c r="Q759" s="3" t="str">
        <f>IF(OR(D759="text",ISNUMBER(SEARCH("integer",D759)),ISNUMBER(SEARCH("select",D759))),"yes","")</f>
        <v/>
      </c>
      <c r="S759" s="3" t="s">
        <v>58</v>
      </c>
    </row>
    <row r="760" spans="1:29">
      <c r="A760" s="126"/>
      <c r="D760" s="3" t="s">
        <v>55</v>
      </c>
      <c r="E760" s="94" t="s">
        <v>1283</v>
      </c>
      <c r="P760" s="99" t="str">
        <f>IF(OR(D760="text",ISNUMBER(SEARCH("integer",D760)),ISNUMBER(SEARCH("select",D760))),"yes","")</f>
        <v/>
      </c>
      <c r="S760" s="3" t="s">
        <v>599</v>
      </c>
    </row>
    <row r="761" spans="1:29">
      <c r="A761" s="126"/>
      <c r="D761" s="3" t="s">
        <v>86</v>
      </c>
      <c r="E761" s="94" t="s">
        <v>1284</v>
      </c>
      <c r="O761" s="3" t="s">
        <v>85</v>
      </c>
      <c r="P761" s="99" t="str">
        <f>IF(OR(D761="text",ISNUMBER(SEARCH("integer",D761)),ISNUMBER(SEARCH("select",D761))),"yes","")</f>
        <v/>
      </c>
    </row>
    <row r="762" spans="1:29" ht="15.75" customHeight="1">
      <c r="A762" s="126"/>
      <c r="D762" s="3" t="s">
        <v>86</v>
      </c>
      <c r="E762" s="94" t="s">
        <v>1285</v>
      </c>
      <c r="H762" s="111"/>
      <c r="I762" s="100"/>
      <c r="P762" s="99" t="str">
        <f>IF(OR(D762="text",ISNUMBER(SEARCH("integer",D762)),ISNUMBER(SEARCH("select",D762))),"yes","")</f>
        <v/>
      </c>
      <c r="AC762" s="3"/>
    </row>
    <row r="763" spans="1:29">
      <c r="A763" s="126"/>
      <c r="D763" s="3" t="s">
        <v>86</v>
      </c>
      <c r="E763" s="94" t="s">
        <v>1053</v>
      </c>
      <c r="H763" s="94" t="s">
        <v>1286</v>
      </c>
      <c r="P763" s="99"/>
    </row>
    <row r="764" spans="1:29" s="45" customFormat="1">
      <c r="D764" s="36"/>
      <c r="E764" s="103"/>
      <c r="F764" s="36"/>
      <c r="G764" s="36"/>
      <c r="H764" s="103"/>
      <c r="I764" s="36"/>
      <c r="J764" s="36"/>
      <c r="K764" s="36"/>
      <c r="L764" s="36"/>
      <c r="M764" s="36"/>
      <c r="N764" s="36"/>
      <c r="O764" s="36"/>
      <c r="P764" s="36"/>
      <c r="Q764" s="36"/>
      <c r="R764" s="36"/>
      <c r="S764" s="36"/>
      <c r="T764" s="36"/>
      <c r="U764" s="36"/>
      <c r="V764" s="36"/>
      <c r="W764" s="36"/>
      <c r="X764" s="36"/>
      <c r="Y764" s="36"/>
      <c r="Z764" s="36"/>
      <c r="AA764" s="36"/>
      <c r="AB764" s="36"/>
    </row>
    <row r="765" spans="1:29" s="45" customFormat="1">
      <c r="D765" s="36"/>
      <c r="E765" s="103"/>
      <c r="F765" s="36"/>
      <c r="G765" s="36"/>
      <c r="H765" s="103"/>
      <c r="I765" s="36"/>
      <c r="J765" s="36"/>
      <c r="K765" s="36"/>
      <c r="L765" s="36"/>
      <c r="M765" s="36"/>
      <c r="N765" s="36"/>
      <c r="O765" s="36"/>
      <c r="P765" s="36"/>
      <c r="Q765" s="36"/>
      <c r="R765" s="36"/>
      <c r="S765" s="36"/>
      <c r="T765" s="36"/>
      <c r="U765" s="36"/>
      <c r="V765" s="36"/>
      <c r="W765" s="36"/>
      <c r="X765" s="36"/>
      <c r="Y765" s="36"/>
      <c r="Z765" s="36"/>
      <c r="AA765" s="36"/>
      <c r="AB765" s="36"/>
    </row>
    <row r="766" spans="1:29">
      <c r="P766" s="75"/>
    </row>
    <row r="767" spans="1:29">
      <c r="P767" s="75"/>
    </row>
    <row r="768" spans="1:29">
      <c r="P768" s="75"/>
    </row>
    <row r="769" spans="1:19">
      <c r="A769" s="96"/>
      <c r="D769" s="3" t="s">
        <v>46</v>
      </c>
      <c r="E769" s="94" t="s">
        <v>1287</v>
      </c>
      <c r="H769" s="94" t="s">
        <v>604</v>
      </c>
      <c r="P769" s="99" t="s">
        <v>1288</v>
      </c>
      <c r="S769" s="3" t="s">
        <v>1289</v>
      </c>
    </row>
    <row r="770" spans="1:19">
      <c r="A770" s="96"/>
      <c r="D770" s="3" t="s">
        <v>46</v>
      </c>
      <c r="E770" s="94" t="s">
        <v>1290</v>
      </c>
      <c r="H770" s="94" t="s">
        <v>606</v>
      </c>
      <c r="P770" s="99" t="s">
        <v>1288</v>
      </c>
      <c r="S770" s="3" t="s">
        <v>1291</v>
      </c>
    </row>
    <row r="771" spans="1:19">
      <c r="A771" s="96"/>
      <c r="D771" s="3" t="s">
        <v>46</v>
      </c>
      <c r="E771" s="94" t="s">
        <v>1292</v>
      </c>
      <c r="H771" s="94" t="s">
        <v>608</v>
      </c>
      <c r="P771" s="99" t="s">
        <v>1288</v>
      </c>
      <c r="S771" s="3" t="s">
        <v>1293</v>
      </c>
    </row>
    <row r="772" spans="1:19">
      <c r="A772" s="96"/>
      <c r="D772" s="3" t="s">
        <v>46</v>
      </c>
      <c r="E772" s="94" t="s">
        <v>1294</v>
      </c>
      <c r="H772" s="94" t="s">
        <v>610</v>
      </c>
      <c r="P772" s="99" t="s">
        <v>1288</v>
      </c>
      <c r="S772" s="3" t="s">
        <v>1295</v>
      </c>
    </row>
    <row r="773" spans="1:19">
      <c r="A773" s="96"/>
      <c r="D773" s="3" t="s">
        <v>46</v>
      </c>
      <c r="E773" s="94" t="s">
        <v>1296</v>
      </c>
      <c r="H773" s="94" t="s">
        <v>612</v>
      </c>
      <c r="P773" s="99" t="s">
        <v>1288</v>
      </c>
      <c r="S773" s="3" t="s">
        <v>1297</v>
      </c>
    </row>
    <row r="774" spans="1:19">
      <c r="A774" s="96"/>
      <c r="D774" s="3" t="s">
        <v>46</v>
      </c>
      <c r="E774" s="94" t="s">
        <v>1298</v>
      </c>
      <c r="H774" s="94" t="s">
        <v>614</v>
      </c>
      <c r="P774" s="99"/>
      <c r="S774" s="3" t="s">
        <v>1299</v>
      </c>
    </row>
    <row r="775" spans="1:19">
      <c r="A775" s="96"/>
      <c r="D775" s="3" t="s">
        <v>46</v>
      </c>
      <c r="E775" s="94" t="s">
        <v>1300</v>
      </c>
      <c r="H775" s="94" t="s">
        <v>616</v>
      </c>
      <c r="P775" s="99" t="s">
        <v>1288</v>
      </c>
      <c r="S775" s="3" t="s">
        <v>1301</v>
      </c>
    </row>
    <row r="776" spans="1:19">
      <c r="A776" s="96"/>
      <c r="D776" s="3" t="s">
        <v>46</v>
      </c>
      <c r="E776" s="94" t="s">
        <v>1302</v>
      </c>
      <c r="H776" s="94" t="s">
        <v>618</v>
      </c>
      <c r="P776" s="99" t="s">
        <v>1288</v>
      </c>
      <c r="S776" s="3" t="s">
        <v>1303</v>
      </c>
    </row>
    <row r="777" spans="1:19">
      <c r="A777" s="96"/>
      <c r="D777" s="3" t="s">
        <v>46</v>
      </c>
      <c r="E777" s="94" t="s">
        <v>1304</v>
      </c>
      <c r="H777" s="94" t="s">
        <v>620</v>
      </c>
      <c r="P777" s="99" t="s">
        <v>1288</v>
      </c>
      <c r="S777" s="3" t="s">
        <v>1305</v>
      </c>
    </row>
    <row r="778" spans="1:19">
      <c r="A778" s="96"/>
      <c r="D778" s="3" t="s">
        <v>46</v>
      </c>
      <c r="E778" s="94" t="s">
        <v>1306</v>
      </c>
      <c r="H778" s="94" t="s">
        <v>622</v>
      </c>
      <c r="P778" s="99" t="s">
        <v>1288</v>
      </c>
      <c r="S778" s="3" t="s">
        <v>1307</v>
      </c>
    </row>
    <row r="779" spans="1:19">
      <c r="A779" s="96"/>
      <c r="D779" s="3" t="s">
        <v>46</v>
      </c>
      <c r="E779" s="94" t="s">
        <v>1308</v>
      </c>
      <c r="H779" s="94" t="s">
        <v>624</v>
      </c>
      <c r="P779" s="99" t="s">
        <v>1288</v>
      </c>
      <c r="S779" s="3" t="s">
        <v>1309</v>
      </c>
    </row>
    <row r="780" spans="1:19">
      <c r="A780" s="96"/>
      <c r="D780" s="3" t="s">
        <v>46</v>
      </c>
      <c r="E780" s="94" t="s">
        <v>1310</v>
      </c>
      <c r="H780" s="94" t="s">
        <v>626</v>
      </c>
      <c r="P780" s="99" t="s">
        <v>1288</v>
      </c>
      <c r="S780" s="3" t="s">
        <v>1311</v>
      </c>
    </row>
    <row r="781" spans="1:19">
      <c r="A781" s="96"/>
      <c r="D781" s="3" t="s">
        <v>46</v>
      </c>
      <c r="E781" s="94" t="s">
        <v>1312</v>
      </c>
      <c r="H781" s="94" t="s">
        <v>628</v>
      </c>
      <c r="P781" s="99" t="s">
        <v>1288</v>
      </c>
      <c r="S781" s="3" t="s">
        <v>1313</v>
      </c>
    </row>
    <row r="782" spans="1:19">
      <c r="A782" s="96"/>
      <c r="D782" s="3" t="s">
        <v>46</v>
      </c>
      <c r="E782" s="94" t="s">
        <v>1314</v>
      </c>
      <c r="H782" s="94" t="s">
        <v>630</v>
      </c>
      <c r="P782" s="99"/>
      <c r="S782" s="3" t="s">
        <v>1315</v>
      </c>
    </row>
    <row r="783" spans="1:19">
      <c r="A783" s="96"/>
      <c r="D783" s="3" t="s">
        <v>46</v>
      </c>
      <c r="E783" s="94" t="s">
        <v>1316</v>
      </c>
      <c r="H783" s="94" t="s">
        <v>632</v>
      </c>
      <c r="P783" s="99" t="s">
        <v>1288</v>
      </c>
      <c r="S783" s="3" t="s">
        <v>1317</v>
      </c>
    </row>
    <row r="784" spans="1:19">
      <c r="A784" s="96"/>
      <c r="D784" s="3" t="s">
        <v>46</v>
      </c>
      <c r="E784" s="94" t="s">
        <v>1318</v>
      </c>
      <c r="H784" s="94" t="s">
        <v>634</v>
      </c>
      <c r="P784" s="99" t="s">
        <v>1288</v>
      </c>
      <c r="S784" s="3" t="s">
        <v>1319</v>
      </c>
    </row>
    <row r="785" spans="1:19">
      <c r="A785" s="96"/>
      <c r="D785" s="3" t="s">
        <v>46</v>
      </c>
      <c r="E785" s="94" t="s">
        <v>1320</v>
      </c>
      <c r="H785" s="94" t="s">
        <v>636</v>
      </c>
      <c r="P785" s="99" t="s">
        <v>1288</v>
      </c>
      <c r="S785" s="3" t="s">
        <v>1321</v>
      </c>
    </row>
    <row r="786" spans="1:19">
      <c r="A786" s="96"/>
      <c r="D786" s="3" t="s">
        <v>46</v>
      </c>
      <c r="E786" s="94" t="s">
        <v>1322</v>
      </c>
      <c r="H786" s="94" t="s">
        <v>638</v>
      </c>
      <c r="P786" s="99" t="s">
        <v>1288</v>
      </c>
      <c r="S786" s="3" t="s">
        <v>1323</v>
      </c>
    </row>
    <row r="787" spans="1:19">
      <c r="A787" s="96"/>
      <c r="D787" s="3" t="s">
        <v>46</v>
      </c>
      <c r="E787" s="94" t="s">
        <v>1324</v>
      </c>
      <c r="H787" s="94" t="s">
        <v>640</v>
      </c>
      <c r="P787" s="99" t="s">
        <v>1288</v>
      </c>
      <c r="S787" s="3" t="s">
        <v>1325</v>
      </c>
    </row>
    <row r="788" spans="1:19">
      <c r="A788" s="96"/>
      <c r="D788" s="3" t="s">
        <v>46</v>
      </c>
      <c r="E788" s="94" t="s">
        <v>1326</v>
      </c>
      <c r="H788" s="94" t="s">
        <v>642</v>
      </c>
      <c r="P788" s="99" t="s">
        <v>1288</v>
      </c>
      <c r="S788" s="3" t="s">
        <v>1327</v>
      </c>
    </row>
    <row r="789" spans="1:19">
      <c r="A789" s="96"/>
      <c r="D789" s="3" t="s">
        <v>46</v>
      </c>
      <c r="E789" s="94" t="s">
        <v>1328</v>
      </c>
      <c r="H789" s="94" t="s">
        <v>644</v>
      </c>
      <c r="P789" s="99" t="s">
        <v>1288</v>
      </c>
      <c r="S789" s="3" t="s">
        <v>1329</v>
      </c>
    </row>
    <row r="790" spans="1:19">
      <c r="A790" s="96"/>
      <c r="D790" s="3" t="s">
        <v>46</v>
      </c>
      <c r="E790" s="94" t="s">
        <v>1330</v>
      </c>
      <c r="H790" s="94" t="s">
        <v>646</v>
      </c>
      <c r="P790" s="99" t="s">
        <v>1288</v>
      </c>
      <c r="S790" s="3" t="s">
        <v>1331</v>
      </c>
    </row>
    <row r="791" spans="1:19">
      <c r="A791" s="96"/>
      <c r="D791" s="3" t="s">
        <v>46</v>
      </c>
      <c r="E791" s="94" t="s">
        <v>1332</v>
      </c>
      <c r="H791" s="94" t="s">
        <v>648</v>
      </c>
      <c r="P791" s="99" t="s">
        <v>1288</v>
      </c>
      <c r="S791" s="3" t="s">
        <v>1333</v>
      </c>
    </row>
    <row r="792" spans="1:19">
      <c r="A792" s="96"/>
      <c r="D792" s="3" t="s">
        <v>46</v>
      </c>
      <c r="E792" s="94" t="s">
        <v>1334</v>
      </c>
      <c r="H792" s="94" t="s">
        <v>650</v>
      </c>
      <c r="P792" s="99" t="s">
        <v>1288</v>
      </c>
      <c r="S792" s="3" t="s">
        <v>1335</v>
      </c>
    </row>
    <row r="793" spans="1:19">
      <c r="A793" s="96"/>
      <c r="D793" s="3" t="s">
        <v>46</v>
      </c>
      <c r="E793" s="94" t="s">
        <v>1336</v>
      </c>
      <c r="H793" s="94" t="s">
        <v>652</v>
      </c>
      <c r="P793" s="99" t="s">
        <v>1288</v>
      </c>
      <c r="S793" s="3" t="s">
        <v>1337</v>
      </c>
    </row>
    <row r="794" spans="1:19">
      <c r="A794" s="96"/>
      <c r="D794" s="3" t="s">
        <v>46</v>
      </c>
      <c r="E794" s="94" t="s">
        <v>1338</v>
      </c>
      <c r="H794" s="94" t="s">
        <v>654</v>
      </c>
      <c r="P794" s="99" t="s">
        <v>1288</v>
      </c>
      <c r="S794" s="3" t="s">
        <v>1339</v>
      </c>
    </row>
    <row r="795" spans="1:19">
      <c r="A795" s="96"/>
      <c r="D795" s="3" t="s">
        <v>46</v>
      </c>
      <c r="E795" s="94" t="s">
        <v>1340</v>
      </c>
      <c r="H795" s="94" t="s">
        <v>656</v>
      </c>
      <c r="P795" s="99" t="s">
        <v>1288</v>
      </c>
      <c r="S795" s="3" t="s">
        <v>1341</v>
      </c>
    </row>
    <row r="796" spans="1:19">
      <c r="A796" s="96"/>
      <c r="D796" s="3" t="s">
        <v>46</v>
      </c>
      <c r="E796" s="94" t="s">
        <v>1342</v>
      </c>
      <c r="H796" s="94" t="s">
        <v>658</v>
      </c>
      <c r="P796" s="99" t="s">
        <v>1288</v>
      </c>
      <c r="S796" s="3" t="s">
        <v>1343</v>
      </c>
    </row>
    <row r="797" spans="1:19">
      <c r="A797" s="96"/>
      <c r="D797" s="3" t="s">
        <v>46</v>
      </c>
      <c r="E797" s="94" t="s">
        <v>1344</v>
      </c>
      <c r="H797" s="94" t="s">
        <v>660</v>
      </c>
      <c r="P797" s="99" t="s">
        <v>1288</v>
      </c>
      <c r="S797" s="3" t="s">
        <v>1345</v>
      </c>
    </row>
    <row r="798" spans="1:19">
      <c r="A798" s="96"/>
      <c r="D798" s="3" t="s">
        <v>46</v>
      </c>
      <c r="E798" s="94" t="s">
        <v>1346</v>
      </c>
      <c r="H798" s="94" t="s">
        <v>662</v>
      </c>
      <c r="P798" s="99" t="s">
        <v>1288</v>
      </c>
      <c r="S798" s="3" t="s">
        <v>1347</v>
      </c>
    </row>
    <row r="799" spans="1:19">
      <c r="A799" s="96"/>
      <c r="D799" s="3" t="s">
        <v>46</v>
      </c>
      <c r="E799" s="94" t="s">
        <v>1348</v>
      </c>
      <c r="H799" s="94" t="s">
        <v>664</v>
      </c>
      <c r="P799" s="99" t="s">
        <v>1288</v>
      </c>
      <c r="S799" s="3" t="s">
        <v>1349</v>
      </c>
    </row>
    <row r="800" spans="1:19">
      <c r="A800" s="96"/>
      <c r="D800" s="3" t="s">
        <v>46</v>
      </c>
      <c r="E800" s="94" t="s">
        <v>1350</v>
      </c>
      <c r="H800" s="94" t="s">
        <v>666</v>
      </c>
      <c r="P800" s="99" t="s">
        <v>1288</v>
      </c>
      <c r="S800" s="3" t="s">
        <v>1351</v>
      </c>
    </row>
    <row r="801" spans="1:19">
      <c r="A801" s="96"/>
      <c r="D801" s="3" t="s">
        <v>46</v>
      </c>
      <c r="E801" s="94" t="s">
        <v>1352</v>
      </c>
      <c r="H801" s="94" t="s">
        <v>668</v>
      </c>
      <c r="P801" s="99" t="s">
        <v>1288</v>
      </c>
      <c r="S801" s="3" t="s">
        <v>1353</v>
      </c>
    </row>
    <row r="802" spans="1:19">
      <c r="A802" s="96"/>
      <c r="D802" s="3" t="s">
        <v>46</v>
      </c>
      <c r="E802" s="94" t="s">
        <v>1354</v>
      </c>
      <c r="H802" s="94" t="s">
        <v>671</v>
      </c>
      <c r="P802" s="99" t="s">
        <v>1288</v>
      </c>
      <c r="S802" s="3" t="s">
        <v>1355</v>
      </c>
    </row>
    <row r="803" spans="1:19">
      <c r="A803" s="96"/>
      <c r="D803" s="3" t="s">
        <v>46</v>
      </c>
      <c r="E803" s="94" t="s">
        <v>1356</v>
      </c>
      <c r="H803" s="94" t="s">
        <v>673</v>
      </c>
      <c r="P803" s="99" t="s">
        <v>1288</v>
      </c>
      <c r="S803" s="3" t="s">
        <v>1357</v>
      </c>
    </row>
    <row r="804" spans="1:19">
      <c r="A804" s="96"/>
      <c r="D804" s="3" t="s">
        <v>46</v>
      </c>
      <c r="E804" s="94" t="s">
        <v>1358</v>
      </c>
      <c r="H804" s="94" t="s">
        <v>675</v>
      </c>
      <c r="P804" s="99" t="s">
        <v>1288</v>
      </c>
      <c r="S804" s="3" t="s">
        <v>1359</v>
      </c>
    </row>
    <row r="805" spans="1:19">
      <c r="A805" s="96"/>
      <c r="D805" s="3" t="s">
        <v>46</v>
      </c>
      <c r="E805" s="94" t="s">
        <v>1360</v>
      </c>
      <c r="H805" s="94" t="s">
        <v>677</v>
      </c>
      <c r="P805" s="99" t="s">
        <v>1288</v>
      </c>
      <c r="S805" s="3" t="s">
        <v>1361</v>
      </c>
    </row>
    <row r="806" spans="1:19">
      <c r="A806" s="96"/>
      <c r="D806" s="3" t="s">
        <v>46</v>
      </c>
      <c r="E806" s="94" t="s">
        <v>1362</v>
      </c>
      <c r="H806" s="94" t="s">
        <v>679</v>
      </c>
      <c r="P806" s="99" t="s">
        <v>1288</v>
      </c>
      <c r="S806" s="3" t="s">
        <v>1363</v>
      </c>
    </row>
    <row r="807" spans="1:19">
      <c r="A807" s="96"/>
      <c r="D807" s="3" t="s">
        <v>46</v>
      </c>
      <c r="E807" s="94" t="s">
        <v>1364</v>
      </c>
      <c r="H807" s="94" t="s">
        <v>681</v>
      </c>
      <c r="P807" s="99" t="s">
        <v>1288</v>
      </c>
      <c r="S807" s="3" t="s">
        <v>1365</v>
      </c>
    </row>
    <row r="808" spans="1:19">
      <c r="A808" s="96"/>
      <c r="D808" s="3" t="s">
        <v>46</v>
      </c>
      <c r="E808" s="94" t="s">
        <v>1366</v>
      </c>
      <c r="H808" s="94" t="s">
        <v>683</v>
      </c>
      <c r="P808" s="99" t="s">
        <v>1288</v>
      </c>
      <c r="S808" s="3" t="s">
        <v>1367</v>
      </c>
    </row>
    <row r="809" spans="1:19">
      <c r="A809" s="96"/>
      <c r="D809" s="3" t="s">
        <v>46</v>
      </c>
      <c r="E809" s="94" t="s">
        <v>1368</v>
      </c>
      <c r="H809" s="94" t="s">
        <v>685</v>
      </c>
      <c r="P809" s="99" t="s">
        <v>1288</v>
      </c>
      <c r="S809" s="3" t="s">
        <v>1369</v>
      </c>
    </row>
    <row r="810" spans="1:19">
      <c r="A810" s="96"/>
      <c r="D810" s="3" t="s">
        <v>46</v>
      </c>
      <c r="E810" s="94" t="s">
        <v>1370</v>
      </c>
      <c r="H810" s="94" t="s">
        <v>687</v>
      </c>
      <c r="P810" s="99" t="s">
        <v>1288</v>
      </c>
      <c r="S810" s="3" t="s">
        <v>1371</v>
      </c>
    </row>
    <row r="811" spans="1:19">
      <c r="A811" s="96"/>
      <c r="D811" s="3" t="s">
        <v>46</v>
      </c>
      <c r="E811" s="94" t="s">
        <v>1372</v>
      </c>
      <c r="H811" s="94" t="s">
        <v>689</v>
      </c>
      <c r="P811" s="99" t="s">
        <v>1288</v>
      </c>
      <c r="S811" s="3" t="s">
        <v>1373</v>
      </c>
    </row>
    <row r="812" spans="1:19">
      <c r="A812" s="96"/>
      <c r="D812" s="3" t="s">
        <v>46</v>
      </c>
      <c r="E812" s="94" t="s">
        <v>1374</v>
      </c>
      <c r="H812" s="94" t="s">
        <v>691</v>
      </c>
      <c r="P812" s="99" t="s">
        <v>1288</v>
      </c>
      <c r="S812" s="3" t="s">
        <v>1375</v>
      </c>
    </row>
    <row r="813" spans="1:19">
      <c r="A813" s="96"/>
      <c r="D813" s="3" t="s">
        <v>46</v>
      </c>
      <c r="E813" s="94" t="s">
        <v>1376</v>
      </c>
      <c r="H813" s="94" t="s">
        <v>693</v>
      </c>
      <c r="P813" s="99" t="s">
        <v>1288</v>
      </c>
      <c r="S813" s="3" t="s">
        <v>1377</v>
      </c>
    </row>
    <row r="814" spans="1:19">
      <c r="A814" s="96"/>
      <c r="D814" s="3" t="s">
        <v>46</v>
      </c>
      <c r="E814" s="94" t="s">
        <v>1378</v>
      </c>
      <c r="H814" s="94" t="s">
        <v>695</v>
      </c>
      <c r="P814" s="99" t="s">
        <v>1288</v>
      </c>
      <c r="S814" s="3" t="s">
        <v>1379</v>
      </c>
    </row>
    <row r="815" spans="1:19">
      <c r="A815" s="96"/>
      <c r="D815" s="3" t="s">
        <v>46</v>
      </c>
      <c r="E815" s="94" t="s">
        <v>1380</v>
      </c>
      <c r="H815" s="94" t="s">
        <v>697</v>
      </c>
      <c r="P815" s="99" t="s">
        <v>1288</v>
      </c>
      <c r="S815" s="3" t="s">
        <v>1381</v>
      </c>
    </row>
    <row r="816" spans="1:19">
      <c r="A816" s="96"/>
      <c r="D816" s="3" t="s">
        <v>46</v>
      </c>
      <c r="E816" s="94" t="s">
        <v>1382</v>
      </c>
      <c r="H816" s="94" t="s">
        <v>699</v>
      </c>
      <c r="P816" s="99" t="s">
        <v>1288</v>
      </c>
      <c r="S816" s="3" t="s">
        <v>1383</v>
      </c>
    </row>
    <row r="817" spans="1:19">
      <c r="A817" s="96"/>
      <c r="D817" s="3" t="s">
        <v>46</v>
      </c>
      <c r="E817" s="94" t="s">
        <v>1384</v>
      </c>
      <c r="H817" s="94" t="s">
        <v>701</v>
      </c>
      <c r="P817" s="99" t="s">
        <v>1288</v>
      </c>
      <c r="S817" s="3" t="s">
        <v>1385</v>
      </c>
    </row>
    <row r="818" spans="1:19">
      <c r="A818" s="96"/>
      <c r="D818" s="3" t="s">
        <v>46</v>
      </c>
      <c r="E818" s="94" t="s">
        <v>1386</v>
      </c>
      <c r="H818" s="94" t="s">
        <v>703</v>
      </c>
      <c r="P818" s="99" t="s">
        <v>1288</v>
      </c>
      <c r="S818" s="3" t="s">
        <v>1387</v>
      </c>
    </row>
    <row r="819" spans="1:19">
      <c r="A819" s="96"/>
      <c r="D819" s="3" t="s">
        <v>46</v>
      </c>
      <c r="E819" s="94" t="s">
        <v>1388</v>
      </c>
      <c r="H819" s="94" t="s">
        <v>705</v>
      </c>
      <c r="P819" s="99" t="s">
        <v>1288</v>
      </c>
      <c r="S819" s="3" t="s">
        <v>1389</v>
      </c>
    </row>
    <row r="820" spans="1:19">
      <c r="A820" s="96"/>
      <c r="D820" s="3" t="s">
        <v>46</v>
      </c>
      <c r="E820" s="94" t="s">
        <v>1390</v>
      </c>
      <c r="H820" s="94" t="s">
        <v>707</v>
      </c>
      <c r="P820" s="99" t="s">
        <v>1288</v>
      </c>
      <c r="S820" s="3" t="s">
        <v>1391</v>
      </c>
    </row>
    <row r="821" spans="1:19">
      <c r="A821" s="96"/>
      <c r="D821" s="3" t="s">
        <v>46</v>
      </c>
      <c r="E821" s="94" t="s">
        <v>1392</v>
      </c>
      <c r="H821" s="94" t="s">
        <v>709</v>
      </c>
      <c r="P821" s="99" t="s">
        <v>1288</v>
      </c>
      <c r="S821" s="3" t="s">
        <v>1393</v>
      </c>
    </row>
    <row r="822" spans="1:19">
      <c r="A822" s="96"/>
      <c r="D822" s="3" t="s">
        <v>46</v>
      </c>
      <c r="E822" s="94" t="s">
        <v>1394</v>
      </c>
      <c r="H822" s="94" t="s">
        <v>711</v>
      </c>
      <c r="P822" s="99" t="s">
        <v>1288</v>
      </c>
      <c r="S822" s="3" t="s">
        <v>1395</v>
      </c>
    </row>
    <row r="823" spans="1:19">
      <c r="A823" s="96"/>
      <c r="D823" s="3" t="s">
        <v>46</v>
      </c>
      <c r="E823" s="94" t="s">
        <v>1396</v>
      </c>
      <c r="H823" s="94" t="s">
        <v>713</v>
      </c>
      <c r="P823" s="99" t="s">
        <v>1288</v>
      </c>
      <c r="S823" s="3" t="s">
        <v>1397</v>
      </c>
    </row>
    <row r="824" spans="1:19">
      <c r="A824" s="96"/>
      <c r="D824" s="3" t="s">
        <v>46</v>
      </c>
      <c r="E824" s="94" t="s">
        <v>1398</v>
      </c>
      <c r="H824" s="94" t="s">
        <v>715</v>
      </c>
      <c r="P824" s="99" t="s">
        <v>1288</v>
      </c>
      <c r="S824" s="3" t="s">
        <v>1399</v>
      </c>
    </row>
    <row r="825" spans="1:19">
      <c r="A825" s="96"/>
      <c r="D825" s="3" t="s">
        <v>46</v>
      </c>
      <c r="E825" s="94" t="s">
        <v>1400</v>
      </c>
      <c r="H825" s="94" t="s">
        <v>717</v>
      </c>
      <c r="P825" s="99" t="s">
        <v>1288</v>
      </c>
      <c r="S825" s="3" t="s">
        <v>1401</v>
      </c>
    </row>
    <row r="826" spans="1:19">
      <c r="A826" s="96"/>
      <c r="D826" s="3" t="s">
        <v>46</v>
      </c>
      <c r="E826" s="94" t="s">
        <v>1402</v>
      </c>
      <c r="H826" s="94" t="s">
        <v>719</v>
      </c>
      <c r="P826" s="99" t="s">
        <v>1288</v>
      </c>
      <c r="S826" s="3" t="s">
        <v>1403</v>
      </c>
    </row>
    <row r="827" spans="1:19">
      <c r="A827" s="96"/>
      <c r="D827" s="3" t="s">
        <v>46</v>
      </c>
      <c r="E827" s="94" t="s">
        <v>1404</v>
      </c>
      <c r="H827" s="94" t="s">
        <v>721</v>
      </c>
      <c r="P827" s="99" t="s">
        <v>1288</v>
      </c>
      <c r="S827" s="3" t="s">
        <v>1405</v>
      </c>
    </row>
    <row r="828" spans="1:19">
      <c r="A828" s="96"/>
      <c r="D828" s="3" t="s">
        <v>46</v>
      </c>
      <c r="E828" s="94" t="s">
        <v>1406</v>
      </c>
      <c r="H828" s="94" t="s">
        <v>723</v>
      </c>
      <c r="P828" s="99" t="s">
        <v>1288</v>
      </c>
      <c r="S828" s="3" t="s">
        <v>1407</v>
      </c>
    </row>
    <row r="829" spans="1:19">
      <c r="A829" s="96"/>
      <c r="D829" s="3" t="s">
        <v>46</v>
      </c>
      <c r="E829" s="94" t="s">
        <v>1408</v>
      </c>
      <c r="H829" s="94" t="s">
        <v>725</v>
      </c>
      <c r="P829" s="99" t="s">
        <v>1288</v>
      </c>
      <c r="S829" s="3" t="s">
        <v>1409</v>
      </c>
    </row>
    <row r="830" spans="1:19">
      <c r="A830" s="96"/>
      <c r="D830" s="3" t="s">
        <v>46</v>
      </c>
      <c r="E830" s="94" t="s">
        <v>1410</v>
      </c>
      <c r="H830" s="94" t="s">
        <v>727</v>
      </c>
      <c r="P830" s="99" t="s">
        <v>1288</v>
      </c>
      <c r="S830" s="3" t="s">
        <v>1411</v>
      </c>
    </row>
    <row r="831" spans="1:19">
      <c r="A831" s="96"/>
      <c r="D831" s="3" t="s">
        <v>46</v>
      </c>
      <c r="E831" s="94" t="s">
        <v>1412</v>
      </c>
      <c r="H831" s="94" t="s">
        <v>729</v>
      </c>
      <c r="P831" s="99" t="s">
        <v>1288</v>
      </c>
      <c r="S831" s="3" t="s">
        <v>1413</v>
      </c>
    </row>
    <row r="832" spans="1:19">
      <c r="A832" s="96"/>
      <c r="P832" s="99"/>
    </row>
    <row r="833" spans="1:19">
      <c r="A833" s="96"/>
      <c r="P833" s="99"/>
    </row>
    <row r="834" spans="1:19">
      <c r="A834" s="96"/>
      <c r="D834" s="3" t="s">
        <v>46</v>
      </c>
      <c r="E834" s="94" t="s">
        <v>1414</v>
      </c>
      <c r="H834" s="94" t="s">
        <v>822</v>
      </c>
      <c r="P834" s="99" t="s">
        <v>1288</v>
      </c>
      <c r="S834" s="3" t="s">
        <v>1415</v>
      </c>
    </row>
    <row r="835" spans="1:19">
      <c r="A835" s="96"/>
      <c r="D835" s="3" t="s">
        <v>46</v>
      </c>
      <c r="E835" s="94" t="s">
        <v>1416</v>
      </c>
      <c r="H835" s="94" t="s">
        <v>824</v>
      </c>
      <c r="P835" s="99" t="s">
        <v>1288</v>
      </c>
      <c r="S835" s="3" t="s">
        <v>1417</v>
      </c>
    </row>
    <row r="836" spans="1:19">
      <c r="A836" s="96"/>
      <c r="D836" s="3" t="s">
        <v>46</v>
      </c>
      <c r="E836" s="94" t="s">
        <v>1418</v>
      </c>
      <c r="H836" s="94" t="s">
        <v>826</v>
      </c>
      <c r="P836" s="99" t="s">
        <v>1288</v>
      </c>
      <c r="S836" s="3" t="s">
        <v>1419</v>
      </c>
    </row>
    <row r="837" spans="1:19">
      <c r="A837" s="96"/>
      <c r="D837" s="3" t="s">
        <v>46</v>
      </c>
      <c r="E837" s="94" t="s">
        <v>1420</v>
      </c>
      <c r="H837" s="94" t="s">
        <v>828</v>
      </c>
      <c r="P837" s="99" t="s">
        <v>1288</v>
      </c>
      <c r="S837" s="3" t="s">
        <v>1421</v>
      </c>
    </row>
    <row r="838" spans="1:19">
      <c r="A838" s="96"/>
      <c r="D838" s="3" t="s">
        <v>46</v>
      </c>
      <c r="E838" s="94" t="s">
        <v>1422</v>
      </c>
      <c r="H838" s="94" t="s">
        <v>830</v>
      </c>
      <c r="P838" s="99" t="s">
        <v>1288</v>
      </c>
      <c r="S838" s="3" t="s">
        <v>1423</v>
      </c>
    </row>
    <row r="839" spans="1:19">
      <c r="A839" s="96"/>
      <c r="D839" s="3" t="s">
        <v>46</v>
      </c>
      <c r="E839" s="94" t="s">
        <v>1424</v>
      </c>
      <c r="H839" s="94" t="s">
        <v>832</v>
      </c>
      <c r="P839" s="99" t="s">
        <v>1288</v>
      </c>
      <c r="S839" s="3" t="s">
        <v>1425</v>
      </c>
    </row>
    <row r="840" spans="1:19">
      <c r="A840" s="96"/>
      <c r="D840" s="3" t="s">
        <v>46</v>
      </c>
      <c r="E840" s="94" t="s">
        <v>1426</v>
      </c>
      <c r="H840" s="94" t="s">
        <v>834</v>
      </c>
      <c r="P840" s="99" t="s">
        <v>1288</v>
      </c>
      <c r="S840" s="3" t="s">
        <v>1427</v>
      </c>
    </row>
    <row r="841" spans="1:19">
      <c r="A841" s="96"/>
      <c r="D841" s="3" t="s">
        <v>46</v>
      </c>
      <c r="E841" s="94" t="s">
        <v>1428</v>
      </c>
      <c r="H841" s="94" t="s">
        <v>836</v>
      </c>
      <c r="P841" s="99" t="s">
        <v>1288</v>
      </c>
      <c r="S841" s="3" t="s">
        <v>1429</v>
      </c>
    </row>
    <row r="842" spans="1:19">
      <c r="A842" s="96"/>
      <c r="D842" s="3" t="s">
        <v>46</v>
      </c>
      <c r="E842" s="94" t="s">
        <v>1430</v>
      </c>
      <c r="H842" s="94" t="s">
        <v>838</v>
      </c>
      <c r="P842" s="99" t="s">
        <v>1288</v>
      </c>
      <c r="S842" s="3" t="s">
        <v>1431</v>
      </c>
    </row>
    <row r="843" spans="1:19">
      <c r="A843" s="96"/>
      <c r="D843" s="3" t="s">
        <v>46</v>
      </c>
      <c r="E843" s="94" t="s">
        <v>1432</v>
      </c>
      <c r="H843" s="94" t="s">
        <v>840</v>
      </c>
      <c r="P843" s="99" t="s">
        <v>1288</v>
      </c>
      <c r="S843" s="3" t="s">
        <v>1433</v>
      </c>
    </row>
    <row r="844" spans="1:19">
      <c r="A844" s="96"/>
      <c r="D844" s="3" t="s">
        <v>46</v>
      </c>
      <c r="E844" s="94" t="s">
        <v>1434</v>
      </c>
      <c r="H844" s="94" t="s">
        <v>842</v>
      </c>
      <c r="P844" s="99" t="s">
        <v>1288</v>
      </c>
      <c r="S844" s="3" t="s">
        <v>1435</v>
      </c>
    </row>
    <row r="845" spans="1:19">
      <c r="A845" s="96"/>
      <c r="D845" s="3" t="s">
        <v>46</v>
      </c>
      <c r="E845" s="94" t="s">
        <v>1436</v>
      </c>
      <c r="H845" s="94" t="s">
        <v>844</v>
      </c>
      <c r="P845" s="99" t="s">
        <v>1288</v>
      </c>
      <c r="S845" s="3" t="s">
        <v>1437</v>
      </c>
    </row>
    <row r="846" spans="1:19">
      <c r="A846" s="96"/>
      <c r="D846" s="3" t="s">
        <v>46</v>
      </c>
      <c r="E846" s="94" t="s">
        <v>1438</v>
      </c>
      <c r="H846" s="94" t="s">
        <v>846</v>
      </c>
      <c r="P846" s="99" t="s">
        <v>1288</v>
      </c>
      <c r="S846" s="3" t="s">
        <v>1439</v>
      </c>
    </row>
    <row r="847" spans="1:19">
      <c r="A847" s="96"/>
      <c r="D847" s="3" t="s">
        <v>46</v>
      </c>
      <c r="E847" s="94" t="s">
        <v>1440</v>
      </c>
      <c r="H847" s="94" t="s">
        <v>848</v>
      </c>
      <c r="P847" s="99" t="s">
        <v>1288</v>
      </c>
      <c r="S847" s="3" t="s">
        <v>1441</v>
      </c>
    </row>
    <row r="848" spans="1:19">
      <c r="A848" s="96"/>
      <c r="D848" s="3" t="s">
        <v>46</v>
      </c>
      <c r="E848" s="94" t="s">
        <v>1442</v>
      </c>
      <c r="H848" s="94" t="s">
        <v>850</v>
      </c>
      <c r="P848" s="99" t="s">
        <v>1288</v>
      </c>
      <c r="S848" s="3" t="s">
        <v>1443</v>
      </c>
    </row>
    <row r="849" spans="1:19">
      <c r="A849" s="96"/>
      <c r="D849" s="3" t="s">
        <v>46</v>
      </c>
      <c r="E849" s="94" t="s">
        <v>1444</v>
      </c>
      <c r="H849" s="94" t="s">
        <v>852</v>
      </c>
      <c r="P849" s="99" t="s">
        <v>1288</v>
      </c>
      <c r="S849" s="3" t="s">
        <v>1445</v>
      </c>
    </row>
    <row r="850" spans="1:19">
      <c r="A850" s="96"/>
      <c r="D850" s="3" t="s">
        <v>46</v>
      </c>
      <c r="E850" s="94" t="s">
        <v>1446</v>
      </c>
      <c r="H850" s="94" t="s">
        <v>854</v>
      </c>
      <c r="P850" s="99" t="s">
        <v>1288</v>
      </c>
      <c r="S850" s="3" t="s">
        <v>1447</v>
      </c>
    </row>
    <row r="851" spans="1:19">
      <c r="A851" s="96"/>
      <c r="D851" s="3" t="s">
        <v>46</v>
      </c>
      <c r="E851" s="94" t="s">
        <v>1448</v>
      </c>
      <c r="H851" s="94" t="s">
        <v>856</v>
      </c>
      <c r="P851" s="99" t="s">
        <v>1288</v>
      </c>
      <c r="S851" s="3" t="s">
        <v>1449</v>
      </c>
    </row>
    <row r="852" spans="1:19">
      <c r="A852" s="96"/>
      <c r="D852" s="3" t="s">
        <v>46</v>
      </c>
      <c r="E852" s="94" t="s">
        <v>1450</v>
      </c>
      <c r="H852" s="94" t="s">
        <v>858</v>
      </c>
      <c r="P852" s="99" t="s">
        <v>1288</v>
      </c>
      <c r="S852" s="3" t="s">
        <v>1451</v>
      </c>
    </row>
    <row r="853" spans="1:19">
      <c r="A853" s="96"/>
      <c r="D853" s="3" t="s">
        <v>46</v>
      </c>
      <c r="E853" s="94" t="s">
        <v>1452</v>
      </c>
      <c r="H853" s="94" t="s">
        <v>860</v>
      </c>
      <c r="P853" s="99" t="s">
        <v>1288</v>
      </c>
      <c r="S853" s="3" t="s">
        <v>1453</v>
      </c>
    </row>
    <row r="854" spans="1:19">
      <c r="A854" s="96"/>
      <c r="D854" s="3" t="s">
        <v>46</v>
      </c>
      <c r="E854" s="94" t="s">
        <v>1454</v>
      </c>
      <c r="H854" s="94" t="s">
        <v>862</v>
      </c>
      <c r="P854" s="99" t="s">
        <v>1288</v>
      </c>
      <c r="S854" s="3" t="s">
        <v>1455</v>
      </c>
    </row>
    <row r="855" spans="1:19">
      <c r="A855" s="96"/>
      <c r="D855" s="3" t="s">
        <v>46</v>
      </c>
      <c r="E855" s="94" t="s">
        <v>1456</v>
      </c>
      <c r="H855" s="94" t="s">
        <v>864</v>
      </c>
      <c r="P855" s="99" t="s">
        <v>1288</v>
      </c>
      <c r="S855" s="3" t="s">
        <v>1457</v>
      </c>
    </row>
    <row r="856" spans="1:19">
      <c r="A856" s="96"/>
      <c r="D856" s="3" t="s">
        <v>46</v>
      </c>
      <c r="E856" s="94" t="s">
        <v>1458</v>
      </c>
      <c r="H856" s="94" t="s">
        <v>866</v>
      </c>
      <c r="P856" s="99" t="s">
        <v>1288</v>
      </c>
      <c r="S856" s="3" t="s">
        <v>1459</v>
      </c>
    </row>
    <row r="857" spans="1:19">
      <c r="A857" s="96"/>
      <c r="D857" s="3" t="s">
        <v>46</v>
      </c>
      <c r="E857" s="94" t="s">
        <v>1460</v>
      </c>
      <c r="H857" s="94" t="s">
        <v>868</v>
      </c>
      <c r="P857" s="99" t="s">
        <v>1288</v>
      </c>
      <c r="S857" s="3" t="s">
        <v>1461</v>
      </c>
    </row>
    <row r="858" spans="1:19">
      <c r="A858" s="96"/>
      <c r="D858" s="3" t="s">
        <v>46</v>
      </c>
      <c r="E858" s="94" t="s">
        <v>1462</v>
      </c>
      <c r="H858" s="94" t="s">
        <v>870</v>
      </c>
      <c r="P858" s="99" t="s">
        <v>1288</v>
      </c>
      <c r="S858" s="3" t="s">
        <v>1463</v>
      </c>
    </row>
    <row r="859" spans="1:19">
      <c r="A859" s="96"/>
      <c r="D859" s="3" t="s">
        <v>46</v>
      </c>
      <c r="E859" s="94" t="s">
        <v>1464</v>
      </c>
      <c r="H859" s="94" t="s">
        <v>872</v>
      </c>
      <c r="P859" s="99" t="s">
        <v>1288</v>
      </c>
      <c r="S859" s="3" t="s">
        <v>1465</v>
      </c>
    </row>
    <row r="860" spans="1:19">
      <c r="A860" s="96"/>
      <c r="D860" s="3" t="s">
        <v>46</v>
      </c>
      <c r="E860" s="94" t="s">
        <v>1466</v>
      </c>
      <c r="H860" s="94" t="s">
        <v>874</v>
      </c>
      <c r="P860" s="99" t="s">
        <v>1288</v>
      </c>
      <c r="S860" s="3" t="s">
        <v>1467</v>
      </c>
    </row>
    <row r="861" spans="1:19">
      <c r="A861" s="96"/>
      <c r="D861" s="3" t="s">
        <v>46</v>
      </c>
      <c r="E861" s="94" t="s">
        <v>1468</v>
      </c>
      <c r="H861" s="94" t="s">
        <v>876</v>
      </c>
      <c r="P861" s="99" t="s">
        <v>1288</v>
      </c>
      <c r="S861" s="3" t="s">
        <v>1469</v>
      </c>
    </row>
    <row r="862" spans="1:19">
      <c r="A862" s="96"/>
      <c r="D862" s="3" t="s">
        <v>46</v>
      </c>
      <c r="E862" s="94" t="s">
        <v>1470</v>
      </c>
      <c r="H862" s="94" t="s">
        <v>878</v>
      </c>
      <c r="P862" s="99" t="s">
        <v>1288</v>
      </c>
      <c r="S862" s="3" t="s">
        <v>1471</v>
      </c>
    </row>
    <row r="863" spans="1:19">
      <c r="A863" s="96"/>
      <c r="D863" s="3" t="s">
        <v>46</v>
      </c>
      <c r="E863" s="94" t="s">
        <v>1472</v>
      </c>
      <c r="H863" s="94" t="s">
        <v>880</v>
      </c>
      <c r="P863" s="99" t="s">
        <v>1288</v>
      </c>
      <c r="S863" s="3" t="s">
        <v>1473</v>
      </c>
    </row>
    <row r="864" spans="1:19">
      <c r="A864" s="96"/>
      <c r="D864" s="3" t="s">
        <v>46</v>
      </c>
      <c r="E864" s="94" t="s">
        <v>1474</v>
      </c>
      <c r="H864" s="94" t="s">
        <v>882</v>
      </c>
      <c r="P864" s="99" t="s">
        <v>1288</v>
      </c>
      <c r="S864" s="3" t="s">
        <v>1475</v>
      </c>
    </row>
    <row r="865" spans="1:19">
      <c r="A865" s="96"/>
      <c r="D865" s="3" t="s">
        <v>46</v>
      </c>
      <c r="E865" s="94" t="s">
        <v>1476</v>
      </c>
      <c r="H865" s="94" t="s">
        <v>884</v>
      </c>
      <c r="P865" s="99" t="s">
        <v>1288</v>
      </c>
      <c r="S865" s="3" t="s">
        <v>1477</v>
      </c>
    </row>
    <row r="866" spans="1:19">
      <c r="A866" s="96"/>
      <c r="D866" s="3" t="s">
        <v>46</v>
      </c>
      <c r="E866" s="94" t="s">
        <v>1478</v>
      </c>
      <c r="H866" s="94" t="s">
        <v>886</v>
      </c>
      <c r="P866" s="99" t="s">
        <v>1288</v>
      </c>
      <c r="S866" s="3" t="s">
        <v>1479</v>
      </c>
    </row>
    <row r="867" spans="1:19">
      <c r="A867" s="96"/>
      <c r="D867" s="3" t="s">
        <v>46</v>
      </c>
      <c r="E867" s="94" t="s">
        <v>1480</v>
      </c>
      <c r="H867" s="94" t="s">
        <v>888</v>
      </c>
      <c r="P867" s="99" t="s">
        <v>1288</v>
      </c>
      <c r="S867" s="3" t="s">
        <v>1481</v>
      </c>
    </row>
    <row r="868" spans="1:19">
      <c r="A868" s="96"/>
      <c r="D868" s="3" t="s">
        <v>46</v>
      </c>
      <c r="E868" s="94" t="s">
        <v>1482</v>
      </c>
      <c r="H868" s="94" t="s">
        <v>890</v>
      </c>
      <c r="P868" s="99" t="s">
        <v>1288</v>
      </c>
      <c r="S868" s="3" t="s">
        <v>1483</v>
      </c>
    </row>
    <row r="869" spans="1:19">
      <c r="A869" s="96"/>
      <c r="D869" s="3" t="s">
        <v>46</v>
      </c>
      <c r="E869" s="94" t="s">
        <v>1484</v>
      </c>
      <c r="H869" s="94" t="s">
        <v>892</v>
      </c>
      <c r="P869" s="99" t="s">
        <v>1288</v>
      </c>
      <c r="S869" s="3" t="s">
        <v>1485</v>
      </c>
    </row>
    <row r="870" spans="1:19">
      <c r="A870" s="96"/>
      <c r="D870" s="3" t="s">
        <v>46</v>
      </c>
      <c r="E870" s="94" t="s">
        <v>1486</v>
      </c>
      <c r="H870" s="94" t="s">
        <v>894</v>
      </c>
      <c r="P870" s="99" t="s">
        <v>1288</v>
      </c>
      <c r="S870" s="3" t="s">
        <v>1487</v>
      </c>
    </row>
    <row r="871" spans="1:19">
      <c r="A871" s="96"/>
      <c r="D871" s="3" t="s">
        <v>46</v>
      </c>
      <c r="E871" s="94" t="s">
        <v>1488</v>
      </c>
      <c r="H871" s="94" t="s">
        <v>896</v>
      </c>
      <c r="P871" s="99" t="s">
        <v>1288</v>
      </c>
      <c r="S871" s="3" t="s">
        <v>1489</v>
      </c>
    </row>
    <row r="872" spans="1:19">
      <c r="A872" s="96"/>
      <c r="D872" s="3" t="s">
        <v>46</v>
      </c>
      <c r="E872" s="94" t="s">
        <v>1490</v>
      </c>
      <c r="H872" s="94" t="s">
        <v>898</v>
      </c>
      <c r="P872" s="99" t="s">
        <v>1288</v>
      </c>
      <c r="S872" s="3" t="s">
        <v>1491</v>
      </c>
    </row>
    <row r="873" spans="1:19">
      <c r="A873" s="96"/>
      <c r="D873" s="3" t="s">
        <v>46</v>
      </c>
      <c r="E873" s="94" t="s">
        <v>1492</v>
      </c>
      <c r="H873" s="94" t="s">
        <v>900</v>
      </c>
      <c r="P873" s="99" t="s">
        <v>1288</v>
      </c>
      <c r="S873" s="3" t="s">
        <v>1493</v>
      </c>
    </row>
    <row r="874" spans="1:19">
      <c r="A874" s="96"/>
      <c r="D874" s="3" t="s">
        <v>46</v>
      </c>
      <c r="E874" s="94" t="s">
        <v>1494</v>
      </c>
      <c r="H874" s="94" t="s">
        <v>902</v>
      </c>
      <c r="P874" s="99" t="s">
        <v>1288</v>
      </c>
      <c r="S874" s="3" t="s">
        <v>1495</v>
      </c>
    </row>
    <row r="875" spans="1:19">
      <c r="A875" s="96"/>
      <c r="D875" s="3" t="s">
        <v>46</v>
      </c>
      <c r="E875" s="94" t="s">
        <v>1496</v>
      </c>
      <c r="H875" s="94" t="s">
        <v>904</v>
      </c>
      <c r="P875" s="99" t="s">
        <v>1288</v>
      </c>
      <c r="S875" s="3" t="s">
        <v>1497</v>
      </c>
    </row>
    <row r="876" spans="1:19">
      <c r="A876" s="96"/>
      <c r="D876" s="3" t="s">
        <v>46</v>
      </c>
      <c r="E876" s="94" t="s">
        <v>1498</v>
      </c>
      <c r="H876" s="94" t="s">
        <v>906</v>
      </c>
      <c r="P876" s="99" t="s">
        <v>1288</v>
      </c>
      <c r="S876" s="3" t="s">
        <v>1499</v>
      </c>
    </row>
    <row r="877" spans="1:19">
      <c r="A877" s="96"/>
      <c r="D877" s="3" t="s">
        <v>46</v>
      </c>
      <c r="E877" s="94" t="s">
        <v>1500</v>
      </c>
      <c r="H877" s="94" t="s">
        <v>908</v>
      </c>
      <c r="P877" s="99" t="s">
        <v>1288</v>
      </c>
      <c r="S877" s="3" t="s">
        <v>1501</v>
      </c>
    </row>
    <row r="878" spans="1:19">
      <c r="A878" s="96"/>
      <c r="D878" s="3" t="s">
        <v>46</v>
      </c>
      <c r="E878" s="94" t="s">
        <v>1502</v>
      </c>
      <c r="H878" s="94" t="s">
        <v>910</v>
      </c>
      <c r="P878" s="99" t="s">
        <v>1288</v>
      </c>
      <c r="S878" s="3" t="s">
        <v>1503</v>
      </c>
    </row>
    <row r="879" spans="1:19">
      <c r="A879" s="96"/>
      <c r="D879" s="3" t="s">
        <v>46</v>
      </c>
      <c r="E879" s="94" t="s">
        <v>1504</v>
      </c>
      <c r="H879" s="94" t="s">
        <v>912</v>
      </c>
      <c r="P879" s="99" t="s">
        <v>1288</v>
      </c>
      <c r="S879" s="3" t="s">
        <v>1505</v>
      </c>
    </row>
    <row r="880" spans="1:19">
      <c r="A880" s="96"/>
      <c r="D880" s="3" t="s">
        <v>46</v>
      </c>
      <c r="E880" s="94" t="s">
        <v>1506</v>
      </c>
      <c r="H880" s="94" t="s">
        <v>914</v>
      </c>
      <c r="P880" s="99" t="s">
        <v>1288</v>
      </c>
      <c r="S880" s="3" t="s">
        <v>1507</v>
      </c>
    </row>
    <row r="881" spans="1:19">
      <c r="A881" s="96"/>
      <c r="D881" s="3" t="s">
        <v>46</v>
      </c>
      <c r="E881" s="94" t="s">
        <v>1508</v>
      </c>
      <c r="H881" s="94" t="s">
        <v>916</v>
      </c>
      <c r="P881" s="99" t="s">
        <v>1288</v>
      </c>
      <c r="S881" s="3" t="s">
        <v>1509</v>
      </c>
    </row>
    <row r="882" spans="1:19">
      <c r="A882" s="96"/>
      <c r="D882" s="3" t="s">
        <v>46</v>
      </c>
      <c r="E882" s="94" t="s">
        <v>1510</v>
      </c>
      <c r="H882" s="94" t="s">
        <v>918</v>
      </c>
      <c r="P882" s="99" t="s">
        <v>1288</v>
      </c>
      <c r="S882" s="3" t="s">
        <v>1511</v>
      </c>
    </row>
    <row r="883" spans="1:19">
      <c r="A883" s="96"/>
      <c r="D883" s="3" t="s">
        <v>46</v>
      </c>
      <c r="E883" s="94" t="s">
        <v>1512</v>
      </c>
      <c r="H883" s="94" t="s">
        <v>920</v>
      </c>
      <c r="P883" s="99" t="s">
        <v>1288</v>
      </c>
      <c r="S883" s="3" t="s">
        <v>1513</v>
      </c>
    </row>
    <row r="884" spans="1:19">
      <c r="A884" s="96"/>
      <c r="D884" s="3" t="s">
        <v>46</v>
      </c>
      <c r="E884" s="94" t="s">
        <v>1514</v>
      </c>
      <c r="H884" s="94" t="s">
        <v>922</v>
      </c>
      <c r="P884" s="99" t="s">
        <v>1288</v>
      </c>
      <c r="S884" s="3" t="s">
        <v>1515</v>
      </c>
    </row>
    <row r="885" spans="1:19">
      <c r="A885" s="96"/>
      <c r="D885" s="3" t="s">
        <v>46</v>
      </c>
      <c r="E885" s="94" t="s">
        <v>1516</v>
      </c>
      <c r="H885" s="94" t="s">
        <v>924</v>
      </c>
      <c r="P885" s="99" t="s">
        <v>1288</v>
      </c>
      <c r="S885" s="3" t="s">
        <v>1517</v>
      </c>
    </row>
    <row r="886" spans="1:19">
      <c r="A886" s="96"/>
      <c r="D886" s="3" t="s">
        <v>46</v>
      </c>
      <c r="E886" s="94" t="s">
        <v>1518</v>
      </c>
      <c r="H886" s="94" t="s">
        <v>926</v>
      </c>
      <c r="P886" s="99" t="s">
        <v>1288</v>
      </c>
      <c r="S886" s="3" t="s">
        <v>1519</v>
      </c>
    </row>
    <row r="887" spans="1:19">
      <c r="A887" s="96"/>
      <c r="D887" s="3" t="s">
        <v>46</v>
      </c>
      <c r="E887" s="94" t="s">
        <v>1520</v>
      </c>
      <c r="H887" s="94" t="s">
        <v>928</v>
      </c>
      <c r="P887" s="99" t="s">
        <v>1288</v>
      </c>
      <c r="S887" s="3" t="s">
        <v>1521</v>
      </c>
    </row>
    <row r="888" spans="1:19">
      <c r="A888" s="96"/>
      <c r="D888" s="3" t="s">
        <v>46</v>
      </c>
      <c r="E888" s="94" t="s">
        <v>1522</v>
      </c>
      <c r="H888" s="94" t="s">
        <v>930</v>
      </c>
      <c r="P888" s="99" t="s">
        <v>1288</v>
      </c>
      <c r="S888" s="3" t="s">
        <v>1523</v>
      </c>
    </row>
    <row r="889" spans="1:19">
      <c r="A889" s="96"/>
      <c r="D889" s="3" t="s">
        <v>46</v>
      </c>
      <c r="E889" s="94" t="s">
        <v>1524</v>
      </c>
      <c r="H889" s="94" t="s">
        <v>932</v>
      </c>
      <c r="P889" s="99" t="s">
        <v>1288</v>
      </c>
      <c r="S889" s="3" t="s">
        <v>1525</v>
      </c>
    </row>
    <row r="890" spans="1:19">
      <c r="A890" s="96"/>
      <c r="D890" s="3" t="s">
        <v>46</v>
      </c>
      <c r="E890" s="94" t="s">
        <v>1526</v>
      </c>
      <c r="H890" s="94" t="s">
        <v>934</v>
      </c>
      <c r="P890" s="99" t="s">
        <v>1288</v>
      </c>
      <c r="S890" s="3" t="s">
        <v>1527</v>
      </c>
    </row>
    <row r="891" spans="1:19">
      <c r="A891" s="96"/>
      <c r="D891" s="3" t="s">
        <v>46</v>
      </c>
      <c r="E891" s="94" t="s">
        <v>1528</v>
      </c>
      <c r="H891" s="94" t="s">
        <v>936</v>
      </c>
      <c r="P891" s="99" t="s">
        <v>1288</v>
      </c>
      <c r="S891" s="3" t="s">
        <v>1529</v>
      </c>
    </row>
    <row r="892" spans="1:19">
      <c r="A892" s="96"/>
      <c r="D892" s="3" t="s">
        <v>46</v>
      </c>
      <c r="E892" s="94" t="s">
        <v>1530</v>
      </c>
      <c r="H892" s="94" t="s">
        <v>938</v>
      </c>
      <c r="P892" s="99" t="s">
        <v>1288</v>
      </c>
      <c r="S892" s="3" t="s">
        <v>1531</v>
      </c>
    </row>
    <row r="893" spans="1:19">
      <c r="A893" s="96"/>
      <c r="D893" s="3" t="s">
        <v>46</v>
      </c>
      <c r="E893" s="94" t="s">
        <v>1532</v>
      </c>
      <c r="H893" s="94" t="s">
        <v>940</v>
      </c>
      <c r="P893" s="99" t="s">
        <v>1288</v>
      </c>
      <c r="S893" s="3" t="s">
        <v>1533</v>
      </c>
    </row>
    <row r="894" spans="1:19">
      <c r="A894" s="96"/>
      <c r="D894" s="3" t="s">
        <v>46</v>
      </c>
      <c r="E894" s="94" t="s">
        <v>1534</v>
      </c>
      <c r="H894" s="94" t="s">
        <v>942</v>
      </c>
      <c r="P894" s="99" t="s">
        <v>1288</v>
      </c>
      <c r="S894" s="3" t="s">
        <v>1535</v>
      </c>
    </row>
    <row r="895" spans="1:19">
      <c r="A895" s="96"/>
      <c r="D895" s="3" t="s">
        <v>46</v>
      </c>
      <c r="E895" s="94" t="s">
        <v>1536</v>
      </c>
      <c r="H895" s="94" t="s">
        <v>944</v>
      </c>
      <c r="P895" s="99" t="s">
        <v>1288</v>
      </c>
      <c r="S895" s="3" t="s">
        <v>1537</v>
      </c>
    </row>
    <row r="896" spans="1:19">
      <c r="A896" s="96"/>
      <c r="D896" s="3" t="s">
        <v>46</v>
      </c>
      <c r="E896" s="94" t="s">
        <v>1538</v>
      </c>
      <c r="H896" s="94" t="s">
        <v>946</v>
      </c>
      <c r="P896" s="99" t="s">
        <v>1288</v>
      </c>
      <c r="S896" s="3" t="s">
        <v>1539</v>
      </c>
    </row>
    <row r="897" spans="1:19">
      <c r="A897" s="96"/>
      <c r="P897" s="99"/>
    </row>
    <row r="898" spans="1:19">
      <c r="A898" s="96"/>
      <c r="P898" s="99"/>
    </row>
    <row r="899" spans="1:19">
      <c r="A899" s="96"/>
      <c r="P899" s="99"/>
    </row>
    <row r="900" spans="1:19">
      <c r="A900" s="96"/>
      <c r="P900" s="99"/>
    </row>
    <row r="901" spans="1:19">
      <c r="A901" s="96"/>
      <c r="D901" s="3" t="s">
        <v>46</v>
      </c>
      <c r="E901" s="94" t="s">
        <v>1540</v>
      </c>
      <c r="H901" s="94" t="s">
        <v>958</v>
      </c>
      <c r="P901" s="99" t="s">
        <v>1288</v>
      </c>
      <c r="S901" s="3" t="s">
        <v>1541</v>
      </c>
    </row>
    <row r="902" spans="1:19">
      <c r="A902" s="96"/>
      <c r="D902" s="3" t="s">
        <v>46</v>
      </c>
      <c r="E902" s="94" t="s">
        <v>1542</v>
      </c>
      <c r="H902" s="94" t="s">
        <v>960</v>
      </c>
      <c r="P902" s="99" t="s">
        <v>1288</v>
      </c>
      <c r="S902" s="3" t="s">
        <v>1543</v>
      </c>
    </row>
    <row r="903" spans="1:19">
      <c r="A903" s="96"/>
      <c r="D903" s="3" t="s">
        <v>46</v>
      </c>
      <c r="E903" s="94" t="s">
        <v>1544</v>
      </c>
      <c r="H903" s="94" t="s">
        <v>962</v>
      </c>
      <c r="P903" s="99" t="s">
        <v>1288</v>
      </c>
      <c r="S903" s="3" t="s">
        <v>1545</v>
      </c>
    </row>
    <row r="904" spans="1:19">
      <c r="A904" s="96"/>
      <c r="D904" s="3" t="s">
        <v>46</v>
      </c>
      <c r="E904" s="94" t="s">
        <v>1546</v>
      </c>
      <c r="H904" s="94" t="s">
        <v>964</v>
      </c>
      <c r="P904" s="99" t="s">
        <v>1288</v>
      </c>
      <c r="S904" s="3" t="s">
        <v>1547</v>
      </c>
    </row>
    <row r="905" spans="1:19">
      <c r="A905" s="96"/>
      <c r="D905" s="3" t="s">
        <v>46</v>
      </c>
      <c r="E905" s="94" t="s">
        <v>1548</v>
      </c>
      <c r="H905" s="94" t="s">
        <v>966</v>
      </c>
      <c r="P905" s="99" t="s">
        <v>1288</v>
      </c>
      <c r="S905" s="3" t="s">
        <v>1549</v>
      </c>
    </row>
    <row r="906" spans="1:19">
      <c r="A906" s="96"/>
      <c r="D906" s="3" t="s">
        <v>46</v>
      </c>
      <c r="E906" s="94" t="s">
        <v>1550</v>
      </c>
      <c r="H906" s="94" t="s">
        <v>973</v>
      </c>
      <c r="P906" s="99" t="s">
        <v>1288</v>
      </c>
      <c r="S906" s="3" t="s">
        <v>1551</v>
      </c>
    </row>
    <row r="907" spans="1:19">
      <c r="A907" s="96"/>
      <c r="D907" s="3" t="s">
        <v>46</v>
      </c>
      <c r="E907" s="94" t="s">
        <v>1552</v>
      </c>
      <c r="H907" s="94" t="s">
        <v>975</v>
      </c>
      <c r="P907" s="99" t="s">
        <v>1288</v>
      </c>
      <c r="S907" s="3" t="s">
        <v>1553</v>
      </c>
    </row>
    <row r="908" spans="1:19">
      <c r="A908" s="96"/>
      <c r="D908" s="3" t="s">
        <v>46</v>
      </c>
      <c r="E908" s="94" t="s">
        <v>1554</v>
      </c>
      <c r="H908" s="94" t="s">
        <v>977</v>
      </c>
      <c r="P908" s="99" t="s">
        <v>1288</v>
      </c>
      <c r="S908" s="3" t="s">
        <v>1555</v>
      </c>
    </row>
    <row r="909" spans="1:19">
      <c r="A909" s="96"/>
      <c r="D909" s="3" t="s">
        <v>46</v>
      </c>
      <c r="E909" s="94" t="s">
        <v>1556</v>
      </c>
      <c r="H909" s="94" t="s">
        <v>979</v>
      </c>
      <c r="P909" s="99" t="s">
        <v>1288</v>
      </c>
      <c r="S909" s="3" t="s">
        <v>1557</v>
      </c>
    </row>
    <row r="910" spans="1:19">
      <c r="A910" s="96"/>
      <c r="D910" s="3" t="s">
        <v>46</v>
      </c>
      <c r="E910" s="94" t="s">
        <v>1558</v>
      </c>
      <c r="H910" s="94" t="s">
        <v>981</v>
      </c>
      <c r="P910" s="99" t="s">
        <v>1288</v>
      </c>
      <c r="S910" s="3" t="s">
        <v>1559</v>
      </c>
    </row>
    <row r="911" spans="1:19">
      <c r="A911" s="96"/>
      <c r="D911" s="3" t="s">
        <v>46</v>
      </c>
      <c r="E911" s="94" t="s">
        <v>1560</v>
      </c>
      <c r="H911" s="94" t="s">
        <v>983</v>
      </c>
      <c r="P911" s="99" t="s">
        <v>1288</v>
      </c>
      <c r="S911" s="3" t="s">
        <v>1561</v>
      </c>
    </row>
    <row r="912" spans="1:19">
      <c r="A912" s="96"/>
      <c r="D912" s="3" t="s">
        <v>46</v>
      </c>
      <c r="E912" s="94" t="s">
        <v>1562</v>
      </c>
      <c r="H912" s="94" t="s">
        <v>985</v>
      </c>
      <c r="P912" s="99" t="s">
        <v>1288</v>
      </c>
      <c r="S912" s="3" t="s">
        <v>1563</v>
      </c>
    </row>
    <row r="913" spans="1:19">
      <c r="A913" s="96"/>
      <c r="D913" s="3" t="s">
        <v>46</v>
      </c>
      <c r="E913" s="94" t="s">
        <v>1564</v>
      </c>
      <c r="H913" s="94" t="s">
        <v>987</v>
      </c>
      <c r="P913" s="99" t="s">
        <v>1288</v>
      </c>
      <c r="S913" s="3" t="s">
        <v>1565</v>
      </c>
    </row>
    <row r="914" spans="1:19">
      <c r="A914" s="96"/>
      <c r="D914" s="3" t="s">
        <v>46</v>
      </c>
      <c r="E914" s="94" t="s">
        <v>1566</v>
      </c>
      <c r="H914" s="94" t="s">
        <v>994</v>
      </c>
      <c r="P914" s="99" t="s">
        <v>1288</v>
      </c>
      <c r="S914" s="3" t="s">
        <v>1567</v>
      </c>
    </row>
    <row r="915" spans="1:19">
      <c r="A915" s="96"/>
      <c r="D915" s="3" t="s">
        <v>46</v>
      </c>
      <c r="E915" s="94" t="s">
        <v>1568</v>
      </c>
      <c r="H915" s="94" t="s">
        <v>996</v>
      </c>
      <c r="P915" s="99" t="s">
        <v>1288</v>
      </c>
      <c r="S915" s="3" t="s">
        <v>1569</v>
      </c>
    </row>
    <row r="916" spans="1:19">
      <c r="A916" s="96"/>
      <c r="D916" s="3" t="s">
        <v>46</v>
      </c>
      <c r="E916" s="94" t="s">
        <v>1570</v>
      </c>
      <c r="H916" s="94" t="s">
        <v>998</v>
      </c>
      <c r="P916" s="99" t="s">
        <v>1288</v>
      </c>
      <c r="S916" s="3" t="s">
        <v>1571</v>
      </c>
    </row>
    <row r="917" spans="1:19">
      <c r="A917" s="96"/>
      <c r="D917" s="3" t="s">
        <v>46</v>
      </c>
      <c r="E917" s="94" t="s">
        <v>1572</v>
      </c>
      <c r="H917" s="94" t="s">
        <v>1000</v>
      </c>
      <c r="P917" s="99" t="s">
        <v>1288</v>
      </c>
      <c r="S917" s="3" t="s">
        <v>1573</v>
      </c>
    </row>
    <row r="918" spans="1:19">
      <c r="A918" s="96"/>
      <c r="D918" s="3" t="s">
        <v>46</v>
      </c>
      <c r="E918" s="94" t="s">
        <v>1574</v>
      </c>
      <c r="H918" s="94" t="s">
        <v>1004</v>
      </c>
      <c r="P918" s="99" t="s">
        <v>1288</v>
      </c>
      <c r="S918" s="3" t="s">
        <v>1575</v>
      </c>
    </row>
    <row r="919" spans="1:19">
      <c r="A919" s="96"/>
      <c r="D919" s="3" t="s">
        <v>46</v>
      </c>
      <c r="E919" s="94" t="s">
        <v>1576</v>
      </c>
      <c r="H919" s="94" t="s">
        <v>1006</v>
      </c>
      <c r="P919" s="99" t="s">
        <v>1288</v>
      </c>
      <c r="S919" s="3" t="s">
        <v>1577</v>
      </c>
    </row>
    <row r="920" spans="1:19">
      <c r="A920" s="96"/>
      <c r="D920" s="3" t="s">
        <v>46</v>
      </c>
      <c r="E920" s="94" t="s">
        <v>1578</v>
      </c>
      <c r="H920" s="94" t="s">
        <v>1008</v>
      </c>
      <c r="P920" s="99" t="s">
        <v>1288</v>
      </c>
      <c r="S920" s="3" t="s">
        <v>1579</v>
      </c>
    </row>
    <row r="921" spans="1:19">
      <c r="A921" s="96"/>
      <c r="D921" s="3" t="s">
        <v>46</v>
      </c>
      <c r="E921" s="94" t="s">
        <v>1580</v>
      </c>
      <c r="H921" s="94" t="s">
        <v>1010</v>
      </c>
      <c r="P921" s="99" t="s">
        <v>1288</v>
      </c>
      <c r="S921" s="3" t="s">
        <v>1581</v>
      </c>
    </row>
    <row r="922" spans="1:19">
      <c r="A922" s="96"/>
      <c r="D922" s="3" t="s">
        <v>46</v>
      </c>
      <c r="E922" s="94" t="s">
        <v>1582</v>
      </c>
      <c r="H922" s="94" t="s">
        <v>1017</v>
      </c>
      <c r="P922" s="99" t="s">
        <v>1288</v>
      </c>
      <c r="S922" s="3" t="s">
        <v>1583</v>
      </c>
    </row>
    <row r="923" spans="1:19">
      <c r="A923" s="96"/>
      <c r="D923" s="3" t="s">
        <v>46</v>
      </c>
      <c r="E923" s="94" t="s">
        <v>1584</v>
      </c>
      <c r="H923" s="94" t="s">
        <v>1019</v>
      </c>
      <c r="P923" s="99" t="s">
        <v>1288</v>
      </c>
      <c r="S923" s="3" t="s">
        <v>1585</v>
      </c>
    </row>
    <row r="924" spans="1:19">
      <c r="A924" s="96"/>
      <c r="D924" s="3" t="s">
        <v>46</v>
      </c>
      <c r="E924" s="94" t="s">
        <v>1586</v>
      </c>
      <c r="H924" s="94" t="s">
        <v>1021</v>
      </c>
      <c r="P924" s="99" t="s">
        <v>1288</v>
      </c>
      <c r="S924" s="3" t="s">
        <v>1587</v>
      </c>
    </row>
    <row r="925" spans="1:19">
      <c r="A925" s="96"/>
      <c r="D925" s="3" t="s">
        <v>46</v>
      </c>
      <c r="E925" s="94" t="s">
        <v>1588</v>
      </c>
      <c r="H925" s="94" t="s">
        <v>1023</v>
      </c>
      <c r="P925" s="99" t="s">
        <v>1288</v>
      </c>
      <c r="S925" s="3" t="s">
        <v>1589</v>
      </c>
    </row>
    <row r="926" spans="1:19">
      <c r="A926" s="96"/>
      <c r="D926" s="3" t="s">
        <v>46</v>
      </c>
      <c r="E926" s="94" t="s">
        <v>1590</v>
      </c>
      <c r="H926" s="94" t="s">
        <v>1025</v>
      </c>
      <c r="P926" s="99" t="s">
        <v>1288</v>
      </c>
      <c r="S926" s="3" t="s">
        <v>1591</v>
      </c>
    </row>
    <row r="927" spans="1:19">
      <c r="A927" s="96"/>
      <c r="D927" s="3" t="s">
        <v>46</v>
      </c>
      <c r="E927" s="94" t="s">
        <v>1592</v>
      </c>
      <c r="H927" s="94" t="s">
        <v>1030</v>
      </c>
      <c r="P927" s="99" t="s">
        <v>1288</v>
      </c>
      <c r="S927" s="3" t="s">
        <v>1593</v>
      </c>
    </row>
    <row r="928" spans="1:19">
      <c r="A928" s="96"/>
      <c r="D928" s="3" t="s">
        <v>46</v>
      </c>
      <c r="E928" s="94" t="s">
        <v>1594</v>
      </c>
      <c r="H928" s="94" t="s">
        <v>1032</v>
      </c>
      <c r="P928" s="99" t="s">
        <v>1288</v>
      </c>
      <c r="S928" s="3" t="s">
        <v>1595</v>
      </c>
    </row>
    <row r="929" spans="1:28">
      <c r="A929" s="96"/>
      <c r="D929" s="3" t="s">
        <v>46</v>
      </c>
      <c r="E929" s="94" t="s">
        <v>1596</v>
      </c>
      <c r="H929" s="94" t="s">
        <v>1034</v>
      </c>
      <c r="P929" s="99" t="s">
        <v>1288</v>
      </c>
      <c r="S929" s="3" t="s">
        <v>1597</v>
      </c>
    </row>
    <row r="930" spans="1:28">
      <c r="A930" s="96"/>
      <c r="D930" s="3" t="s">
        <v>46</v>
      </c>
      <c r="E930" s="94" t="s">
        <v>1598</v>
      </c>
      <c r="H930" s="94" t="s">
        <v>1036</v>
      </c>
      <c r="P930" s="99" t="s">
        <v>1288</v>
      </c>
      <c r="S930" s="3" t="s">
        <v>1599</v>
      </c>
    </row>
    <row r="931" spans="1:28">
      <c r="A931" s="96"/>
      <c r="D931" s="3" t="s">
        <v>46</v>
      </c>
      <c r="E931" s="94" t="s">
        <v>1600</v>
      </c>
      <c r="H931" s="94" t="s">
        <v>1043</v>
      </c>
      <c r="P931" s="99" t="s">
        <v>1288</v>
      </c>
      <c r="S931" s="3" t="s">
        <v>1601</v>
      </c>
    </row>
    <row r="932" spans="1:28">
      <c r="A932" s="96"/>
      <c r="D932" s="3" t="s">
        <v>46</v>
      </c>
      <c r="E932" s="94" t="s">
        <v>1602</v>
      </c>
      <c r="H932" s="94" t="s">
        <v>1045</v>
      </c>
      <c r="P932" s="99" t="s">
        <v>1288</v>
      </c>
      <c r="S932" s="3" t="s">
        <v>1603</v>
      </c>
    </row>
    <row r="933" spans="1:28">
      <c r="A933" s="96"/>
      <c r="D933" s="3" t="s">
        <v>46</v>
      </c>
      <c r="E933" s="94" t="s">
        <v>1604</v>
      </c>
      <c r="H933" s="94" t="s">
        <v>1047</v>
      </c>
      <c r="P933" s="99" t="s">
        <v>1288</v>
      </c>
      <c r="S933" s="3" t="s">
        <v>1605</v>
      </c>
    </row>
    <row r="934" spans="1:28">
      <c r="A934" s="96"/>
      <c r="D934" s="3" t="s">
        <v>46</v>
      </c>
      <c r="E934" s="94" t="s">
        <v>1606</v>
      </c>
      <c r="H934" s="94" t="s">
        <v>1049</v>
      </c>
      <c r="P934" s="99" t="s">
        <v>1288</v>
      </c>
      <c r="S934" s="3" t="s">
        <v>1607</v>
      </c>
    </row>
    <row r="935" spans="1:28">
      <c r="A935" s="96"/>
      <c r="P935" s="99"/>
    </row>
    <row r="937" spans="1:28">
      <c r="P937" s="75"/>
    </row>
    <row r="938" spans="1:28">
      <c r="D938" s="3" t="s">
        <v>62</v>
      </c>
      <c r="E938" s="94" t="s">
        <v>1608</v>
      </c>
      <c r="P938" s="99"/>
    </row>
    <row r="939" spans="1:28">
      <c r="D939" s="3" t="s">
        <v>55</v>
      </c>
      <c r="E939" s="94" t="s">
        <v>1609</v>
      </c>
      <c r="P939" s="99"/>
      <c r="S939" s="3" t="s">
        <v>58</v>
      </c>
    </row>
    <row r="940" spans="1:28">
      <c r="D940" s="3" t="s">
        <v>55</v>
      </c>
      <c r="E940" s="94" t="s">
        <v>1610</v>
      </c>
      <c r="P940" s="99"/>
      <c r="S940" s="3" t="s">
        <v>136</v>
      </c>
    </row>
    <row r="941" spans="1:28">
      <c r="D941" s="3" t="s">
        <v>24</v>
      </c>
      <c r="E941" s="94" t="s">
        <v>1611</v>
      </c>
      <c r="H941" s="94" t="s">
        <v>1612</v>
      </c>
      <c r="P941" s="99"/>
    </row>
    <row r="942" spans="1:28" s="96" customFormat="1">
      <c r="D942" s="97" t="s">
        <v>24</v>
      </c>
      <c r="E942" s="95" t="s">
        <v>1613</v>
      </c>
      <c r="F942" s="97"/>
      <c r="G942" s="97"/>
      <c r="H942" s="95" t="s">
        <v>1614</v>
      </c>
      <c r="I942" s="97"/>
      <c r="J942" s="97"/>
      <c r="K942" s="97"/>
      <c r="L942" s="97"/>
      <c r="M942" s="97"/>
      <c r="N942" s="97"/>
      <c r="O942" s="97" t="s">
        <v>85</v>
      </c>
      <c r="P942" s="97"/>
      <c r="Q942" s="97"/>
      <c r="R942" s="97"/>
      <c r="S942" s="97"/>
      <c r="T942" s="97"/>
      <c r="U942" s="97"/>
      <c r="V942" s="97"/>
      <c r="W942" s="97"/>
      <c r="X942" s="97"/>
      <c r="Y942" s="97"/>
      <c r="Z942" s="97"/>
      <c r="AA942" s="3"/>
      <c r="AB942" s="97"/>
    </row>
    <row r="943" spans="1:28" s="96" customFormat="1">
      <c r="D943" s="97" t="s">
        <v>24</v>
      </c>
      <c r="E943" s="95" t="s">
        <v>1615</v>
      </c>
      <c r="F943" s="97"/>
      <c r="G943" s="97"/>
      <c r="H943" s="95" t="s">
        <v>1616</v>
      </c>
      <c r="I943" s="97"/>
      <c r="J943" s="97"/>
      <c r="K943" s="97"/>
      <c r="L943" s="97"/>
      <c r="M943" s="97"/>
      <c r="N943" s="97"/>
      <c r="O943" s="97" t="s">
        <v>85</v>
      </c>
      <c r="P943" s="97"/>
      <c r="AA943" s="3"/>
    </row>
    <row r="944" spans="1:28" s="96" customFormat="1">
      <c r="D944" s="97" t="s">
        <v>80</v>
      </c>
      <c r="E944" s="95" t="s">
        <v>1617</v>
      </c>
      <c r="F944" s="97" t="s">
        <v>1617</v>
      </c>
      <c r="G944" s="97" t="s">
        <v>1618</v>
      </c>
      <c r="H944" s="95" t="str">
        <f t="shared" ref="H944:H949" si="27">_xlfn.CONCAT(F944,".", " ", G944)</f>
        <v>FI1. Numéro de téléphone du répondant 1</v>
      </c>
      <c r="I944" s="97"/>
      <c r="J944" s="97"/>
      <c r="K944" s="97"/>
      <c r="L944" s="97" t="s">
        <v>1619</v>
      </c>
      <c r="M944" s="97"/>
      <c r="N944" s="97"/>
      <c r="O944" s="97" t="s">
        <v>85</v>
      </c>
      <c r="P944" s="97" t="s">
        <v>85</v>
      </c>
      <c r="AA944" s="3"/>
    </row>
    <row r="945" spans="4:27" s="96" customFormat="1">
      <c r="D945" s="97" t="s">
        <v>404</v>
      </c>
      <c r="E945" s="95" t="s">
        <v>1620</v>
      </c>
      <c r="F945" s="97" t="s">
        <v>1620</v>
      </c>
      <c r="G945" s="97" t="s">
        <v>1621</v>
      </c>
      <c r="H945" s="95" t="str">
        <f t="shared" si="27"/>
        <v>FI2. Avez-vous un deuxième numéro de téléphone?</v>
      </c>
      <c r="I945" s="97"/>
      <c r="J945" s="97"/>
      <c r="K945" s="97"/>
      <c r="L945" s="97"/>
      <c r="M945" s="97"/>
      <c r="N945" s="97"/>
      <c r="O945" s="97" t="s">
        <v>85</v>
      </c>
      <c r="P945" s="97" t="s">
        <v>85</v>
      </c>
      <c r="AA945" s="3"/>
    </row>
    <row r="946" spans="4:27" s="96" customFormat="1">
      <c r="D946" s="97" t="s">
        <v>80</v>
      </c>
      <c r="E946" s="95" t="s">
        <v>1622</v>
      </c>
      <c r="F946" s="97" t="s">
        <v>1623</v>
      </c>
      <c r="G946" s="97" t="s">
        <v>1624</v>
      </c>
      <c r="H946" s="95" t="str">
        <f t="shared" si="27"/>
        <v>FI2.1. Numéro de téléphone du répondant 2</v>
      </c>
      <c r="I946" s="97"/>
      <c r="J946" s="97"/>
      <c r="K946" s="97"/>
      <c r="L946" s="97" t="s">
        <v>1619</v>
      </c>
      <c r="M946" s="97"/>
      <c r="N946" s="97" t="s">
        <v>1625</v>
      </c>
      <c r="O946" s="97" t="s">
        <v>85</v>
      </c>
      <c r="P946" s="97" t="s">
        <v>85</v>
      </c>
      <c r="AA946" s="3"/>
    </row>
    <row r="947" spans="4:27" s="96" customFormat="1">
      <c r="D947" s="97" t="s">
        <v>404</v>
      </c>
      <c r="E947" s="95" t="s">
        <v>1626</v>
      </c>
      <c r="F947" s="97" t="s">
        <v>1626</v>
      </c>
      <c r="G947" s="97" t="s">
        <v>1627</v>
      </c>
      <c r="H947" s="95" t="str">
        <f t="shared" si="27"/>
        <v xml:space="preserve">FI3. Avez-vous un projet de voyage à l'intérieur ou à l'extérieur du pays dans les mois à venir? </v>
      </c>
      <c r="I947" s="97"/>
      <c r="J947" s="97"/>
      <c r="K947" s="97"/>
      <c r="L947" s="97"/>
      <c r="M947" s="97"/>
      <c r="N947" s="97"/>
      <c r="O947" s="97" t="s">
        <v>85</v>
      </c>
      <c r="P947" s="97" t="s">
        <v>85</v>
      </c>
      <c r="AA947" s="3"/>
    </row>
    <row r="948" spans="4:27" s="96" customFormat="1">
      <c r="D948" s="97" t="s">
        <v>1628</v>
      </c>
      <c r="E948" s="95" t="s">
        <v>1629</v>
      </c>
      <c r="F948" s="97" t="s">
        <v>1629</v>
      </c>
      <c r="G948" s="97" t="s">
        <v>1630</v>
      </c>
      <c r="H948" s="95" t="str">
        <f t="shared" si="27"/>
        <v xml:space="preserve">FI4. Quelle serait votre destination? </v>
      </c>
      <c r="I948" s="97"/>
      <c r="J948" s="97"/>
      <c r="K948" s="97"/>
      <c r="L948" s="97"/>
      <c r="M948" s="97"/>
      <c r="N948" s="97" t="s">
        <v>1631</v>
      </c>
      <c r="O948" s="97" t="s">
        <v>85</v>
      </c>
      <c r="P948" s="97" t="s">
        <v>85</v>
      </c>
      <c r="AA948" s="3"/>
    </row>
    <row r="949" spans="4:27" s="96" customFormat="1">
      <c r="D949" s="97" t="s">
        <v>80</v>
      </c>
      <c r="E949" s="95" t="s">
        <v>1632</v>
      </c>
      <c r="F949" s="97" t="s">
        <v>1633</v>
      </c>
      <c r="G949" s="97" t="s">
        <v>1634</v>
      </c>
      <c r="H949" s="95" t="str">
        <f t="shared" si="27"/>
        <v xml:space="preserve">FI4.1. Préciser la destination </v>
      </c>
      <c r="I949" s="97"/>
      <c r="J949" s="97"/>
      <c r="K949" s="97"/>
      <c r="L949" s="97"/>
      <c r="M949" s="97"/>
      <c r="N949" s="97" t="s">
        <v>1631</v>
      </c>
      <c r="O949" s="97" t="s">
        <v>85</v>
      </c>
      <c r="P949" s="97" t="s">
        <v>85</v>
      </c>
      <c r="AA949" s="3"/>
    </row>
    <row r="951" spans="4:27" s="96" customFormat="1">
      <c r="D951" s="97" t="s">
        <v>24</v>
      </c>
      <c r="E951" s="95" t="s">
        <v>1635</v>
      </c>
      <c r="F951" s="97"/>
      <c r="G951" s="97"/>
      <c r="H951" s="95" t="s">
        <v>1636</v>
      </c>
      <c r="I951" s="97"/>
      <c r="J951" s="97"/>
      <c r="K951" s="97"/>
      <c r="L951" s="97"/>
      <c r="M951" s="97"/>
      <c r="N951" s="97"/>
      <c r="O951" s="97" t="s">
        <v>85</v>
      </c>
      <c r="P951" s="97"/>
      <c r="AA951" s="3"/>
    </row>
    <row r="952" spans="4:27" s="96" customFormat="1">
      <c r="D952" s="97" t="s">
        <v>404</v>
      </c>
      <c r="E952" s="95" t="s">
        <v>1637</v>
      </c>
      <c r="F952" s="97" t="s">
        <v>1637</v>
      </c>
      <c r="G952" s="97" t="s">
        <v>1638</v>
      </c>
      <c r="H952" s="95" t="str">
        <f t="shared" ref="H952:H972" si="28">_xlfn.CONCAT(F952,".", " ", G952)</f>
        <v>FI5. 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v>
      </c>
      <c r="I952" s="97"/>
      <c r="J952" s="97"/>
      <c r="K952" s="97"/>
      <c r="L952" s="97"/>
      <c r="M952" s="97"/>
      <c r="N952" s="97"/>
      <c r="O952" s="97" t="s">
        <v>85</v>
      </c>
      <c r="P952" s="97" t="s">
        <v>85</v>
      </c>
      <c r="AA952" s="3"/>
    </row>
    <row r="953" spans="4:27" s="96" customFormat="1">
      <c r="D953" s="97" t="s">
        <v>62</v>
      </c>
      <c r="E953" s="95" t="s">
        <v>1639</v>
      </c>
      <c r="F953" s="97"/>
      <c r="G953" s="97"/>
      <c r="H953" s="95"/>
      <c r="I953" s="97"/>
      <c r="J953" s="97"/>
      <c r="K953" s="97"/>
      <c r="L953" s="97"/>
      <c r="M953" s="97"/>
      <c r="N953" s="97" t="s">
        <v>1640</v>
      </c>
      <c r="O953" s="97" t="s">
        <v>85</v>
      </c>
      <c r="P953" s="97"/>
      <c r="AA953" s="3"/>
    </row>
    <row r="954" spans="4:27" s="96" customFormat="1">
      <c r="D954" s="97" t="s">
        <v>80</v>
      </c>
      <c r="E954" s="95" t="s">
        <v>1641</v>
      </c>
      <c r="F954" s="97" t="s">
        <v>1641</v>
      </c>
      <c r="G954" s="97" t="s">
        <v>1642</v>
      </c>
      <c r="H954" s="95" t="str">
        <f t="shared" si="28"/>
        <v>FI6. Quel est le nom de cette personne?</v>
      </c>
      <c r="I954" s="97"/>
      <c r="J954" s="97"/>
      <c r="K954" s="97"/>
      <c r="L954" s="97"/>
      <c r="M954" s="97"/>
      <c r="N954" s="97"/>
      <c r="O954" s="97" t="s">
        <v>85</v>
      </c>
      <c r="P954" s="97" t="s">
        <v>85</v>
      </c>
      <c r="AA954" s="3"/>
    </row>
    <row r="955" spans="4:27" s="96" customFormat="1">
      <c r="D955" s="97" t="s">
        <v>1643</v>
      </c>
      <c r="E955" s="95" t="s">
        <v>1644</v>
      </c>
      <c r="F955" s="97" t="s">
        <v>1644</v>
      </c>
      <c r="G955" s="97" t="s">
        <v>1645</v>
      </c>
      <c r="H955" s="95" t="str">
        <f t="shared" si="28"/>
        <v>FI7. Qui est cette personne pour vous?</v>
      </c>
      <c r="I955" s="97"/>
      <c r="J955" s="97"/>
      <c r="K955" s="97"/>
      <c r="L955" s="97"/>
      <c r="M955" s="97"/>
      <c r="N955" s="97"/>
      <c r="O955" s="97" t="s">
        <v>85</v>
      </c>
      <c r="P955" s="97" t="s">
        <v>85</v>
      </c>
      <c r="AA955" s="3"/>
    </row>
    <row r="956" spans="4:27" s="96" customFormat="1">
      <c r="D956" s="97" t="s">
        <v>80</v>
      </c>
      <c r="E956" s="95" t="s">
        <v>1646</v>
      </c>
      <c r="F956" s="97" t="s">
        <v>1646</v>
      </c>
      <c r="G956" s="97" t="s">
        <v>1647</v>
      </c>
      <c r="H956" s="95" t="str">
        <f t="shared" si="28"/>
        <v>FI8. Numéro de téléphone portable de ${FI6}</v>
      </c>
      <c r="I956" s="97"/>
      <c r="J956" s="97"/>
      <c r="K956" s="97"/>
      <c r="L956" s="97" t="s">
        <v>1619</v>
      </c>
      <c r="M956" s="97"/>
      <c r="N956" s="97"/>
      <c r="O956" s="97" t="s">
        <v>85</v>
      </c>
      <c r="P956" s="97" t="s">
        <v>85</v>
      </c>
      <c r="AA956" s="3"/>
    </row>
    <row r="957" spans="4:27" s="96" customFormat="1">
      <c r="D957" s="97" t="s">
        <v>80</v>
      </c>
      <c r="E957" s="95" t="s">
        <v>1648</v>
      </c>
      <c r="F957" s="97" t="s">
        <v>1648</v>
      </c>
      <c r="G957" s="97" t="s">
        <v>1649</v>
      </c>
      <c r="H957" s="95" t="str">
        <f t="shared" si="28"/>
        <v xml:space="preserve">FI9. Deuxieme contact téléphonique de ${FI6}
Enquêteur: mettre -555 si pas de deuxieme numéro de téléphone. </v>
      </c>
      <c r="I957" s="97"/>
      <c r="J957" s="97"/>
      <c r="K957" s="97"/>
      <c r="L957" s="97" t="s">
        <v>1619</v>
      </c>
      <c r="M957" s="97"/>
      <c r="N957" s="97"/>
      <c r="O957" s="97" t="s">
        <v>85</v>
      </c>
      <c r="P957" s="97" t="s">
        <v>85</v>
      </c>
      <c r="AA957" s="3"/>
    </row>
    <row r="958" spans="4:27" s="96" customFormat="1">
      <c r="D958" s="97" t="s">
        <v>80</v>
      </c>
      <c r="E958" s="95" t="s">
        <v>1650</v>
      </c>
      <c r="F958" s="97" t="s">
        <v>1650</v>
      </c>
      <c r="G958" s="97" t="s">
        <v>1651</v>
      </c>
      <c r="H958" s="95" t="str">
        <f t="shared" si="28"/>
        <v>FI10. Adresse complète de résidence de ${FI6}</v>
      </c>
      <c r="I958" s="97"/>
      <c r="J958" s="97"/>
      <c r="K958" s="97"/>
      <c r="L958" s="97"/>
      <c r="M958" s="97"/>
      <c r="N958" s="97"/>
      <c r="O958" s="97" t="s">
        <v>85</v>
      </c>
      <c r="P958" s="97" t="s">
        <v>85</v>
      </c>
      <c r="AA958" s="3"/>
    </row>
    <row r="959" spans="4:27" s="96" customFormat="1">
      <c r="D959" s="97" t="s">
        <v>404</v>
      </c>
      <c r="E959" s="95" t="s">
        <v>1652</v>
      </c>
      <c r="F959" s="97" t="s">
        <v>1652</v>
      </c>
      <c r="G959" s="97" t="s">
        <v>1653</v>
      </c>
      <c r="H959" s="95" t="str">
        <f t="shared" si="28"/>
        <v>FI11. Nous voulons aussi avoir les coordonnées d'un deuxieme proche. Est-ce possible?</v>
      </c>
      <c r="I959" s="97"/>
      <c r="J959" s="97"/>
      <c r="K959" s="97"/>
      <c r="L959" s="97"/>
      <c r="M959" s="97"/>
      <c r="N959" s="97"/>
      <c r="O959" s="97" t="s">
        <v>85</v>
      </c>
      <c r="P959" s="97" t="s">
        <v>85</v>
      </c>
      <c r="AA959" s="3"/>
    </row>
    <row r="960" spans="4:27" s="96" customFormat="1">
      <c r="D960" s="97" t="s">
        <v>62</v>
      </c>
      <c r="E960" s="95" t="s">
        <v>1654</v>
      </c>
      <c r="F960" s="97"/>
      <c r="G960" s="97"/>
      <c r="H960" s="95"/>
      <c r="I960" s="97"/>
      <c r="J960" s="97"/>
      <c r="K960" s="97"/>
      <c r="L960" s="97"/>
      <c r="M960" s="97"/>
      <c r="N960" s="97" t="s">
        <v>1655</v>
      </c>
      <c r="O960" s="97" t="s">
        <v>85</v>
      </c>
      <c r="P960" s="97"/>
      <c r="AA960" s="3"/>
    </row>
    <row r="961" spans="4:27" s="96" customFormat="1">
      <c r="D961" s="97" t="s">
        <v>80</v>
      </c>
      <c r="E961" s="95" t="s">
        <v>1656</v>
      </c>
      <c r="F961" s="97" t="s">
        <v>1656</v>
      </c>
      <c r="G961" s="97" t="s">
        <v>1642</v>
      </c>
      <c r="H961" s="95" t="str">
        <f t="shared" si="28"/>
        <v>FI12. Quel est le nom de cette personne?</v>
      </c>
      <c r="I961" s="97"/>
      <c r="J961" s="97"/>
      <c r="K961" s="97"/>
      <c r="L961" s="97"/>
      <c r="M961" s="97"/>
      <c r="N961" s="97"/>
      <c r="O961" s="97" t="s">
        <v>85</v>
      </c>
      <c r="P961" s="97" t="s">
        <v>85</v>
      </c>
      <c r="AA961" s="3"/>
    </row>
    <row r="962" spans="4:27" s="96" customFormat="1">
      <c r="D962" s="97" t="s">
        <v>1643</v>
      </c>
      <c r="E962" s="95" t="s">
        <v>1657</v>
      </c>
      <c r="F962" s="97" t="s">
        <v>1657</v>
      </c>
      <c r="G962" s="97" t="s">
        <v>1645</v>
      </c>
      <c r="H962" s="95" t="str">
        <f t="shared" si="28"/>
        <v>FI13. Qui est cette personne pour vous?</v>
      </c>
      <c r="I962" s="97"/>
      <c r="J962" s="97"/>
      <c r="K962" s="97"/>
      <c r="L962" s="97"/>
      <c r="M962" s="97"/>
      <c r="N962" s="97"/>
      <c r="O962" s="97" t="s">
        <v>85</v>
      </c>
      <c r="P962" s="97" t="s">
        <v>85</v>
      </c>
      <c r="AA962" s="3"/>
    </row>
    <row r="963" spans="4:27" s="96" customFormat="1">
      <c r="D963" s="97" t="s">
        <v>80</v>
      </c>
      <c r="E963" s="95" t="s">
        <v>1658</v>
      </c>
      <c r="F963" s="97" t="s">
        <v>1658</v>
      </c>
      <c r="G963" s="97" t="s">
        <v>1659</v>
      </c>
      <c r="H963" s="95" t="str">
        <f t="shared" si="28"/>
        <v>FI14. Numéro de télephone de ${FI12}</v>
      </c>
      <c r="I963" s="97"/>
      <c r="J963" s="97"/>
      <c r="K963" s="97"/>
      <c r="L963" s="97" t="s">
        <v>1619</v>
      </c>
      <c r="M963" s="97"/>
      <c r="N963" s="97"/>
      <c r="O963" s="97" t="s">
        <v>85</v>
      </c>
      <c r="P963" s="97" t="s">
        <v>85</v>
      </c>
      <c r="AA963" s="3"/>
    </row>
    <row r="964" spans="4:27" s="96" customFormat="1">
      <c r="D964" s="97" t="s">
        <v>80</v>
      </c>
      <c r="E964" s="95" t="s">
        <v>1660</v>
      </c>
      <c r="F964" s="97" t="s">
        <v>1660</v>
      </c>
      <c r="G964" s="97" t="s">
        <v>1661</v>
      </c>
      <c r="H964" s="95" t="str">
        <f t="shared" si="28"/>
        <v xml:space="preserve">FI15. Deuxieme contact téléphonique de ${FI2}
Enquêteur: mettre -555 si pas de deuxieme numéro de téléphone. </v>
      </c>
      <c r="I964" s="97"/>
      <c r="J964" s="97"/>
      <c r="K964" s="97"/>
      <c r="L964" s="97" t="s">
        <v>1619</v>
      </c>
      <c r="M964" s="97"/>
      <c r="N964" s="97"/>
      <c r="O964" s="97" t="s">
        <v>85</v>
      </c>
      <c r="P964" s="97" t="s">
        <v>85</v>
      </c>
      <c r="AA964" s="3"/>
    </row>
    <row r="965" spans="4:27" s="96" customFormat="1">
      <c r="D965" s="97" t="s">
        <v>80</v>
      </c>
      <c r="E965" s="95" t="s">
        <v>1662</v>
      </c>
      <c r="F965" s="97" t="s">
        <v>1662</v>
      </c>
      <c r="G965" s="97" t="s">
        <v>1663</v>
      </c>
      <c r="H965" s="95" t="str">
        <f t="shared" si="28"/>
        <v>FI16. Adresse complète de résidence de ${FI12}</v>
      </c>
      <c r="I965" s="97"/>
      <c r="J965" s="97"/>
      <c r="K965" s="97"/>
      <c r="L965" s="97"/>
      <c r="M965" s="97"/>
      <c r="N965" s="97"/>
      <c r="O965" s="97" t="s">
        <v>85</v>
      </c>
      <c r="P965" s="97" t="s">
        <v>85</v>
      </c>
      <c r="AA965" s="3"/>
    </row>
    <row r="966" spans="4:27" s="96" customFormat="1">
      <c r="D966" s="97" t="s">
        <v>404</v>
      </c>
      <c r="E966" s="95" t="s">
        <v>1664</v>
      </c>
      <c r="F966" s="97" t="s">
        <v>1664</v>
      </c>
      <c r="G966" s="97" t="s">
        <v>1665</v>
      </c>
      <c r="H966" s="95" t="str">
        <f t="shared" si="28"/>
        <v>FI17. Souhaitez-vous aussi fournir le numéro de téléphone d'un(e) ami(e)?</v>
      </c>
      <c r="I966" s="97"/>
      <c r="J966" s="97"/>
      <c r="K966" s="97"/>
      <c r="L966" s="97"/>
      <c r="M966" s="97"/>
      <c r="N966" s="97"/>
      <c r="O966" s="97" t="s">
        <v>85</v>
      </c>
      <c r="P966" s="97" t="s">
        <v>85</v>
      </c>
      <c r="AA966" s="3"/>
    </row>
    <row r="967" spans="4:27" s="96" customFormat="1">
      <c r="D967" s="97" t="s">
        <v>80</v>
      </c>
      <c r="E967" s="95" t="s">
        <v>1666</v>
      </c>
      <c r="F967" s="97" t="s">
        <v>1666</v>
      </c>
      <c r="G967" s="97" t="s">
        <v>1667</v>
      </c>
      <c r="H967" s="95" t="str">
        <f t="shared" si="28"/>
        <v>FI18. Quel est le nom de votre ami(e)?</v>
      </c>
      <c r="I967" s="97"/>
      <c r="J967" s="97"/>
      <c r="K967" s="97"/>
      <c r="L967" s="97"/>
      <c r="M967" s="97"/>
      <c r="N967" s="97" t="s">
        <v>1668</v>
      </c>
      <c r="O967" s="97" t="s">
        <v>85</v>
      </c>
      <c r="P967" s="97" t="s">
        <v>85</v>
      </c>
      <c r="AA967" s="3"/>
    </row>
    <row r="968" spans="4:27" s="96" customFormat="1">
      <c r="D968" s="97" t="s">
        <v>80</v>
      </c>
      <c r="E968" s="95" t="s">
        <v>1669</v>
      </c>
      <c r="F968" s="97" t="s">
        <v>1669</v>
      </c>
      <c r="G968" s="97" t="s">
        <v>1670</v>
      </c>
      <c r="H968" s="95" t="str">
        <f t="shared" si="28"/>
        <v>FI19. Numéro de télephone de votre ami(e)?</v>
      </c>
      <c r="I968" s="97"/>
      <c r="J968" s="97"/>
      <c r="K968" s="97"/>
      <c r="L968" s="97" t="s">
        <v>1619</v>
      </c>
      <c r="M968" s="97"/>
      <c r="N968" s="97" t="s">
        <v>1668</v>
      </c>
      <c r="O968" s="97" t="s">
        <v>85</v>
      </c>
      <c r="P968" s="97" t="s">
        <v>85</v>
      </c>
      <c r="AA968" s="3"/>
    </row>
    <row r="969" spans="4:27" s="96" customFormat="1">
      <c r="D969" s="97" t="s">
        <v>86</v>
      </c>
      <c r="E969" s="95" t="s">
        <v>1654</v>
      </c>
      <c r="F969" s="97"/>
      <c r="G969" s="97"/>
      <c r="H969" s="95"/>
      <c r="I969" s="97"/>
      <c r="J969" s="97"/>
      <c r="K969" s="97"/>
      <c r="L969" s="97"/>
      <c r="M969" s="97"/>
      <c r="N969" s="97"/>
      <c r="O969" s="97" t="s">
        <v>85</v>
      </c>
      <c r="P969" s="97"/>
      <c r="AA969" s="3"/>
    </row>
    <row r="970" spans="4:27" s="96" customFormat="1">
      <c r="D970" s="97" t="s">
        <v>86</v>
      </c>
      <c r="E970" s="95" t="s">
        <v>1639</v>
      </c>
      <c r="F970" s="97"/>
      <c r="G970" s="97"/>
      <c r="H970" s="95"/>
      <c r="I970" s="97"/>
      <c r="J970" s="97"/>
      <c r="K970" s="97"/>
      <c r="L970" s="97"/>
      <c r="M970" s="97"/>
      <c r="N970" s="97"/>
      <c r="O970" s="97" t="s">
        <v>85</v>
      </c>
      <c r="P970" s="97"/>
      <c r="AA970" s="3"/>
    </row>
    <row r="971" spans="4:27" s="96" customFormat="1">
      <c r="D971" s="97" t="s">
        <v>404</v>
      </c>
      <c r="E971" s="95" t="s">
        <v>1671</v>
      </c>
      <c r="F971" s="97" t="s">
        <v>1671</v>
      </c>
      <c r="G971" s="97" t="s">
        <v>1672</v>
      </c>
      <c r="H971" s="95" t="str">
        <f t="shared" si="28"/>
        <v>FI20. Avez-vous un compte facebook?</v>
      </c>
      <c r="I971" s="97"/>
      <c r="J971" s="97"/>
      <c r="K971" s="97"/>
      <c r="L971" s="97"/>
      <c r="M971" s="97"/>
      <c r="N971" s="97"/>
      <c r="O971" s="97" t="s">
        <v>85</v>
      </c>
      <c r="P971" s="97" t="s">
        <v>85</v>
      </c>
      <c r="AA971" s="3"/>
    </row>
    <row r="972" spans="4:27" s="96" customFormat="1">
      <c r="D972" s="97" t="s">
        <v>80</v>
      </c>
      <c r="E972" s="95" t="s">
        <v>1673</v>
      </c>
      <c r="F972" s="97" t="s">
        <v>1673</v>
      </c>
      <c r="G972" s="97" t="s">
        <v>1674</v>
      </c>
      <c r="H972" s="95" t="str">
        <f t="shared" si="28"/>
        <v>FI21. Quel est votre profil sur facebook?</v>
      </c>
      <c r="I972" s="97"/>
      <c r="J972" s="97"/>
      <c r="K972" s="97"/>
      <c r="L972" s="97"/>
      <c r="M972" s="97"/>
      <c r="N972" s="97" t="s">
        <v>1675</v>
      </c>
      <c r="O972" s="97" t="s">
        <v>85</v>
      </c>
      <c r="P972" s="97" t="s">
        <v>85</v>
      </c>
      <c r="AA972" s="3"/>
    </row>
    <row r="974" spans="4:27">
      <c r="E974" s="120"/>
    </row>
    <row r="975" spans="4:27">
      <c r="D975" s="3" t="s">
        <v>62</v>
      </c>
      <c r="E975" s="94" t="s">
        <v>1676</v>
      </c>
      <c r="H975" s="94" t="s">
        <v>1677</v>
      </c>
      <c r="P975" s="99"/>
    </row>
    <row r="976" spans="4:27">
      <c r="D976" s="3" t="s">
        <v>24</v>
      </c>
      <c r="E976" s="94" t="s">
        <v>1678</v>
      </c>
      <c r="H976" s="94" t="s">
        <v>1679</v>
      </c>
      <c r="P976" s="99"/>
      <c r="AA976" s="3" t="s">
        <v>85</v>
      </c>
    </row>
    <row r="977" spans="4:27">
      <c r="D977" s="3" t="s">
        <v>537</v>
      </c>
      <c r="E977" s="94" t="s">
        <v>1680</v>
      </c>
      <c r="H977" s="94" t="s">
        <v>1681</v>
      </c>
      <c r="K977" s="3" t="s">
        <v>1682</v>
      </c>
      <c r="P977" s="99" t="s">
        <v>85</v>
      </c>
      <c r="AA977" s="3" t="s">
        <v>85</v>
      </c>
    </row>
    <row r="978" spans="4:27">
      <c r="D978" s="3" t="s">
        <v>1683</v>
      </c>
      <c r="E978" s="94" t="s">
        <v>1684</v>
      </c>
      <c r="H978" s="94" t="s">
        <v>1685</v>
      </c>
      <c r="P978" s="99" t="s">
        <v>85</v>
      </c>
      <c r="AA978" s="3" t="s">
        <v>85</v>
      </c>
    </row>
    <row r="979" spans="4:27">
      <c r="D979" s="3" t="s">
        <v>537</v>
      </c>
      <c r="E979" s="94" t="s">
        <v>1686</v>
      </c>
      <c r="H979" s="94" t="s">
        <v>1687</v>
      </c>
      <c r="K979" s="3" t="s">
        <v>1682</v>
      </c>
      <c r="P979" s="99" t="s">
        <v>85</v>
      </c>
      <c r="AA979" s="3" t="s">
        <v>85</v>
      </c>
    </row>
    <row r="980" spans="4:27">
      <c r="D980" s="3" t="s">
        <v>1683</v>
      </c>
      <c r="E980" s="94" t="s">
        <v>1688</v>
      </c>
      <c r="H980" s="94" t="s">
        <v>1685</v>
      </c>
      <c r="P980" s="99" t="s">
        <v>85</v>
      </c>
      <c r="AA980" s="3" t="s">
        <v>85</v>
      </c>
    </row>
    <row r="981" spans="4:27">
      <c r="D981" s="3" t="s">
        <v>537</v>
      </c>
      <c r="E981" s="94" t="s">
        <v>1689</v>
      </c>
      <c r="H981" s="94" t="s">
        <v>1687</v>
      </c>
      <c r="K981" s="3" t="s">
        <v>1682</v>
      </c>
      <c r="P981" s="99"/>
      <c r="AA981" s="3" t="s">
        <v>85</v>
      </c>
    </row>
    <row r="982" spans="4:27">
      <c r="D982" s="3" t="s">
        <v>1683</v>
      </c>
      <c r="E982" s="94" t="s">
        <v>1690</v>
      </c>
      <c r="H982" s="94" t="s">
        <v>1685</v>
      </c>
      <c r="P982" s="99"/>
      <c r="AA982" s="3" t="s">
        <v>85</v>
      </c>
    </row>
    <row r="983" spans="4:27">
      <c r="D983" s="3" t="s">
        <v>86</v>
      </c>
      <c r="E983" s="94" t="s">
        <v>1676</v>
      </c>
      <c r="P983" s="99"/>
    </row>
    <row r="984" spans="4:27">
      <c r="P984" s="99"/>
    </row>
    <row r="985" spans="4:27">
      <c r="D985" s="3" t="s">
        <v>24</v>
      </c>
      <c r="E985" s="94" t="s">
        <v>1691</v>
      </c>
      <c r="F985" s="3" t="s">
        <v>1692</v>
      </c>
      <c r="H985" s="94" t="str">
        <f>_xlfn.CONCAT(F985,".", " ", G985)</f>
        <v xml:space="preserve">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 </v>
      </c>
      <c r="P985" s="99"/>
    </row>
    <row r="986" spans="4:27">
      <c r="P986" s="99"/>
    </row>
    <row r="987" spans="4:27">
      <c r="D987" s="3" t="s">
        <v>24</v>
      </c>
      <c r="E987" s="94" t="s">
        <v>1693</v>
      </c>
      <c r="H987" s="94" t="s">
        <v>1694</v>
      </c>
      <c r="P987" s="99"/>
    </row>
    <row r="988" spans="4:27">
      <c r="D988" s="3" t="s">
        <v>139</v>
      </c>
      <c r="E988" s="94" t="s">
        <v>1695</v>
      </c>
      <c r="F988" s="3" t="s">
        <v>1695</v>
      </c>
      <c r="G988" s="3" t="s">
        <v>1696</v>
      </c>
      <c r="H988" s="94" t="str">
        <f t="shared" ref="H988" si="29">_xlfn.CONCAT(F988,".", " ", G988)</f>
        <v>FI22. Combien de d'appel ont été menées pour joindre  ce répondant?</v>
      </c>
      <c r="P988" s="99" t="s">
        <v>85</v>
      </c>
    </row>
    <row r="989" spans="4:27">
      <c r="D989" s="3" t="s">
        <v>24</v>
      </c>
      <c r="E989" s="94" t="s">
        <v>1697</v>
      </c>
      <c r="H989" s="94" t="s">
        <v>1698</v>
      </c>
      <c r="P989" s="99"/>
    </row>
    <row r="990" spans="4:27" s="84" customFormat="1">
      <c r="D990" s="69" t="s">
        <v>62</v>
      </c>
      <c r="E990" s="112" t="s">
        <v>1699</v>
      </c>
      <c r="F990" s="69"/>
      <c r="G990" s="69"/>
      <c r="H990" s="112"/>
      <c r="I990" s="69"/>
      <c r="J990" s="69"/>
      <c r="K990" s="69"/>
      <c r="L990" s="69"/>
      <c r="M990" s="69"/>
      <c r="N990" s="69"/>
      <c r="O990" s="69" t="s">
        <v>85</v>
      </c>
      <c r="P990" s="69"/>
      <c r="AA990" s="3"/>
    </row>
    <row r="991" spans="4:27" s="84" customFormat="1">
      <c r="D991" s="69" t="s">
        <v>404</v>
      </c>
      <c r="E991" s="112" t="s">
        <v>1700</v>
      </c>
      <c r="F991" s="69" t="s">
        <v>1700</v>
      </c>
      <c r="G991" s="69" t="s">
        <v>1701</v>
      </c>
      <c r="H991" s="112" t="str">
        <f t="shared" ref="H991:H993" si="30">_xlfn.CONCAT(F991,".", " ", G991)</f>
        <v>F23A. Lors de ces visites, y a-t-il eu  des absences ?</v>
      </c>
      <c r="I991" s="69"/>
      <c r="J991" s="69"/>
      <c r="K991" s="69"/>
      <c r="L991" s="69"/>
      <c r="M991" s="69"/>
      <c r="N991" s="69" t="s">
        <v>1702</v>
      </c>
      <c r="O991" s="69" t="s">
        <v>85</v>
      </c>
      <c r="P991" s="69" t="s">
        <v>85</v>
      </c>
      <c r="AA991" s="3"/>
    </row>
    <row r="992" spans="4:27" s="84" customFormat="1">
      <c r="D992" s="69" t="s">
        <v>139</v>
      </c>
      <c r="E992" s="112" t="s">
        <v>1703</v>
      </c>
      <c r="F992" s="69" t="s">
        <v>1703</v>
      </c>
      <c r="G992" s="69" t="s">
        <v>1704</v>
      </c>
      <c r="H992" s="112" t="str">
        <f t="shared" si="30"/>
        <v>F24A. Si oui combien?</v>
      </c>
      <c r="I992" s="69"/>
      <c r="J992" s="69"/>
      <c r="K992" s="69"/>
      <c r="L992" s="69"/>
      <c r="M992" s="69"/>
      <c r="N992" s="69" t="s">
        <v>1705</v>
      </c>
      <c r="O992" s="69" t="s">
        <v>85</v>
      </c>
      <c r="P992" s="69" t="s">
        <v>85</v>
      </c>
      <c r="AA992" s="3"/>
    </row>
    <row r="993" spans="4:27" s="84" customFormat="1">
      <c r="D993" s="69" t="s">
        <v>1706</v>
      </c>
      <c r="E993" s="112" t="s">
        <v>1707</v>
      </c>
      <c r="F993" s="69" t="s">
        <v>1707</v>
      </c>
      <c r="G993" s="69" t="s">
        <v>1708</v>
      </c>
      <c r="H993" s="112" t="str">
        <f t="shared" si="30"/>
        <v xml:space="preserve">F25A. Pendant quelle visite? </v>
      </c>
      <c r="I993" s="69"/>
      <c r="J993" s="69"/>
      <c r="K993" s="69"/>
      <c r="L993" s="69"/>
      <c r="M993" s="69"/>
      <c r="N993" s="69" t="s">
        <v>1705</v>
      </c>
      <c r="O993" s="69" t="s">
        <v>85</v>
      </c>
      <c r="P993" s="69" t="s">
        <v>85</v>
      </c>
      <c r="AA993" s="3"/>
    </row>
    <row r="994" spans="4:27" s="84" customFormat="1">
      <c r="D994" s="69" t="s">
        <v>86</v>
      </c>
      <c r="E994" s="112" t="s">
        <v>1699</v>
      </c>
      <c r="F994" s="69"/>
      <c r="G994" s="69"/>
      <c r="H994" s="112"/>
      <c r="I994" s="69"/>
      <c r="J994" s="69"/>
      <c r="K994" s="69"/>
      <c r="L994" s="69"/>
      <c r="M994" s="69"/>
      <c r="N994" s="69"/>
      <c r="O994" s="69" t="s">
        <v>85</v>
      </c>
      <c r="P994" s="69"/>
      <c r="AA994" s="3"/>
    </row>
    <row r="996" spans="4:27">
      <c r="D996" s="3" t="s">
        <v>62</v>
      </c>
      <c r="E996" s="94" t="s">
        <v>1709</v>
      </c>
      <c r="P996" s="99"/>
    </row>
    <row r="997" spans="4:27">
      <c r="D997" s="3" t="s">
        <v>404</v>
      </c>
      <c r="E997" s="94" t="s">
        <v>1710</v>
      </c>
      <c r="F997" s="3" t="s">
        <v>1710</v>
      </c>
      <c r="G997" s="3" t="s">
        <v>1711</v>
      </c>
      <c r="H997" s="94" t="str">
        <f t="shared" ref="H997:H999" si="31">_xlfn.CONCAT(F997,".", " ", G997)</f>
        <v>F23B. Lors de ces appels, y a-t-il eu  des interruptions?</v>
      </c>
      <c r="N997" s="3" t="s">
        <v>1702</v>
      </c>
      <c r="P997" s="99" t="s">
        <v>85</v>
      </c>
    </row>
    <row r="998" spans="4:27">
      <c r="D998" s="3" t="s">
        <v>139</v>
      </c>
      <c r="E998" s="94" t="s">
        <v>1712</v>
      </c>
      <c r="F998" s="3" t="s">
        <v>1712</v>
      </c>
      <c r="G998" s="3" t="s">
        <v>1704</v>
      </c>
      <c r="H998" s="94" t="str">
        <f t="shared" si="31"/>
        <v>F24B. Si oui combien?</v>
      </c>
      <c r="N998" s="3" t="s">
        <v>1713</v>
      </c>
      <c r="P998" s="99" t="s">
        <v>85</v>
      </c>
    </row>
    <row r="999" spans="4:27">
      <c r="D999" s="3" t="s">
        <v>1706</v>
      </c>
      <c r="E999" s="94" t="s">
        <v>1714</v>
      </c>
      <c r="F999" s="3" t="s">
        <v>1714</v>
      </c>
      <c r="G999" s="3" t="s">
        <v>1715</v>
      </c>
      <c r="H999" s="94" t="str">
        <f t="shared" si="31"/>
        <v xml:space="preserve">F25B. Pendant quelle appel ? </v>
      </c>
      <c r="N999" s="3" t="s">
        <v>1713</v>
      </c>
      <c r="P999" s="99" t="s">
        <v>85</v>
      </c>
    </row>
    <row r="1000" spans="4:27">
      <c r="D1000" s="3" t="s">
        <v>86</v>
      </c>
      <c r="E1000" s="94" t="s">
        <v>1709</v>
      </c>
      <c r="P1000" s="99"/>
    </row>
    <row r="1001" spans="4:27">
      <c r="D1001" s="3" t="s">
        <v>46</v>
      </c>
      <c r="E1001" s="128" t="s">
        <v>1716</v>
      </c>
      <c r="H1001" s="94" t="s">
        <v>1717</v>
      </c>
      <c r="S1001" s="3" t="s">
        <v>1718</v>
      </c>
      <c r="AA1001" s="3" t="s">
        <v>85</v>
      </c>
    </row>
    <row r="1002" spans="4:27">
      <c r="P1002" s="99"/>
    </row>
    <row r="1003" spans="4:27">
      <c r="D1003" s="3" t="s">
        <v>62</v>
      </c>
      <c r="E1003" s="94" t="s">
        <v>1719</v>
      </c>
      <c r="P1003" s="99"/>
    </row>
    <row r="1004" spans="4:27">
      <c r="D1004" s="3" t="s">
        <v>404</v>
      </c>
      <c r="E1004" s="94" t="s">
        <v>1720</v>
      </c>
      <c r="F1004" s="3" t="s">
        <v>1720</v>
      </c>
      <c r="G1004" s="3" t="s">
        <v>1721</v>
      </c>
      <c r="H1004" s="94" t="str">
        <f t="shared" ref="H1004:H1006" si="32">_xlfn.CONCAT(F1004,".", " ", G1004)</f>
        <v>F23C. Lors de ces appels, y a-t-il eu  des reports ?</v>
      </c>
      <c r="N1004" s="3" t="s">
        <v>1702</v>
      </c>
      <c r="P1004" s="99" t="s">
        <v>85</v>
      </c>
    </row>
    <row r="1005" spans="4:27">
      <c r="D1005" s="3" t="s">
        <v>139</v>
      </c>
      <c r="E1005" s="94" t="s">
        <v>1722</v>
      </c>
      <c r="F1005" s="3" t="s">
        <v>1722</v>
      </c>
      <c r="G1005" s="3" t="s">
        <v>1704</v>
      </c>
      <c r="H1005" s="94" t="str">
        <f t="shared" si="32"/>
        <v>F24C. Si oui combien?</v>
      </c>
      <c r="N1005" s="3" t="s">
        <v>1723</v>
      </c>
      <c r="P1005" s="99" t="s">
        <v>85</v>
      </c>
    </row>
    <row r="1006" spans="4:27">
      <c r="D1006" s="3" t="s">
        <v>1706</v>
      </c>
      <c r="E1006" s="94" t="s">
        <v>1724</v>
      </c>
      <c r="F1006" s="3" t="s">
        <v>1724</v>
      </c>
      <c r="G1006" s="3" t="s">
        <v>1725</v>
      </c>
      <c r="H1006" s="94" t="str">
        <f t="shared" si="32"/>
        <v xml:space="preserve">F25C. Pendant quel appels? </v>
      </c>
      <c r="N1006" s="3" t="s">
        <v>1723</v>
      </c>
      <c r="P1006" s="99" t="s">
        <v>85</v>
      </c>
    </row>
    <row r="1007" spans="4:27">
      <c r="D1007" s="3" t="s">
        <v>86</v>
      </c>
      <c r="E1007" s="94" t="s">
        <v>1719</v>
      </c>
      <c r="P1007" s="99"/>
    </row>
    <row r="1008" spans="4:27">
      <c r="P1008" s="99"/>
    </row>
    <row r="1009" spans="4:27">
      <c r="D1009" s="3" t="s">
        <v>62</v>
      </c>
      <c r="E1009" s="94" t="s">
        <v>1726</v>
      </c>
      <c r="P1009" s="99"/>
    </row>
    <row r="1010" spans="4:27">
      <c r="D1010" s="3" t="s">
        <v>404</v>
      </c>
      <c r="E1010" s="94" t="s">
        <v>1727</v>
      </c>
      <c r="F1010" s="3" t="s">
        <v>1727</v>
      </c>
      <c r="G1010" s="3" t="s">
        <v>1728</v>
      </c>
      <c r="H1010" s="94" t="str">
        <f t="shared" ref="H1010:H1012" si="33">_xlfn.CONCAT(F1010,".", " ", G1010)</f>
        <v>F23D. Lors de ces appels, y a-t-il eu  des refus ?</v>
      </c>
      <c r="N1010" s="3" t="s">
        <v>1702</v>
      </c>
      <c r="P1010" s="99" t="s">
        <v>85</v>
      </c>
    </row>
    <row r="1011" spans="4:27">
      <c r="D1011" s="3" t="s">
        <v>139</v>
      </c>
      <c r="E1011" s="94" t="s">
        <v>1729</v>
      </c>
      <c r="F1011" s="3" t="s">
        <v>1729</v>
      </c>
      <c r="G1011" s="3" t="s">
        <v>1704</v>
      </c>
      <c r="H1011" s="94" t="str">
        <f t="shared" si="33"/>
        <v>F24D. Si oui combien?</v>
      </c>
      <c r="N1011" s="3" t="s">
        <v>1730</v>
      </c>
      <c r="P1011" s="99" t="s">
        <v>85</v>
      </c>
    </row>
    <row r="1012" spans="4:27">
      <c r="D1012" s="3" t="s">
        <v>1706</v>
      </c>
      <c r="E1012" s="94" t="s">
        <v>1731</v>
      </c>
      <c r="F1012" s="3" t="s">
        <v>1731</v>
      </c>
      <c r="G1012" s="3" t="s">
        <v>1732</v>
      </c>
      <c r="H1012" s="94" t="str">
        <f t="shared" si="33"/>
        <v xml:space="preserve">F25D. Pendant quelle appels? </v>
      </c>
      <c r="N1012" s="3" t="s">
        <v>1730</v>
      </c>
      <c r="P1012" s="99" t="s">
        <v>85</v>
      </c>
    </row>
    <row r="1013" spans="4:27">
      <c r="D1013" s="3" t="s">
        <v>86</v>
      </c>
      <c r="E1013" s="94" t="s">
        <v>1726</v>
      </c>
      <c r="P1013" s="99"/>
    </row>
    <row r="1014" spans="4:27">
      <c r="P1014" s="99"/>
    </row>
    <row r="1016" spans="4:27" s="84" customFormat="1">
      <c r="D1016" s="69" t="s">
        <v>1733</v>
      </c>
      <c r="E1016" s="112" t="s">
        <v>1734</v>
      </c>
      <c r="F1016" s="69"/>
      <c r="G1016" s="69"/>
      <c r="H1016" s="112" t="s">
        <v>1735</v>
      </c>
      <c r="I1016" s="69"/>
      <c r="J1016" s="69"/>
      <c r="K1016" s="69">
        <v>10</v>
      </c>
      <c r="L1016" s="69"/>
      <c r="M1016" s="69"/>
      <c r="N1016" s="69"/>
      <c r="O1016" s="69" t="s">
        <v>85</v>
      </c>
      <c r="P1016" s="69" t="s">
        <v>85</v>
      </c>
      <c r="AA1016" s="3"/>
    </row>
    <row r="1017" spans="4:27" s="84" customFormat="1">
      <c r="D1017" s="69" t="s">
        <v>1736</v>
      </c>
      <c r="E1017" s="112" t="s">
        <v>1737</v>
      </c>
      <c r="F1017" s="69" t="s">
        <v>1737</v>
      </c>
      <c r="G1017" s="69" t="s">
        <v>1738</v>
      </c>
      <c r="H1017" s="112" t="str">
        <f t="shared" ref="H1017:H1018" si="34">_xlfn.CONCAT(F1017,".", " ", G1017)</f>
        <v xml:space="preserve">F26. Où a eu lieu l’entretien avec le répondant ? </v>
      </c>
      <c r="I1017" s="69"/>
      <c r="J1017" s="69"/>
      <c r="K1017" s="69"/>
      <c r="L1017" s="69"/>
      <c r="M1017" s="69"/>
      <c r="N1017" s="69"/>
      <c r="O1017" s="69" t="s">
        <v>85</v>
      </c>
      <c r="P1017" s="69" t="s">
        <v>85</v>
      </c>
      <c r="AA1017" s="3"/>
    </row>
    <row r="1018" spans="4:27" s="84" customFormat="1">
      <c r="D1018" s="69" t="s">
        <v>80</v>
      </c>
      <c r="E1018" s="112" t="s">
        <v>1739</v>
      </c>
      <c r="F1018" s="69" t="s">
        <v>1740</v>
      </c>
      <c r="G1018" s="69" t="s">
        <v>1741</v>
      </c>
      <c r="H1018" s="112" t="str">
        <f t="shared" si="34"/>
        <v>F26.1. Autre (préciser)</v>
      </c>
      <c r="I1018" s="69"/>
      <c r="J1018" s="69"/>
      <c r="K1018" s="69"/>
      <c r="L1018" s="69"/>
      <c r="M1018" s="69"/>
      <c r="N1018" s="69" t="s">
        <v>1742</v>
      </c>
      <c r="O1018" s="69" t="s">
        <v>85</v>
      </c>
      <c r="P1018" s="69" t="s">
        <v>85</v>
      </c>
      <c r="AA1018" s="3"/>
    </row>
    <row r="1022" spans="4:27">
      <c r="D1022" s="3" t="s">
        <v>80</v>
      </c>
      <c r="E1022" s="94" t="s">
        <v>1743</v>
      </c>
      <c r="H1022" s="94" t="s">
        <v>1744</v>
      </c>
      <c r="P1022" s="99" t="s">
        <v>85</v>
      </c>
    </row>
    <row r="1023" spans="4:27">
      <c r="D1023" s="3" t="s">
        <v>55</v>
      </c>
      <c r="E1023" s="94" t="s">
        <v>1745</v>
      </c>
      <c r="P1023" s="99"/>
      <c r="S1023" s="3" t="s">
        <v>58</v>
      </c>
    </row>
    <row r="1024" spans="4:27">
      <c r="D1024" s="3" t="s">
        <v>55</v>
      </c>
      <c r="E1024" s="94" t="s">
        <v>1746</v>
      </c>
      <c r="P1024" s="99"/>
      <c r="S1024" s="3" t="s">
        <v>136</v>
      </c>
    </row>
    <row r="1025" spans="2:28">
      <c r="D1025" s="3" t="s">
        <v>86</v>
      </c>
      <c r="E1025" s="94" t="s">
        <v>1608</v>
      </c>
      <c r="P1025" s="99"/>
    </row>
    <row r="1026" spans="2:28">
      <c r="P1026" s="99"/>
    </row>
    <row r="1027" spans="2:28">
      <c r="D1027" s="3" t="s">
        <v>86</v>
      </c>
      <c r="E1027" s="94" t="s">
        <v>1747</v>
      </c>
      <c r="P1027" s="99"/>
    </row>
    <row r="1028" spans="2:28">
      <c r="P1028" s="99"/>
    </row>
    <row r="1029" spans="2:28">
      <c r="D1029" s="3" t="s">
        <v>86</v>
      </c>
      <c r="E1029" s="94" t="s">
        <v>591</v>
      </c>
      <c r="P1029" s="99"/>
    </row>
    <row r="1030" spans="2:28">
      <c r="P1030" s="99"/>
    </row>
    <row r="1031" spans="2:28">
      <c r="B1031" s="75" t="s">
        <v>468</v>
      </c>
      <c r="D1031" s="3" t="s">
        <v>86</v>
      </c>
      <c r="E1031" s="94" t="s">
        <v>469</v>
      </c>
      <c r="H1031" s="94" t="s">
        <v>470</v>
      </c>
      <c r="O1031" s="3" t="s">
        <v>85</v>
      </c>
      <c r="P1031" s="99"/>
    </row>
    <row r="1034" spans="2:28" ht="15.75" customHeight="1"/>
    <row r="1035" spans="2:28" customFormat="1" ht="15.75" customHeight="1">
      <c r="B1035" t="s">
        <v>180</v>
      </c>
      <c r="D1035" s="76" t="s">
        <v>62</v>
      </c>
      <c r="E1035" s="113" t="s">
        <v>1748</v>
      </c>
      <c r="F1035" s="76"/>
      <c r="G1035" s="76"/>
      <c r="H1035" s="101" t="s">
        <v>1749</v>
      </c>
      <c r="I1035" s="76"/>
      <c r="J1035" s="76"/>
      <c r="K1035" s="76" t="s">
        <v>1750</v>
      </c>
      <c r="L1035" s="76"/>
      <c r="M1035" s="76"/>
      <c r="N1035" s="76" t="s">
        <v>1751</v>
      </c>
      <c r="O1035" s="76"/>
      <c r="P1035" s="76"/>
      <c r="Q1035" s="76"/>
      <c r="R1035" s="76"/>
      <c r="S1035" s="76"/>
      <c r="T1035" s="76"/>
      <c r="U1035" s="76"/>
      <c r="V1035" s="76"/>
      <c r="W1035" s="76"/>
      <c r="X1035" s="76"/>
      <c r="Y1035" s="76"/>
      <c r="Z1035" s="76"/>
      <c r="AA1035" s="3"/>
      <c r="AB1035" s="76"/>
    </row>
    <row r="1036" spans="2:28" customFormat="1" ht="15.75" customHeight="1">
      <c r="B1036" t="s">
        <v>180</v>
      </c>
      <c r="D1036" s="76" t="s">
        <v>404</v>
      </c>
      <c r="E1036" s="113" t="s">
        <v>1752</v>
      </c>
      <c r="F1036" s="76"/>
      <c r="G1036" s="76"/>
      <c r="H1036" s="101" t="s">
        <v>1753</v>
      </c>
      <c r="I1036" s="76"/>
      <c r="J1036" s="76"/>
      <c r="K1036" s="76"/>
      <c r="L1036" s="76"/>
      <c r="M1036" s="76"/>
      <c r="N1036" s="76" t="s">
        <v>315</v>
      </c>
      <c r="O1036" s="76"/>
      <c r="P1036" s="76" t="s">
        <v>85</v>
      </c>
      <c r="Q1036" s="76"/>
      <c r="R1036" s="76"/>
      <c r="S1036" s="76"/>
      <c r="T1036" s="76"/>
      <c r="U1036" s="76"/>
      <c r="V1036" s="76"/>
      <c r="W1036" s="76"/>
      <c r="X1036" s="76"/>
      <c r="Y1036" s="76"/>
      <c r="Z1036" s="76"/>
      <c r="AA1036" s="3"/>
      <c r="AB1036" s="76"/>
    </row>
    <row r="1037" spans="2:28" customFormat="1" ht="15.75" customHeight="1">
      <c r="B1037" t="s">
        <v>180</v>
      </c>
      <c r="D1037" s="76" t="s">
        <v>62</v>
      </c>
      <c r="E1037" s="113" t="s">
        <v>1754</v>
      </c>
      <c r="F1037" s="76"/>
      <c r="G1037" s="76"/>
      <c r="H1037" s="101" t="s">
        <v>1755</v>
      </c>
      <c r="I1037" s="76"/>
      <c r="J1037" s="76"/>
      <c r="K1037" s="76"/>
      <c r="L1037" s="76"/>
      <c r="M1037" s="76"/>
      <c r="N1037" s="76" t="s">
        <v>1756</v>
      </c>
      <c r="O1037" s="76"/>
      <c r="P1037" s="76"/>
      <c r="Q1037" s="76"/>
      <c r="R1037" s="76"/>
      <c r="S1037" s="76"/>
      <c r="T1037" s="76"/>
      <c r="U1037" s="76"/>
      <c r="V1037" s="76"/>
      <c r="W1037" s="76"/>
      <c r="X1037" s="76"/>
      <c r="Y1037" s="76"/>
      <c r="Z1037" s="76"/>
      <c r="AA1037" s="3"/>
      <c r="AB1037" s="76"/>
    </row>
    <row r="1038" spans="2:28" customFormat="1" ht="15.75" customHeight="1">
      <c r="B1038" t="s">
        <v>468</v>
      </c>
      <c r="C1038" s="75"/>
      <c r="D1038" s="76" t="s">
        <v>404</v>
      </c>
      <c r="E1038" s="113" t="s">
        <v>1757</v>
      </c>
      <c r="F1038" s="76"/>
      <c r="G1038" s="76"/>
      <c r="H1038" s="101" t="s">
        <v>1758</v>
      </c>
      <c r="I1038" s="76"/>
      <c r="J1038" s="76"/>
      <c r="K1038" s="76"/>
      <c r="L1038" s="76"/>
      <c r="M1038" s="76"/>
      <c r="N1038" s="76"/>
      <c r="O1038" s="76"/>
      <c r="P1038" s="76"/>
      <c r="Q1038" s="76"/>
      <c r="R1038" s="76"/>
      <c r="S1038" s="76"/>
      <c r="T1038" s="76"/>
      <c r="U1038" s="76"/>
      <c r="V1038" s="76"/>
      <c r="W1038" s="76"/>
      <c r="X1038" s="76"/>
      <c r="Y1038" s="76"/>
      <c r="Z1038" s="76"/>
      <c r="AA1038" s="3"/>
      <c r="AB1038" s="76"/>
    </row>
    <row r="1039" spans="2:28" customFormat="1" ht="15.75" customHeight="1">
      <c r="B1039" t="s">
        <v>180</v>
      </c>
      <c r="D1039" s="76" t="s">
        <v>1759</v>
      </c>
      <c r="E1039" s="113" t="s">
        <v>1760</v>
      </c>
      <c r="F1039" s="76"/>
      <c r="G1039" s="76"/>
      <c r="H1039" s="101" t="s">
        <v>1761</v>
      </c>
      <c r="I1039" s="76"/>
      <c r="J1039" s="76"/>
      <c r="K1039" s="76"/>
      <c r="L1039" s="76" t="s">
        <v>1762</v>
      </c>
      <c r="M1039" s="76" t="s">
        <v>1763</v>
      </c>
      <c r="N1039" s="76" t="s">
        <v>1764</v>
      </c>
      <c r="O1039" s="76"/>
      <c r="P1039" s="76" t="s">
        <v>85</v>
      </c>
      <c r="Q1039" s="76"/>
      <c r="R1039" s="76"/>
      <c r="S1039" s="76"/>
      <c r="T1039" s="76"/>
      <c r="U1039" s="76"/>
      <c r="V1039" s="76"/>
      <c r="W1039" s="76"/>
      <c r="X1039" s="76"/>
      <c r="Y1039" s="76"/>
      <c r="Z1039" s="76"/>
      <c r="AA1039" s="3"/>
      <c r="AB1039" s="76"/>
    </row>
    <row r="1040" spans="2:28" customFormat="1" ht="15.75" customHeight="1">
      <c r="B1040" t="s">
        <v>180</v>
      </c>
      <c r="D1040" s="76" t="s">
        <v>46</v>
      </c>
      <c r="E1040" s="113" t="s">
        <v>1765</v>
      </c>
      <c r="F1040" s="76"/>
      <c r="G1040" s="76"/>
      <c r="H1040" s="101" t="s">
        <v>1766</v>
      </c>
      <c r="I1040" s="76"/>
      <c r="J1040" s="76"/>
      <c r="K1040" s="76"/>
      <c r="L1040" s="76"/>
      <c r="M1040" s="76"/>
      <c r="N1040" s="76" t="s">
        <v>1764</v>
      </c>
      <c r="O1040" s="76"/>
      <c r="P1040" s="76"/>
      <c r="Q1040" s="76"/>
      <c r="R1040" s="76"/>
      <c r="S1040" s="76" t="s">
        <v>1767</v>
      </c>
      <c r="T1040" s="76"/>
      <c r="U1040" s="76"/>
      <c r="V1040" s="76"/>
      <c r="W1040" s="76"/>
      <c r="X1040" s="76"/>
      <c r="Y1040" s="76"/>
      <c r="Z1040" s="76"/>
      <c r="AA1040" s="3"/>
      <c r="AB1040" s="76"/>
    </row>
    <row r="1041" spans="2:28" customFormat="1" ht="15.75" customHeight="1">
      <c r="B1041" t="s">
        <v>180</v>
      </c>
      <c r="D1041" s="76" t="s">
        <v>24</v>
      </c>
      <c r="E1041" s="113" t="s">
        <v>1768</v>
      </c>
      <c r="F1041" s="76"/>
      <c r="G1041" s="76"/>
      <c r="H1041" s="101" t="s">
        <v>1769</v>
      </c>
      <c r="I1041" s="76"/>
      <c r="J1041" s="76"/>
      <c r="K1041" s="76"/>
      <c r="L1041" s="76"/>
      <c r="M1041" s="76"/>
      <c r="N1041" s="76" t="s">
        <v>1764</v>
      </c>
      <c r="O1041" s="76"/>
      <c r="P1041" s="76"/>
      <c r="Q1041" s="76"/>
      <c r="R1041" s="76"/>
      <c r="S1041" s="76"/>
      <c r="T1041" s="76"/>
      <c r="U1041" s="76"/>
      <c r="V1041" s="76"/>
      <c r="W1041" s="76"/>
      <c r="X1041" s="76"/>
      <c r="Y1041" s="76"/>
      <c r="Z1041" s="76"/>
      <c r="AA1041" s="3"/>
      <c r="AB1041" s="76"/>
    </row>
    <row r="1042" spans="2:28" customFormat="1" ht="15.75" customHeight="1">
      <c r="B1042" t="s">
        <v>180</v>
      </c>
      <c r="D1042" s="76" t="s">
        <v>86</v>
      </c>
      <c r="E1042" s="113" t="str">
        <f>E1037</f>
        <v>reschedule_call</v>
      </c>
      <c r="F1042" s="76"/>
      <c r="G1042" s="76"/>
      <c r="H1042" s="101"/>
      <c r="I1042" s="76"/>
      <c r="J1042" s="76"/>
      <c r="K1042" s="76"/>
      <c r="L1042" s="76"/>
      <c r="M1042" s="76"/>
      <c r="N1042" s="76"/>
      <c r="O1042" s="76"/>
      <c r="P1042" s="76"/>
      <c r="Q1042" s="76"/>
      <c r="R1042" s="76"/>
      <c r="S1042" s="76"/>
      <c r="T1042" s="76"/>
      <c r="U1042" s="76"/>
      <c r="V1042" s="76"/>
      <c r="W1042" s="76"/>
      <c r="X1042" s="76"/>
      <c r="Y1042" s="76"/>
      <c r="Z1042" s="76"/>
      <c r="AA1042" s="3"/>
      <c r="AB1042" s="76"/>
    </row>
    <row r="1043" spans="2:28" customFormat="1" ht="15.75" customHeight="1">
      <c r="B1043" t="s">
        <v>180</v>
      </c>
      <c r="D1043" s="76" t="s">
        <v>404</v>
      </c>
      <c r="E1043" s="113" t="s">
        <v>1770</v>
      </c>
      <c r="F1043" s="76"/>
      <c r="G1043" s="76"/>
      <c r="H1043" s="101" t="s">
        <v>1771</v>
      </c>
      <c r="I1043" s="76" t="s">
        <v>1772</v>
      </c>
      <c r="J1043" s="76"/>
      <c r="K1043" s="76"/>
      <c r="L1043" s="76"/>
      <c r="M1043" s="76"/>
      <c r="N1043" s="76" t="s">
        <v>1773</v>
      </c>
      <c r="O1043" s="76"/>
      <c r="P1043" s="76" t="s">
        <v>85</v>
      </c>
      <c r="Q1043" s="76"/>
      <c r="R1043" s="76"/>
      <c r="S1043" s="76"/>
      <c r="T1043" s="76"/>
      <c r="U1043" s="76"/>
      <c r="V1043" s="76"/>
      <c r="W1043" s="76"/>
      <c r="X1043" s="76"/>
      <c r="Y1043" s="76"/>
      <c r="Z1043" s="76"/>
      <c r="AA1043" s="3"/>
      <c r="AB1043" s="76"/>
    </row>
    <row r="1044" spans="2:28" customFormat="1" ht="15.75" customHeight="1">
      <c r="B1044" t="s">
        <v>180</v>
      </c>
      <c r="D1044" s="76" t="s">
        <v>86</v>
      </c>
      <c r="E1044" s="113" t="str">
        <f>E1035</f>
        <v>no_availability</v>
      </c>
      <c r="F1044" s="76"/>
      <c r="G1044" s="76"/>
      <c r="H1044" s="101"/>
      <c r="I1044" s="76"/>
      <c r="J1044" s="76"/>
      <c r="K1044" s="76"/>
      <c r="L1044" s="76"/>
      <c r="M1044" s="76"/>
      <c r="N1044" s="76"/>
      <c r="O1044" s="76"/>
      <c r="P1044" s="76"/>
      <c r="Q1044" s="76"/>
      <c r="R1044" s="76"/>
      <c r="S1044" s="76"/>
      <c r="T1044" s="76"/>
      <c r="U1044" s="76"/>
      <c r="V1044" s="76"/>
      <c r="W1044" s="76"/>
      <c r="X1044" s="76"/>
      <c r="Y1044" s="76"/>
      <c r="Z1044" s="76"/>
      <c r="AA1044" s="3"/>
      <c r="AB1044" s="76"/>
    </row>
    <row r="1048" spans="2:28" customFormat="1" ht="15.75" customHeight="1">
      <c r="B1048" t="s">
        <v>180</v>
      </c>
      <c r="D1048" s="76" t="s">
        <v>62</v>
      </c>
      <c r="E1048" s="113" t="s">
        <v>1774</v>
      </c>
      <c r="F1048" s="76"/>
      <c r="G1048" s="76"/>
      <c r="H1048" s="101" t="s">
        <v>1775</v>
      </c>
      <c r="I1048" s="76"/>
      <c r="J1048" s="76"/>
      <c r="K1048" s="76"/>
      <c r="L1048" s="76"/>
      <c r="M1048" s="76"/>
      <c r="N1048" s="76" t="s">
        <v>1776</v>
      </c>
      <c r="O1048" s="76"/>
      <c r="P1048" s="76"/>
      <c r="Q1048" s="76"/>
      <c r="R1048" s="76"/>
      <c r="S1048" s="76"/>
      <c r="T1048" s="76"/>
      <c r="U1048" s="76"/>
      <c r="V1048" s="76"/>
      <c r="W1048" s="76"/>
      <c r="X1048" s="76"/>
      <c r="Y1048" s="76"/>
      <c r="Z1048" s="76"/>
      <c r="AA1048" s="3"/>
      <c r="AB1048" s="76"/>
    </row>
    <row r="1049" spans="2:28" customFormat="1" ht="15.75" customHeight="1">
      <c r="B1049" t="s">
        <v>180</v>
      </c>
      <c r="D1049" s="76" t="s">
        <v>342</v>
      </c>
      <c r="E1049" s="113" t="s">
        <v>1777</v>
      </c>
      <c r="F1049" s="76"/>
      <c r="G1049" s="76"/>
      <c r="H1049" s="101" t="s">
        <v>1778</v>
      </c>
      <c r="I1049" s="76" t="s">
        <v>1779</v>
      </c>
      <c r="J1049" s="76"/>
      <c r="K1049" s="76"/>
      <c r="L1049" s="76"/>
      <c r="M1049" s="76"/>
      <c r="N1049" s="76"/>
      <c r="O1049" s="76"/>
      <c r="P1049" s="76" t="s">
        <v>85</v>
      </c>
      <c r="Q1049" s="76"/>
      <c r="R1049" s="76"/>
      <c r="S1049" s="76"/>
      <c r="T1049" s="76"/>
      <c r="U1049" s="76"/>
      <c r="V1049" s="76"/>
      <c r="W1049" s="76"/>
      <c r="X1049" s="76" t="s">
        <v>1780</v>
      </c>
      <c r="Y1049" s="76"/>
      <c r="Z1049" s="76"/>
      <c r="AA1049" s="3"/>
      <c r="AB1049" s="76"/>
    </row>
    <row r="1050" spans="2:28" customFormat="1" ht="15.75" customHeight="1">
      <c r="B1050" t="s">
        <v>180</v>
      </c>
      <c r="D1050" s="76" t="s">
        <v>46</v>
      </c>
      <c r="E1050" s="113" t="s">
        <v>1781</v>
      </c>
      <c r="F1050" s="76"/>
      <c r="G1050" s="76"/>
      <c r="H1050" s="101" t="s">
        <v>1782</v>
      </c>
      <c r="I1050" s="76"/>
      <c r="J1050" s="76"/>
      <c r="K1050" s="76"/>
      <c r="L1050" s="76"/>
      <c r="M1050" s="76"/>
      <c r="N1050" s="76"/>
      <c r="O1050" s="76"/>
      <c r="P1050" s="76"/>
      <c r="Q1050" s="76"/>
      <c r="R1050" s="76"/>
      <c r="S1050" s="76" t="s">
        <v>1783</v>
      </c>
      <c r="T1050" s="76"/>
      <c r="U1050" s="76"/>
      <c r="V1050" s="76"/>
      <c r="W1050" s="76"/>
      <c r="X1050" s="76"/>
      <c r="Y1050" s="76"/>
      <c r="Z1050" s="76"/>
      <c r="AA1050" s="3"/>
      <c r="AB1050" s="76"/>
    </row>
    <row r="1051" spans="2:28" customFormat="1" ht="15.75" customHeight="1">
      <c r="B1051" t="s">
        <v>180</v>
      </c>
      <c r="D1051" s="76" t="s">
        <v>80</v>
      </c>
      <c r="E1051" s="113" t="s">
        <v>1784</v>
      </c>
      <c r="F1051" s="76"/>
      <c r="G1051" s="76"/>
      <c r="H1051" s="101" t="s">
        <v>1785</v>
      </c>
      <c r="I1051" s="76"/>
      <c r="J1051" s="76"/>
      <c r="K1051" s="76" t="s">
        <v>1786</v>
      </c>
      <c r="L1051" s="76"/>
      <c r="M1051" s="76"/>
      <c r="N1051" s="76" t="s">
        <v>1787</v>
      </c>
      <c r="O1051" s="76"/>
      <c r="P1051" s="76" t="s">
        <v>85</v>
      </c>
      <c r="Q1051" s="76"/>
      <c r="R1051" s="76"/>
      <c r="S1051" s="76"/>
      <c r="T1051" s="76"/>
      <c r="U1051" s="76"/>
      <c r="V1051" s="76"/>
      <c r="W1051" s="76"/>
      <c r="X1051" s="76"/>
      <c r="Y1051" s="76"/>
      <c r="Z1051" s="76"/>
      <c r="AA1051" s="3"/>
      <c r="AB1051" s="76"/>
    </row>
    <row r="1052" spans="2:28" customFormat="1" ht="15.75" customHeight="1">
      <c r="B1052" t="s">
        <v>180</v>
      </c>
      <c r="C1052" t="s">
        <v>335</v>
      </c>
      <c r="D1052" s="76" t="s">
        <v>24</v>
      </c>
      <c r="E1052" s="113" t="s">
        <v>1788</v>
      </c>
      <c r="F1052" s="76"/>
      <c r="G1052" s="76"/>
      <c r="H1052" s="101" t="s">
        <v>1789</v>
      </c>
      <c r="I1052" s="76"/>
      <c r="J1052" s="76"/>
      <c r="K1052" s="76"/>
      <c r="L1052" s="76"/>
      <c r="M1052" s="76"/>
      <c r="N1052" s="76" t="s">
        <v>1790</v>
      </c>
      <c r="O1052" s="76"/>
      <c r="P1052" s="76"/>
      <c r="Q1052" s="76"/>
      <c r="R1052" s="76"/>
      <c r="S1052" s="76"/>
      <c r="T1052" s="76"/>
      <c r="U1052" s="76"/>
      <c r="V1052" s="76"/>
      <c r="W1052" s="76"/>
      <c r="X1052" s="76"/>
      <c r="Y1052" s="76"/>
      <c r="Z1052" s="76"/>
      <c r="AA1052" s="3"/>
      <c r="AB1052" s="76"/>
    </row>
    <row r="1053" spans="2:28" customFormat="1" ht="15.75" customHeight="1">
      <c r="B1053" t="s">
        <v>180</v>
      </c>
      <c r="D1053" s="76" t="s">
        <v>62</v>
      </c>
      <c r="E1053" s="113" t="s">
        <v>1791</v>
      </c>
      <c r="F1053" s="76"/>
      <c r="G1053" s="76"/>
      <c r="H1053" s="101" t="s">
        <v>1792</v>
      </c>
      <c r="I1053" s="76"/>
      <c r="J1053" s="76"/>
      <c r="K1053" s="76" t="s">
        <v>381</v>
      </c>
      <c r="L1053" s="76"/>
      <c r="M1053" s="76"/>
      <c r="N1053" s="76" t="s">
        <v>1793</v>
      </c>
      <c r="O1053" s="76"/>
      <c r="P1053" s="76"/>
      <c r="Q1053" s="76"/>
      <c r="R1053" s="76"/>
      <c r="S1053" s="76"/>
      <c r="T1053" s="76"/>
      <c r="U1053" s="76"/>
      <c r="V1053" s="76"/>
      <c r="W1053" s="76"/>
      <c r="X1053" s="76"/>
      <c r="Y1053" s="76"/>
      <c r="Z1053" s="76"/>
      <c r="AA1053" s="3"/>
      <c r="AB1053" s="76"/>
    </row>
    <row r="1054" spans="2:28" customFormat="1" ht="15.75" customHeight="1">
      <c r="B1054" t="s">
        <v>180</v>
      </c>
      <c r="D1054" s="76" t="s">
        <v>450</v>
      </c>
      <c r="E1054" s="113" t="s">
        <v>1794</v>
      </c>
      <c r="F1054" s="76"/>
      <c r="G1054" s="76"/>
      <c r="H1054" s="101" t="s">
        <v>1795</v>
      </c>
      <c r="I1054" s="76"/>
      <c r="J1054" s="76"/>
      <c r="K1054" s="76"/>
      <c r="L1054" s="76"/>
      <c r="M1054" s="76"/>
      <c r="N1054" s="76"/>
      <c r="O1054" s="76"/>
      <c r="P1054" s="76" t="s">
        <v>85</v>
      </c>
      <c r="Q1054" s="76"/>
      <c r="R1054" s="76"/>
      <c r="S1054" s="76"/>
      <c r="T1054" s="76"/>
      <c r="U1054" s="76"/>
      <c r="V1054" s="76"/>
      <c r="W1054" s="76"/>
      <c r="X1054" s="76" t="s">
        <v>1796</v>
      </c>
      <c r="Y1054" s="76"/>
      <c r="Z1054" s="76"/>
      <c r="AA1054" s="3"/>
      <c r="AB1054" s="76"/>
    </row>
    <row r="1055" spans="2:28" customFormat="1" ht="15.75" customHeight="1">
      <c r="B1055" t="s">
        <v>180</v>
      </c>
      <c r="D1055" s="76" t="s">
        <v>46</v>
      </c>
      <c r="E1055" s="113" t="s">
        <v>1797</v>
      </c>
      <c r="F1055" s="76"/>
      <c r="G1055" s="76"/>
      <c r="H1055" s="101" t="s">
        <v>1798</v>
      </c>
      <c r="I1055" s="76"/>
      <c r="J1055" s="76"/>
      <c r="K1055" s="76"/>
      <c r="L1055" s="76"/>
      <c r="M1055" s="76"/>
      <c r="N1055" s="76"/>
      <c r="O1055" s="76"/>
      <c r="P1055" s="76"/>
      <c r="Q1055" s="76"/>
      <c r="R1055" s="76"/>
      <c r="S1055" s="76" t="s">
        <v>1799</v>
      </c>
      <c r="T1055" s="76"/>
      <c r="U1055" s="76"/>
      <c r="V1055" s="76"/>
      <c r="W1055" s="76"/>
      <c r="X1055" s="76"/>
      <c r="Y1055" s="76"/>
      <c r="Z1055" s="76"/>
      <c r="AA1055" s="3"/>
      <c r="AB1055" s="76"/>
    </row>
    <row r="1056" spans="2:28" customFormat="1" ht="15.75" customHeight="1">
      <c r="B1056" t="s">
        <v>180</v>
      </c>
      <c r="D1056" s="76" t="s">
        <v>80</v>
      </c>
      <c r="E1056" s="113" t="s">
        <v>1800</v>
      </c>
      <c r="F1056" s="76"/>
      <c r="G1056" s="76"/>
      <c r="H1056" s="101" t="s">
        <v>1801</v>
      </c>
      <c r="I1056" s="76" t="s">
        <v>1802</v>
      </c>
      <c r="J1056" s="76"/>
      <c r="K1056" s="76"/>
      <c r="L1056" s="76"/>
      <c r="M1056" s="76"/>
      <c r="N1056" s="76"/>
      <c r="O1056" s="76"/>
      <c r="P1056" s="76" t="s">
        <v>1803</v>
      </c>
      <c r="Q1056" s="76"/>
      <c r="R1056" s="76"/>
      <c r="S1056" s="76"/>
      <c r="T1056" s="76"/>
      <c r="U1056" s="76"/>
      <c r="V1056" s="76"/>
      <c r="W1056" s="76"/>
      <c r="X1056" s="76"/>
      <c r="Y1056" s="76"/>
      <c r="Z1056" s="76"/>
      <c r="AA1056" s="3"/>
      <c r="AB1056" s="76"/>
    </row>
    <row r="1057" spans="2:28" customFormat="1" ht="15.75" customHeight="1">
      <c r="B1057" t="s">
        <v>180</v>
      </c>
      <c r="D1057" s="76" t="s">
        <v>86</v>
      </c>
      <c r="E1057" s="113" t="str">
        <f>E1053</f>
        <v>phone_info</v>
      </c>
      <c r="F1057" s="76"/>
      <c r="G1057" s="76"/>
      <c r="H1057" s="101"/>
      <c r="I1057" s="76"/>
      <c r="J1057" s="76"/>
      <c r="K1057" s="76"/>
      <c r="L1057" s="76"/>
      <c r="M1057" s="76"/>
      <c r="N1057" s="76"/>
      <c r="O1057" s="76"/>
      <c r="P1057" s="76"/>
      <c r="Q1057" s="76"/>
      <c r="R1057" s="76"/>
      <c r="S1057" s="76"/>
      <c r="T1057" s="76"/>
      <c r="U1057" s="76"/>
      <c r="V1057" s="76"/>
      <c r="W1057" s="76"/>
      <c r="X1057" s="76"/>
      <c r="Y1057" s="76"/>
      <c r="Z1057" s="76"/>
      <c r="AA1057" s="3"/>
      <c r="AB1057" s="76"/>
    </row>
    <row r="1058" spans="2:28" customFormat="1" ht="15.75" customHeight="1">
      <c r="B1058" t="s">
        <v>180</v>
      </c>
      <c r="D1058" s="76" t="s">
        <v>62</v>
      </c>
      <c r="E1058" s="113" t="s">
        <v>1804</v>
      </c>
      <c r="F1058" s="76"/>
      <c r="G1058" s="76"/>
      <c r="H1058" s="101" t="s">
        <v>1805</v>
      </c>
      <c r="I1058" s="76"/>
      <c r="J1058" s="76"/>
      <c r="K1058" s="76"/>
      <c r="L1058" s="76"/>
      <c r="M1058" s="76"/>
      <c r="N1058" s="76" t="s">
        <v>1806</v>
      </c>
      <c r="O1058" s="76"/>
      <c r="P1058" s="76"/>
      <c r="Q1058" s="76"/>
      <c r="R1058" s="76"/>
      <c r="S1058" s="76"/>
      <c r="T1058" s="76"/>
      <c r="U1058" s="76"/>
      <c r="V1058" s="76"/>
      <c r="W1058" s="76"/>
      <c r="X1058" s="76"/>
      <c r="Y1058" s="76"/>
      <c r="Z1058" s="76"/>
      <c r="AA1058" s="3"/>
      <c r="AB1058" s="76"/>
    </row>
    <row r="1059" spans="2:28" customFormat="1" ht="15.75" customHeight="1">
      <c r="B1059" t="s">
        <v>180</v>
      </c>
      <c r="D1059" s="76" t="s">
        <v>1759</v>
      </c>
      <c r="E1059" s="113" t="s">
        <v>1807</v>
      </c>
      <c r="F1059" s="76"/>
      <c r="G1059" s="76"/>
      <c r="H1059" s="101" t="s">
        <v>1808</v>
      </c>
      <c r="I1059" s="76"/>
      <c r="J1059" s="76"/>
      <c r="K1059" s="76"/>
      <c r="L1059" s="76" t="s">
        <v>1762</v>
      </c>
      <c r="M1059" s="76" t="s">
        <v>1763</v>
      </c>
      <c r="N1059" s="76"/>
      <c r="O1059" s="76"/>
      <c r="P1059" s="76" t="s">
        <v>85</v>
      </c>
      <c r="Q1059" s="76"/>
      <c r="R1059" s="76"/>
      <c r="S1059" s="76"/>
      <c r="T1059" s="76"/>
      <c r="U1059" s="76"/>
      <c r="V1059" s="76"/>
      <c r="W1059" s="76"/>
      <c r="X1059" s="76"/>
      <c r="Y1059" s="76"/>
      <c r="Z1059" s="76"/>
      <c r="AA1059" s="3"/>
      <c r="AB1059" s="76"/>
    </row>
    <row r="1060" spans="2:28" customFormat="1" ht="15.75" customHeight="1">
      <c r="B1060" t="s">
        <v>180</v>
      </c>
      <c r="D1060" s="76" t="s">
        <v>46</v>
      </c>
      <c r="E1060" s="113" t="s">
        <v>1809</v>
      </c>
      <c r="F1060" s="76"/>
      <c r="G1060" s="76"/>
      <c r="H1060" s="101" t="s">
        <v>1766</v>
      </c>
      <c r="I1060" s="76"/>
      <c r="J1060" s="76"/>
      <c r="K1060" s="76"/>
      <c r="L1060" s="76"/>
      <c r="M1060" s="76"/>
      <c r="N1060" s="76"/>
      <c r="O1060" s="76"/>
      <c r="P1060" s="76"/>
      <c r="Q1060" s="76"/>
      <c r="R1060" s="76"/>
      <c r="S1060" s="76" t="s">
        <v>1810</v>
      </c>
      <c r="T1060" s="76"/>
      <c r="U1060" s="76"/>
      <c r="V1060" s="76"/>
      <c r="W1060" s="76"/>
      <c r="X1060" s="76"/>
      <c r="Y1060" s="76"/>
      <c r="Z1060" s="76"/>
      <c r="AA1060" s="3"/>
      <c r="AB1060" s="76"/>
    </row>
    <row r="1061" spans="2:28" customFormat="1" ht="15.75" customHeight="1">
      <c r="B1061" t="s">
        <v>180</v>
      </c>
      <c r="D1061" s="76" t="s">
        <v>24</v>
      </c>
      <c r="E1061" s="113" t="s">
        <v>1811</v>
      </c>
      <c r="F1061" s="76"/>
      <c r="G1061" s="76"/>
      <c r="H1061" s="101" t="s">
        <v>1769</v>
      </c>
      <c r="I1061" s="76"/>
      <c r="J1061" s="76"/>
      <c r="K1061" s="76"/>
      <c r="L1061" s="76"/>
      <c r="M1061" s="76"/>
      <c r="N1061" s="76"/>
      <c r="O1061" s="76"/>
      <c r="P1061" s="76"/>
      <c r="Q1061" s="76"/>
      <c r="R1061" s="76"/>
      <c r="S1061" s="76"/>
      <c r="T1061" s="76"/>
      <c r="U1061" s="76"/>
      <c r="V1061" s="76"/>
      <c r="W1061" s="76"/>
      <c r="X1061" s="76"/>
      <c r="Y1061" s="76"/>
      <c r="Z1061" s="76"/>
      <c r="AA1061" s="3"/>
      <c r="AB1061" s="76"/>
    </row>
    <row r="1062" spans="2:28" customFormat="1" ht="15.75" customHeight="1">
      <c r="B1062" t="s">
        <v>180</v>
      </c>
      <c r="D1062" s="76" t="s">
        <v>86</v>
      </c>
      <c r="E1062" s="113" t="str">
        <f>E1058</f>
        <v>reschedule_call2</v>
      </c>
      <c r="F1062" s="76"/>
      <c r="G1062" s="76"/>
      <c r="H1062" s="101"/>
      <c r="I1062" s="76"/>
      <c r="J1062" s="76"/>
      <c r="K1062" s="76"/>
      <c r="L1062" s="76"/>
      <c r="M1062" s="76"/>
      <c r="N1062" s="76"/>
      <c r="O1062" s="76"/>
      <c r="P1062" s="76"/>
      <c r="Q1062" s="76"/>
      <c r="R1062" s="76"/>
      <c r="S1062" s="76"/>
      <c r="T1062" s="76"/>
      <c r="U1062" s="76"/>
      <c r="V1062" s="76"/>
      <c r="W1062" s="76"/>
      <c r="X1062" s="76"/>
      <c r="Y1062" s="76"/>
      <c r="Z1062" s="76"/>
      <c r="AA1062" s="3"/>
      <c r="AB1062" s="76"/>
    </row>
    <row r="1063" spans="2:28" customFormat="1" ht="15.75" customHeight="1">
      <c r="B1063" t="s">
        <v>180</v>
      </c>
      <c r="D1063" s="76" t="s">
        <v>86</v>
      </c>
      <c r="E1063" s="113" t="str">
        <f>E1048</f>
        <v>best_contact</v>
      </c>
      <c r="F1063" s="76"/>
      <c r="G1063" s="76"/>
      <c r="H1063" s="101"/>
      <c r="I1063" s="76"/>
      <c r="J1063" s="76"/>
      <c r="K1063" s="76"/>
      <c r="L1063" s="76"/>
      <c r="M1063" s="76"/>
      <c r="N1063" s="76"/>
      <c r="O1063" s="76"/>
      <c r="P1063" s="76"/>
      <c r="Q1063" s="76"/>
      <c r="R1063" s="76"/>
      <c r="S1063" s="76"/>
      <c r="T1063" s="76"/>
      <c r="U1063" s="76"/>
      <c r="V1063" s="76"/>
      <c r="W1063" s="76"/>
      <c r="X1063" s="76"/>
      <c r="Y1063" s="76"/>
      <c r="Z1063" s="76"/>
      <c r="AA1063" s="3"/>
      <c r="AB1063" s="76"/>
    </row>
    <row r="1064" spans="2:28" customFormat="1" ht="15.75" customHeight="1">
      <c r="D1064" s="76"/>
      <c r="E1064" s="113"/>
      <c r="F1064" s="76"/>
      <c r="G1064" s="76"/>
      <c r="H1064" s="101"/>
      <c r="I1064" s="76"/>
      <c r="J1064" s="76"/>
      <c r="K1064" s="76"/>
      <c r="L1064" s="76"/>
      <c r="M1064" s="76"/>
      <c r="N1064" s="76"/>
      <c r="O1064" s="76"/>
      <c r="P1064" s="76"/>
      <c r="Q1064" s="76"/>
      <c r="R1064" s="76"/>
      <c r="S1064" s="76"/>
      <c r="T1064" s="76"/>
      <c r="U1064" s="76"/>
      <c r="V1064" s="76"/>
      <c r="W1064" s="76"/>
      <c r="X1064" s="76"/>
      <c r="Y1064" s="76"/>
      <c r="Z1064" s="76"/>
      <c r="AA1064" s="76"/>
      <c r="AB1064" s="76"/>
    </row>
    <row r="1065" spans="2:28" customFormat="1" ht="15.75" customHeight="1">
      <c r="B1065" t="s">
        <v>180</v>
      </c>
      <c r="D1065" s="76" t="s">
        <v>24</v>
      </c>
      <c r="E1065" s="113" t="s">
        <v>1812</v>
      </c>
      <c r="F1065" s="76"/>
      <c r="G1065" s="76"/>
      <c r="H1065" s="101" t="s">
        <v>1813</v>
      </c>
      <c r="I1065" s="76"/>
      <c r="J1065" s="76"/>
      <c r="K1065" s="76"/>
      <c r="L1065" s="76"/>
      <c r="M1065" s="76"/>
      <c r="N1065" s="76" t="s">
        <v>1814</v>
      </c>
      <c r="O1065" s="76"/>
      <c r="P1065" s="76"/>
      <c r="Q1065" s="76"/>
      <c r="R1065" s="76"/>
      <c r="S1065" s="76"/>
      <c r="T1065" s="76"/>
      <c r="U1065" s="76"/>
      <c r="V1065" s="76"/>
      <c r="W1065" s="76"/>
      <c r="X1065" s="76"/>
      <c r="Y1065" s="76"/>
      <c r="Z1065" s="76"/>
      <c r="AA1065" s="3"/>
      <c r="AB1065" s="76"/>
    </row>
    <row r="1066" spans="2:28" customFormat="1" ht="15.75" customHeight="1">
      <c r="B1066" t="s">
        <v>180</v>
      </c>
      <c r="D1066" s="76" t="s">
        <v>24</v>
      </c>
      <c r="E1066" s="113" t="s">
        <v>1815</v>
      </c>
      <c r="F1066" s="76"/>
      <c r="G1066" s="76"/>
      <c r="H1066" s="101" t="s">
        <v>1816</v>
      </c>
      <c r="I1066" s="76"/>
      <c r="J1066" s="76"/>
      <c r="K1066" s="76"/>
      <c r="L1066" s="76"/>
      <c r="M1066" s="76"/>
      <c r="N1066" s="76" t="s">
        <v>1817</v>
      </c>
      <c r="O1066" s="76"/>
      <c r="P1066" s="76"/>
      <c r="Q1066" s="76"/>
      <c r="R1066" s="76"/>
      <c r="S1066" s="76"/>
      <c r="T1066" s="76"/>
      <c r="U1066" s="76"/>
      <c r="V1066" s="76"/>
      <c r="W1066" s="76"/>
      <c r="X1066" s="76"/>
      <c r="Y1066" s="76"/>
      <c r="Z1066" s="76"/>
      <c r="AA1066" s="3"/>
      <c r="AB1066" s="76"/>
    </row>
    <row r="1067" spans="2:28" customFormat="1" ht="15.75" customHeight="1">
      <c r="D1067" s="76"/>
      <c r="E1067" s="113"/>
      <c r="F1067" s="76"/>
      <c r="G1067" s="76"/>
      <c r="H1067" s="101"/>
      <c r="I1067" s="76"/>
      <c r="J1067" s="76"/>
      <c r="K1067" s="76"/>
      <c r="L1067" s="76"/>
      <c r="M1067" s="76"/>
      <c r="N1067" s="76"/>
      <c r="O1067" s="76"/>
      <c r="P1067" s="76"/>
      <c r="Q1067" s="76"/>
      <c r="R1067" s="76"/>
      <c r="S1067" s="76"/>
      <c r="T1067" s="76"/>
      <c r="U1067" s="76"/>
      <c r="V1067" s="76"/>
      <c r="W1067" s="76"/>
      <c r="X1067" s="76"/>
      <c r="Y1067" s="76"/>
      <c r="Z1067" s="76"/>
      <c r="AA1067" s="76"/>
      <c r="AB1067" s="76"/>
    </row>
    <row r="1068" spans="2:28" customFormat="1" ht="15.75" customHeight="1">
      <c r="B1068" t="s">
        <v>180</v>
      </c>
      <c r="D1068" s="76" t="s">
        <v>62</v>
      </c>
      <c r="E1068" s="113" t="s">
        <v>1818</v>
      </c>
      <c r="F1068" s="76"/>
      <c r="G1068" s="76"/>
      <c r="H1068" s="101"/>
      <c r="I1068" s="76"/>
      <c r="J1068" s="76"/>
      <c r="K1068" s="76" t="s">
        <v>381</v>
      </c>
      <c r="L1068" s="76"/>
      <c r="M1068" s="76"/>
      <c r="N1068" s="76" t="s">
        <v>1819</v>
      </c>
      <c r="O1068" s="76"/>
      <c r="P1068" s="76"/>
      <c r="Q1068" s="76"/>
      <c r="R1068" s="76"/>
      <c r="S1068" s="76"/>
      <c r="T1068" s="76"/>
      <c r="U1068" s="76"/>
      <c r="V1068" s="76"/>
      <c r="W1068" s="76"/>
      <c r="X1068" s="76"/>
      <c r="Y1068" s="76"/>
      <c r="Z1068" s="76"/>
      <c r="AA1068" s="3"/>
      <c r="AB1068" s="76"/>
    </row>
    <row r="1069" spans="2:28" customFormat="1" ht="15.75" customHeight="1">
      <c r="B1069" t="s">
        <v>180</v>
      </c>
      <c r="D1069" s="76" t="s">
        <v>24</v>
      </c>
      <c r="E1069" s="113" t="s">
        <v>1820</v>
      </c>
      <c r="F1069" s="76"/>
      <c r="G1069" s="76"/>
      <c r="H1069" s="101" t="s">
        <v>1821</v>
      </c>
      <c r="I1069" s="76"/>
      <c r="J1069" s="76"/>
      <c r="K1069" s="76"/>
      <c r="L1069" s="76"/>
      <c r="M1069" s="76"/>
      <c r="N1069" s="76"/>
      <c r="O1069" s="76"/>
      <c r="P1069" s="76"/>
      <c r="Q1069" s="76"/>
      <c r="R1069" s="76"/>
      <c r="S1069" s="76"/>
      <c r="T1069" s="76"/>
      <c r="U1069" s="76"/>
      <c r="V1069" s="76"/>
      <c r="W1069" s="76"/>
      <c r="X1069" s="76"/>
      <c r="Y1069" s="76"/>
      <c r="Z1069" s="76"/>
      <c r="AA1069" s="3"/>
      <c r="AB1069" s="76"/>
    </row>
    <row r="1070" spans="2:28" customFormat="1" ht="15.75" customHeight="1">
      <c r="B1070" t="s">
        <v>180</v>
      </c>
      <c r="D1070" s="76" t="s">
        <v>24</v>
      </c>
      <c r="E1070" s="113" t="s">
        <v>1822</v>
      </c>
      <c r="F1070" s="76"/>
      <c r="G1070" s="76"/>
      <c r="H1070" s="101" t="s">
        <v>1823</v>
      </c>
      <c r="I1070" s="76"/>
      <c r="J1070" s="76"/>
      <c r="K1070" s="76"/>
      <c r="L1070" s="76"/>
      <c r="M1070" s="76"/>
      <c r="N1070" s="76"/>
      <c r="O1070" s="76"/>
      <c r="P1070" s="76"/>
      <c r="Q1070" s="76"/>
      <c r="R1070" s="76"/>
      <c r="S1070" s="76"/>
      <c r="T1070" s="76"/>
      <c r="U1070" s="76"/>
      <c r="V1070" s="76"/>
      <c r="W1070" s="76"/>
      <c r="X1070" s="76"/>
      <c r="Y1070" s="76"/>
      <c r="Z1070" s="76"/>
      <c r="AA1070" s="3"/>
      <c r="AB1070" s="76"/>
    </row>
    <row r="1071" spans="2:28" customFormat="1" ht="15.75" customHeight="1">
      <c r="B1071" t="s">
        <v>180</v>
      </c>
      <c r="D1071" s="76" t="s">
        <v>86</v>
      </c>
      <c r="E1071" s="113" t="s">
        <v>1818</v>
      </c>
      <c r="F1071" s="76"/>
      <c r="G1071" s="76"/>
      <c r="H1071" s="101"/>
      <c r="I1071" s="76"/>
      <c r="J1071" s="76"/>
      <c r="K1071" s="76"/>
      <c r="L1071" s="76"/>
      <c r="M1071" s="76"/>
      <c r="N1071" s="76"/>
      <c r="O1071" s="76"/>
      <c r="P1071" s="76"/>
      <c r="Q1071" s="76"/>
      <c r="R1071" s="76"/>
      <c r="S1071" s="76"/>
      <c r="T1071" s="76"/>
      <c r="U1071" s="76"/>
      <c r="V1071" s="76"/>
      <c r="W1071" s="76"/>
      <c r="X1071" s="76"/>
      <c r="Y1071" s="76"/>
      <c r="Z1071" s="76"/>
      <c r="AA1071" s="3"/>
      <c r="AB1071" s="76"/>
    </row>
    <row r="1072" spans="2:28" customFormat="1" ht="15.75" customHeight="1">
      <c r="D1072" s="76"/>
      <c r="E1072" s="113"/>
      <c r="F1072" s="76"/>
      <c r="G1072" s="76"/>
      <c r="H1072" s="101"/>
      <c r="I1072" s="76"/>
      <c r="J1072" s="76"/>
      <c r="K1072" s="76"/>
      <c r="L1072" s="76"/>
      <c r="M1072" s="76"/>
      <c r="N1072" s="76"/>
      <c r="O1072" s="76"/>
      <c r="P1072" s="76"/>
      <c r="Q1072" s="76"/>
      <c r="R1072" s="76"/>
      <c r="S1072" s="76"/>
      <c r="T1072" s="76"/>
      <c r="U1072" s="76"/>
      <c r="V1072" s="76"/>
      <c r="W1072" s="76"/>
      <c r="X1072" s="76"/>
      <c r="Y1072" s="76"/>
      <c r="Z1072" s="76"/>
      <c r="AA1072" s="76"/>
      <c r="AB1072" s="76"/>
    </row>
    <row r="1073" spans="2:53" customFormat="1" ht="15.75" customHeight="1">
      <c r="B1073" t="s">
        <v>180</v>
      </c>
      <c r="D1073" s="76" t="s">
        <v>62</v>
      </c>
      <c r="E1073" s="113" t="s">
        <v>1824</v>
      </c>
      <c r="F1073" s="76"/>
      <c r="G1073" s="76"/>
      <c r="H1073" s="101" t="s">
        <v>1825</v>
      </c>
      <c r="I1073" s="76"/>
      <c r="J1073" s="76"/>
      <c r="K1073" s="76"/>
      <c r="L1073" s="76"/>
      <c r="M1073" s="76"/>
      <c r="N1073" s="76" t="s">
        <v>1826</v>
      </c>
      <c r="O1073" s="76"/>
      <c r="P1073" s="76"/>
      <c r="Q1073" s="76"/>
      <c r="R1073" s="76"/>
      <c r="S1073" s="76"/>
      <c r="T1073" s="76"/>
      <c r="U1073" s="76"/>
      <c r="V1073" s="76"/>
      <c r="W1073" s="76"/>
      <c r="X1073" s="76"/>
      <c r="Y1073" s="76"/>
      <c r="Z1073" s="76"/>
      <c r="AA1073" s="3"/>
      <c r="AB1073" s="76"/>
    </row>
    <row r="1074" spans="2:53" customFormat="1" ht="15.75" customHeight="1">
      <c r="B1074" t="s">
        <v>180</v>
      </c>
      <c r="D1074" s="76" t="s">
        <v>1827</v>
      </c>
      <c r="E1074" s="113" t="s">
        <v>1828</v>
      </c>
      <c r="F1074" s="76"/>
      <c r="G1074" s="76"/>
      <c r="H1074" s="101" t="s">
        <v>1829</v>
      </c>
      <c r="I1074" s="76" t="s">
        <v>1830</v>
      </c>
      <c r="J1074" s="76"/>
      <c r="K1074" s="76"/>
      <c r="L1074" s="76"/>
      <c r="M1074" s="76"/>
      <c r="N1074" s="76"/>
      <c r="O1074" s="76"/>
      <c r="P1074" s="76" t="s">
        <v>85</v>
      </c>
      <c r="Q1074" s="76"/>
      <c r="R1074" s="76"/>
      <c r="S1074" s="76"/>
      <c r="T1074" s="76"/>
      <c r="U1074" s="76"/>
      <c r="V1074" s="76"/>
      <c r="W1074" s="76"/>
      <c r="X1074" s="76"/>
      <c r="Y1074" s="76"/>
      <c r="Z1074" s="76"/>
      <c r="AA1074" s="3"/>
      <c r="AB1074" s="76"/>
    </row>
    <row r="1075" spans="2:53" customFormat="1" ht="15.75" customHeight="1">
      <c r="B1075" t="s">
        <v>180</v>
      </c>
      <c r="D1075" s="76" t="s">
        <v>1759</v>
      </c>
      <c r="E1075" s="113" t="s">
        <v>1831</v>
      </c>
      <c r="F1075" s="76"/>
      <c r="G1075" s="76"/>
      <c r="H1075" s="101" t="s">
        <v>1832</v>
      </c>
      <c r="I1075" s="76"/>
      <c r="J1075" s="76"/>
      <c r="K1075" s="76"/>
      <c r="L1075" s="76" t="s">
        <v>1762</v>
      </c>
      <c r="M1075" s="76" t="s">
        <v>1763</v>
      </c>
      <c r="N1075" s="76" t="s">
        <v>1833</v>
      </c>
      <c r="O1075" s="76"/>
      <c r="P1075" s="76" t="s">
        <v>85</v>
      </c>
      <c r="Q1075" s="76"/>
      <c r="R1075" s="76"/>
      <c r="S1075" s="76"/>
      <c r="T1075" s="76"/>
      <c r="U1075" s="76"/>
      <c r="V1075" s="76"/>
      <c r="W1075" s="76"/>
      <c r="X1075" s="76"/>
      <c r="Y1075" s="76"/>
      <c r="Z1075" s="76"/>
      <c r="AA1075" s="3"/>
      <c r="AB1075" s="76"/>
    </row>
    <row r="1076" spans="2:53" customFormat="1" ht="15.75" customHeight="1">
      <c r="B1076" t="s">
        <v>180</v>
      </c>
      <c r="D1076" s="76" t="s">
        <v>139</v>
      </c>
      <c r="E1076" s="113" t="s">
        <v>1834</v>
      </c>
      <c r="F1076" s="76"/>
      <c r="G1076" s="76"/>
      <c r="H1076" s="101" t="s">
        <v>1835</v>
      </c>
      <c r="I1076" s="76"/>
      <c r="J1076" s="76"/>
      <c r="K1076" s="76"/>
      <c r="L1076" s="76"/>
      <c r="M1076" s="76"/>
      <c r="N1076" s="76" t="s">
        <v>1836</v>
      </c>
      <c r="O1076" s="76"/>
      <c r="P1076" s="76" t="s">
        <v>85</v>
      </c>
      <c r="Q1076" s="76"/>
      <c r="R1076" s="76"/>
      <c r="S1076" s="76"/>
      <c r="T1076" s="76"/>
      <c r="U1076" s="76"/>
      <c r="V1076" s="76"/>
      <c r="W1076" s="76"/>
      <c r="X1076" s="76"/>
      <c r="Y1076" s="76"/>
      <c r="Z1076" s="76"/>
      <c r="AA1076" s="3"/>
      <c r="AB1076" s="76"/>
    </row>
    <row r="1077" spans="2:53" customFormat="1" ht="15.75" customHeight="1">
      <c r="B1077" t="s">
        <v>180</v>
      </c>
      <c r="D1077" s="76" t="s">
        <v>24</v>
      </c>
      <c r="E1077" s="113" t="s">
        <v>1837</v>
      </c>
      <c r="F1077" s="76"/>
      <c r="G1077" s="76"/>
      <c r="H1077" s="101" t="s">
        <v>1838</v>
      </c>
      <c r="I1077" s="76"/>
      <c r="J1077" s="76"/>
      <c r="K1077" s="76"/>
      <c r="L1077" s="76"/>
      <c r="M1077" s="76"/>
      <c r="N1077" s="76" t="s">
        <v>1839</v>
      </c>
      <c r="O1077" s="76"/>
      <c r="P1077" s="76" t="s">
        <v>85</v>
      </c>
      <c r="Q1077" s="76"/>
      <c r="R1077" s="76"/>
      <c r="S1077" s="76"/>
      <c r="T1077" s="76"/>
      <c r="U1077" s="76"/>
      <c r="V1077" s="76"/>
      <c r="W1077" s="76"/>
      <c r="X1077" s="76"/>
      <c r="Y1077" s="76"/>
      <c r="Z1077" s="76"/>
      <c r="AA1077" s="3"/>
      <c r="AB1077" s="76"/>
    </row>
    <row r="1078" spans="2:53" customFormat="1" ht="15.75" customHeight="1">
      <c r="B1078" t="s">
        <v>180</v>
      </c>
      <c r="D1078" s="76" t="s">
        <v>46</v>
      </c>
      <c r="E1078" s="113" t="s">
        <v>1840</v>
      </c>
      <c r="F1078" s="76"/>
      <c r="G1078" s="76"/>
      <c r="H1078" s="101" t="s">
        <v>1841</v>
      </c>
      <c r="I1078" s="76"/>
      <c r="J1078" s="76"/>
      <c r="K1078" s="76"/>
      <c r="L1078" s="76"/>
      <c r="M1078" s="76"/>
      <c r="N1078" s="76"/>
      <c r="O1078" s="76"/>
      <c r="P1078" s="76"/>
      <c r="Q1078" s="76"/>
      <c r="R1078" s="76"/>
      <c r="S1078" s="76" t="s">
        <v>1842</v>
      </c>
      <c r="T1078" s="76"/>
      <c r="U1078" s="76"/>
      <c r="V1078" s="76"/>
      <c r="W1078" s="76"/>
      <c r="X1078" s="76"/>
      <c r="Y1078" s="76"/>
      <c r="Z1078" s="76"/>
      <c r="AA1078" s="3"/>
      <c r="AB1078" s="76"/>
    </row>
    <row r="1079" spans="2:53" customFormat="1" ht="15.75" customHeight="1">
      <c r="B1079" t="s">
        <v>180</v>
      </c>
      <c r="D1079" s="76" t="s">
        <v>46</v>
      </c>
      <c r="E1079" s="113" t="s">
        <v>1843</v>
      </c>
      <c r="F1079" s="76"/>
      <c r="G1079" s="76"/>
      <c r="H1079" s="101" t="s">
        <v>1844</v>
      </c>
      <c r="I1079" s="76"/>
      <c r="J1079" s="76"/>
      <c r="K1079" s="76"/>
      <c r="L1079" s="76"/>
      <c r="M1079" s="76"/>
      <c r="N1079" s="76"/>
      <c r="O1079" s="76"/>
      <c r="P1079" s="76"/>
      <c r="Q1079" s="76"/>
      <c r="R1079" s="76"/>
      <c r="S1079" s="76" t="s">
        <v>1845</v>
      </c>
      <c r="T1079" s="76"/>
      <c r="U1079" s="76"/>
      <c r="V1079" s="76"/>
      <c r="W1079" s="76"/>
      <c r="X1079" s="76"/>
      <c r="Y1079" s="76"/>
      <c r="Z1079" s="76"/>
      <c r="AA1079" s="3"/>
      <c r="AB1079" s="76"/>
    </row>
    <row r="1080" spans="2:53" customFormat="1" ht="15.75" customHeight="1">
      <c r="B1080" t="s">
        <v>180</v>
      </c>
      <c r="D1080" s="76" t="s">
        <v>46</v>
      </c>
      <c r="E1080" s="113" t="s">
        <v>1846</v>
      </c>
      <c r="F1080" s="76"/>
      <c r="G1080" s="76"/>
      <c r="H1080" s="101" t="s">
        <v>1847</v>
      </c>
      <c r="I1080" s="76"/>
      <c r="J1080" s="76"/>
      <c r="K1080" s="76"/>
      <c r="L1080" s="76"/>
      <c r="M1080" s="76"/>
      <c r="N1080" s="76"/>
      <c r="O1080" s="76"/>
      <c r="P1080" s="76"/>
      <c r="Q1080" s="76"/>
      <c r="R1080" s="76"/>
      <c r="S1080" s="76" t="s">
        <v>1848</v>
      </c>
      <c r="T1080" s="76"/>
      <c r="U1080" s="76"/>
      <c r="V1080" s="76"/>
      <c r="W1080" s="76"/>
      <c r="X1080" s="76"/>
      <c r="Y1080" s="76"/>
      <c r="Z1080" s="76"/>
      <c r="AA1080" s="3"/>
      <c r="AB1080" s="76"/>
    </row>
    <row r="1081" spans="2:53" customFormat="1" ht="15.75" customHeight="1">
      <c r="B1081" t="s">
        <v>180</v>
      </c>
      <c r="D1081" s="76" t="s">
        <v>46</v>
      </c>
      <c r="E1081" s="113" t="s">
        <v>1849</v>
      </c>
      <c r="F1081" s="76"/>
      <c r="G1081" s="76"/>
      <c r="H1081" s="101" t="s">
        <v>1850</v>
      </c>
      <c r="I1081" s="76"/>
      <c r="J1081" s="76"/>
      <c r="K1081" s="76"/>
      <c r="L1081" s="76"/>
      <c r="M1081" s="76"/>
      <c r="N1081" s="76"/>
      <c r="O1081" s="76"/>
      <c r="P1081" s="76"/>
      <c r="Q1081" s="76"/>
      <c r="R1081" s="76"/>
      <c r="S1081" s="76" t="s">
        <v>1851</v>
      </c>
      <c r="T1081" s="76"/>
      <c r="U1081" s="76"/>
      <c r="V1081" s="76"/>
      <c r="W1081" s="76"/>
      <c r="X1081" s="76"/>
      <c r="Y1081" s="76"/>
      <c r="Z1081" s="76"/>
      <c r="AA1081" s="3"/>
      <c r="AB1081" s="76"/>
    </row>
    <row r="1082" spans="2:53" customFormat="1" ht="15.75" customHeight="1">
      <c r="B1082" t="s">
        <v>180</v>
      </c>
      <c r="D1082" s="76" t="s">
        <v>46</v>
      </c>
      <c r="E1082" s="113" t="s">
        <v>1852</v>
      </c>
      <c r="F1082" s="76"/>
      <c r="G1082" s="76"/>
      <c r="H1082" s="101" t="s">
        <v>1853</v>
      </c>
      <c r="I1082" s="76"/>
      <c r="J1082" s="76"/>
      <c r="K1082" s="76"/>
      <c r="L1082" s="76"/>
      <c r="M1082" s="76"/>
      <c r="N1082" s="76" t="s">
        <v>1836</v>
      </c>
      <c r="O1082" s="76"/>
      <c r="P1082" s="76"/>
      <c r="Q1082" s="76"/>
      <c r="R1082" s="76"/>
      <c r="S1082" s="76" t="s">
        <v>1854</v>
      </c>
      <c r="T1082" s="76"/>
      <c r="U1082" s="76"/>
      <c r="V1082" s="76"/>
      <c r="W1082" s="76"/>
      <c r="X1082" s="76"/>
      <c r="Y1082" s="76"/>
      <c r="Z1082" s="76"/>
      <c r="AA1082" s="3"/>
      <c r="AB1082" s="76"/>
    </row>
    <row r="1083" spans="2:53" customFormat="1" ht="15.75" customHeight="1">
      <c r="B1083" t="s">
        <v>180</v>
      </c>
      <c r="D1083" s="76" t="s">
        <v>46</v>
      </c>
      <c r="E1083" s="113" t="s">
        <v>1855</v>
      </c>
      <c r="F1083" s="76"/>
      <c r="G1083" s="76"/>
      <c r="H1083" s="101" t="s">
        <v>1856</v>
      </c>
      <c r="I1083" s="76"/>
      <c r="J1083" s="76"/>
      <c r="K1083" s="76"/>
      <c r="L1083" s="76"/>
      <c r="M1083" s="76"/>
      <c r="N1083" s="76"/>
      <c r="O1083" s="76"/>
      <c r="P1083" s="76"/>
      <c r="Q1083" s="76"/>
      <c r="R1083" s="76"/>
      <c r="S1083" s="76" t="s">
        <v>1857</v>
      </c>
      <c r="T1083" s="76"/>
      <c r="U1083" s="76"/>
      <c r="V1083" s="76"/>
      <c r="W1083" s="76"/>
      <c r="X1083" s="76"/>
      <c r="Y1083" s="76"/>
      <c r="Z1083" s="76"/>
      <c r="AA1083" s="3"/>
      <c r="AB1083" s="76"/>
    </row>
    <row r="1084" spans="2:53" customFormat="1" ht="15.75" customHeight="1">
      <c r="B1084" t="s">
        <v>180</v>
      </c>
      <c r="D1084" s="76" t="s">
        <v>46</v>
      </c>
      <c r="E1084" s="113" t="s">
        <v>1858</v>
      </c>
      <c r="F1084" s="76"/>
      <c r="G1084" s="76"/>
      <c r="H1084" s="101" t="s">
        <v>1859</v>
      </c>
      <c r="I1084" s="76"/>
      <c r="J1084" s="76"/>
      <c r="K1084" s="76"/>
      <c r="L1084" s="76"/>
      <c r="M1084" s="76"/>
      <c r="N1084" s="76"/>
      <c r="O1084" s="76"/>
      <c r="P1084" s="76"/>
      <c r="Q1084" s="76"/>
      <c r="R1084" s="76"/>
      <c r="S1084" s="76" t="s">
        <v>1860</v>
      </c>
      <c r="T1084" s="76"/>
      <c r="U1084" s="76"/>
      <c r="V1084" s="76"/>
      <c r="W1084" s="76"/>
      <c r="X1084" s="76"/>
      <c r="Y1084" s="76"/>
      <c r="Z1084" s="76"/>
      <c r="AA1084" s="3"/>
      <c r="AB1084" s="76"/>
    </row>
    <row r="1085" spans="2:53" customFormat="1" ht="15.75" customHeight="1">
      <c r="B1085" t="s">
        <v>180</v>
      </c>
      <c r="D1085" s="78" t="s">
        <v>24</v>
      </c>
      <c r="E1085" s="114" t="s">
        <v>1861</v>
      </c>
      <c r="F1085" s="79"/>
      <c r="G1085" s="79"/>
      <c r="H1085" s="104" t="s">
        <v>1862</v>
      </c>
      <c r="I1085" s="85"/>
      <c r="J1085" s="85"/>
      <c r="K1085" s="85"/>
      <c r="L1085" s="86"/>
      <c r="M1085" s="86"/>
      <c r="N1085" s="86"/>
      <c r="O1085" s="86"/>
      <c r="P1085" s="86"/>
      <c r="Q1085" s="86"/>
      <c r="R1085" s="86"/>
      <c r="S1085" s="86"/>
      <c r="T1085" s="86"/>
      <c r="U1085" s="86"/>
      <c r="V1085" s="86"/>
      <c r="W1085" s="86"/>
      <c r="X1085" s="86"/>
      <c r="Y1085" s="86"/>
      <c r="Z1085" s="86"/>
      <c r="AA1085" s="3"/>
      <c r="AB1085" s="86"/>
      <c r="AC1085" s="77"/>
      <c r="AD1085" s="77"/>
      <c r="AE1085" s="77"/>
      <c r="AF1085" s="77"/>
      <c r="AG1085" s="77"/>
      <c r="AH1085" s="77"/>
      <c r="AI1085" s="77"/>
      <c r="AJ1085" s="77"/>
      <c r="AK1085" s="77"/>
      <c r="AL1085" s="77"/>
      <c r="AM1085" s="77"/>
      <c r="AN1085" s="77"/>
      <c r="AO1085" s="77"/>
      <c r="AP1085" s="77"/>
      <c r="AQ1085" s="77"/>
      <c r="AR1085" s="77"/>
      <c r="AS1085" s="77"/>
      <c r="AT1085" s="77"/>
      <c r="AU1085" s="77"/>
      <c r="AV1085" s="77"/>
      <c r="AW1085" s="77"/>
      <c r="AX1085" s="77"/>
      <c r="AY1085" s="77"/>
      <c r="AZ1085" s="77"/>
      <c r="BA1085" s="77"/>
    </row>
    <row r="1086" spans="2:53" customFormat="1" ht="15.75" customHeight="1">
      <c r="B1086" t="s">
        <v>180</v>
      </c>
      <c r="D1086" s="76" t="s">
        <v>62</v>
      </c>
      <c r="E1086" s="115" t="s">
        <v>1863</v>
      </c>
      <c r="F1086" s="81"/>
      <c r="G1086" s="81"/>
      <c r="H1086" s="105" t="s">
        <v>1864</v>
      </c>
      <c r="I1086" s="81"/>
      <c r="J1086" s="81"/>
      <c r="K1086" s="81"/>
      <c r="L1086" s="80"/>
      <c r="M1086" s="80"/>
      <c r="N1086" s="80" t="s">
        <v>1865</v>
      </c>
      <c r="O1086" s="80"/>
      <c r="P1086" s="80"/>
      <c r="Q1086" s="80"/>
      <c r="R1086" s="80"/>
      <c r="T1086" s="80"/>
      <c r="U1086" s="80"/>
      <c r="V1086" s="80"/>
      <c r="W1086" s="80"/>
      <c r="X1086" s="80"/>
      <c r="Y1086" s="80"/>
      <c r="Z1086" s="80"/>
      <c r="AA1086" s="3"/>
      <c r="AB1086" s="80"/>
    </row>
    <row r="1087" spans="2:53" customFormat="1" ht="15.75" customHeight="1">
      <c r="B1087" t="s">
        <v>180</v>
      </c>
      <c r="D1087" s="76" t="s">
        <v>404</v>
      </c>
      <c r="E1087" s="113" t="s">
        <v>1866</v>
      </c>
      <c r="F1087" s="76"/>
      <c r="G1087" s="76"/>
      <c r="H1087" s="101" t="s">
        <v>1867</v>
      </c>
      <c r="I1087" s="76"/>
      <c r="J1087" s="76"/>
      <c r="K1087" s="76"/>
      <c r="L1087" s="76"/>
      <c r="M1087" s="76"/>
      <c r="N1087" s="76"/>
      <c r="O1087" s="76"/>
      <c r="P1087" s="76" t="s">
        <v>85</v>
      </c>
      <c r="Q1087" s="76"/>
      <c r="R1087" s="76"/>
      <c r="T1087" s="76"/>
      <c r="U1087" s="76"/>
      <c r="V1087" s="76"/>
      <c r="W1087" s="76"/>
      <c r="X1087" s="76"/>
      <c r="Y1087" s="76"/>
      <c r="Z1087" s="76"/>
      <c r="AA1087" s="3"/>
      <c r="AB1087" s="76"/>
    </row>
    <row r="1088" spans="2:53" customFormat="1" ht="15.75" customHeight="1">
      <c r="B1088" t="s">
        <v>180</v>
      </c>
      <c r="D1088" s="76" t="s">
        <v>1868</v>
      </c>
      <c r="E1088" s="113" t="s">
        <v>1869</v>
      </c>
      <c r="F1088" s="76"/>
      <c r="G1088" s="76"/>
      <c r="H1088" s="101" t="s">
        <v>1870</v>
      </c>
      <c r="I1088" s="76" t="s">
        <v>1871</v>
      </c>
      <c r="J1088" s="76"/>
      <c r="K1088" s="76"/>
      <c r="L1088" s="76"/>
      <c r="M1088" s="76"/>
      <c r="N1088" s="76" t="s">
        <v>1872</v>
      </c>
      <c r="O1088" s="76"/>
      <c r="P1088" s="76" t="s">
        <v>85</v>
      </c>
      <c r="Q1088" s="76"/>
      <c r="R1088" s="76"/>
      <c r="T1088" s="76"/>
      <c r="U1088" s="76"/>
      <c r="V1088" s="76"/>
      <c r="W1088" s="76"/>
      <c r="X1088" s="76" t="s">
        <v>1873</v>
      </c>
      <c r="Y1088" s="76"/>
      <c r="Z1088" s="76"/>
      <c r="AA1088" s="3"/>
      <c r="AB1088" s="76"/>
    </row>
    <row r="1089" spans="2:53" customFormat="1" ht="15.75" customHeight="1">
      <c r="B1089" t="s">
        <v>180</v>
      </c>
      <c r="D1089" s="76" t="s">
        <v>338</v>
      </c>
      <c r="E1089" s="113" t="s">
        <v>1874</v>
      </c>
      <c r="F1089" s="76"/>
      <c r="G1089" s="76"/>
      <c r="H1089" s="101" t="s">
        <v>1875</v>
      </c>
      <c r="I1089" s="76"/>
      <c r="J1089" s="76"/>
      <c r="K1089" s="76"/>
      <c r="L1089" s="76"/>
      <c r="M1089" s="76"/>
      <c r="N1089" s="76" t="s">
        <v>1872</v>
      </c>
      <c r="O1089" s="76"/>
      <c r="P1089" s="76"/>
      <c r="Q1089" s="76"/>
      <c r="R1089" s="76"/>
      <c r="T1089" s="76">
        <v>5</v>
      </c>
      <c r="U1089" s="76"/>
      <c r="V1089" s="76"/>
      <c r="W1089" s="76"/>
      <c r="X1089" s="76"/>
      <c r="Y1089" s="76"/>
      <c r="Z1089" s="76"/>
      <c r="AA1089" s="3"/>
      <c r="AB1089" s="76"/>
    </row>
    <row r="1090" spans="2:53" customFormat="1" ht="15.75" customHeight="1">
      <c r="B1090" t="s">
        <v>180</v>
      </c>
      <c r="D1090" s="76" t="s">
        <v>46</v>
      </c>
      <c r="E1090" s="113" t="s">
        <v>1876</v>
      </c>
      <c r="F1090" s="76"/>
      <c r="G1090" s="76"/>
      <c r="H1090" s="101"/>
      <c r="I1090" s="76"/>
      <c r="J1090" s="76"/>
      <c r="K1090" s="76"/>
      <c r="L1090" s="76"/>
      <c r="M1090" s="76"/>
      <c r="N1090" s="76"/>
      <c r="O1090" s="76"/>
      <c r="P1090" s="76"/>
      <c r="Q1090" s="76"/>
      <c r="R1090" s="76"/>
      <c r="S1090" t="s">
        <v>1877</v>
      </c>
      <c r="T1090" s="76"/>
      <c r="U1090" s="76"/>
      <c r="V1090" s="76"/>
      <c r="W1090" s="76"/>
      <c r="X1090" s="76"/>
      <c r="Y1090" s="76"/>
      <c r="Z1090" s="76"/>
      <c r="AA1090" s="3"/>
      <c r="AB1090" s="76"/>
    </row>
    <row r="1091" spans="2:53" customFormat="1" ht="15.75" customHeight="1">
      <c r="B1091" t="s">
        <v>180</v>
      </c>
      <c r="D1091" s="76" t="s">
        <v>46</v>
      </c>
      <c r="E1091" s="113" t="s">
        <v>1878</v>
      </c>
      <c r="F1091" s="76"/>
      <c r="G1091" s="76"/>
      <c r="H1091" s="101" t="s">
        <v>1879</v>
      </c>
      <c r="I1091" s="76"/>
      <c r="J1091" s="76"/>
      <c r="K1091" s="76"/>
      <c r="L1091" s="76"/>
      <c r="M1091" s="76"/>
      <c r="N1091" s="76"/>
      <c r="O1091" s="76"/>
      <c r="P1091" s="76"/>
      <c r="Q1091" s="76"/>
      <c r="R1091" s="76"/>
      <c r="S1091" s="76" t="s">
        <v>1880</v>
      </c>
      <c r="T1091" s="76"/>
      <c r="U1091" s="76"/>
      <c r="V1091" s="76"/>
      <c r="W1091" s="76"/>
      <c r="X1091" s="76"/>
      <c r="Y1091" s="76"/>
      <c r="Z1091" s="76"/>
      <c r="AA1091" s="3"/>
      <c r="AB1091" s="76"/>
    </row>
    <row r="1092" spans="2:53" customFormat="1" ht="15.75" customHeight="1">
      <c r="B1092" t="s">
        <v>180</v>
      </c>
      <c r="D1092" s="76" t="s">
        <v>62</v>
      </c>
      <c r="E1092" s="113" t="s">
        <v>1881</v>
      </c>
      <c r="F1092" s="76"/>
      <c r="G1092" s="76"/>
      <c r="H1092" s="101"/>
      <c r="I1092" s="76"/>
      <c r="J1092" s="76"/>
      <c r="K1092" s="76"/>
      <c r="L1092" s="76"/>
      <c r="M1092" s="76"/>
      <c r="N1092" s="76" t="s">
        <v>1882</v>
      </c>
      <c r="O1092" s="76"/>
      <c r="P1092" s="76"/>
      <c r="Q1092" s="76"/>
      <c r="R1092" s="76"/>
      <c r="S1092" s="76"/>
      <c r="T1092" s="76"/>
      <c r="U1092" s="76"/>
      <c r="V1092" s="76"/>
      <c r="W1092" s="76"/>
      <c r="X1092" s="76"/>
      <c r="Y1092" s="76"/>
      <c r="Z1092" s="76"/>
      <c r="AA1092" s="3"/>
      <c r="AB1092" s="76"/>
    </row>
    <row r="1093" spans="2:53" customFormat="1" ht="15.75" customHeight="1">
      <c r="B1093" t="s">
        <v>180</v>
      </c>
      <c r="D1093" s="76" t="s">
        <v>80</v>
      </c>
      <c r="E1093" s="113" t="s">
        <v>1883</v>
      </c>
      <c r="F1093" s="76"/>
      <c r="G1093" s="76"/>
      <c r="H1093" s="101" t="s">
        <v>1884</v>
      </c>
      <c r="I1093" s="76"/>
      <c r="J1093" s="76"/>
      <c r="K1093" s="76" t="s">
        <v>1885</v>
      </c>
      <c r="L1093" s="76"/>
      <c r="M1093" s="76"/>
      <c r="N1093" s="76"/>
      <c r="O1093" s="76"/>
      <c r="P1093" s="76" t="s">
        <v>190</v>
      </c>
      <c r="Q1093" s="76"/>
      <c r="R1093" s="76"/>
      <c r="S1093" s="76"/>
      <c r="T1093" s="76"/>
      <c r="U1093" s="76"/>
      <c r="V1093" s="76"/>
      <c r="W1093" s="76"/>
      <c r="X1093" s="76"/>
      <c r="Y1093" s="76"/>
      <c r="Z1093" s="76"/>
      <c r="AA1093" s="3"/>
      <c r="AB1093" s="76"/>
    </row>
    <row r="1094" spans="2:53" customFormat="1" ht="15.75" customHeight="1">
      <c r="B1094" t="s">
        <v>180</v>
      </c>
      <c r="D1094" s="78" t="s">
        <v>86</v>
      </c>
      <c r="E1094" s="114" t="str">
        <f>E1092</f>
        <v>send</v>
      </c>
      <c r="F1094" s="79"/>
      <c r="G1094" s="79"/>
      <c r="H1094" s="104"/>
      <c r="I1094" s="87"/>
      <c r="J1094" s="87"/>
      <c r="K1094" s="87"/>
      <c r="L1094" s="88"/>
      <c r="M1094" s="88"/>
      <c r="N1094" s="88"/>
      <c r="O1094" s="88"/>
      <c r="P1094" s="88"/>
      <c r="Q1094" s="88"/>
      <c r="R1094" s="88"/>
      <c r="S1094" s="88"/>
      <c r="T1094" s="88"/>
      <c r="U1094" s="88"/>
      <c r="V1094" s="88"/>
      <c r="W1094" s="88"/>
      <c r="X1094" s="88"/>
      <c r="Y1094" s="88"/>
      <c r="Z1094" s="88"/>
      <c r="AA1094" s="3"/>
      <c r="AB1094" s="88"/>
      <c r="AC1094" s="77"/>
      <c r="AD1094" s="77"/>
      <c r="AE1094" s="77"/>
      <c r="AF1094" s="77"/>
      <c r="AG1094" s="77"/>
      <c r="AH1094" s="77"/>
      <c r="AI1094" s="77"/>
      <c r="AJ1094" s="77"/>
      <c r="AK1094" s="77"/>
      <c r="AL1094" s="77"/>
      <c r="AM1094" s="77"/>
      <c r="AN1094" s="77"/>
      <c r="AO1094" s="77"/>
      <c r="AP1094" s="77"/>
      <c r="AQ1094" s="77"/>
      <c r="AR1094" s="77"/>
      <c r="AS1094" s="77"/>
      <c r="AT1094" s="77"/>
      <c r="AU1094" s="77"/>
      <c r="AV1094" s="77"/>
      <c r="AW1094" s="77"/>
      <c r="AX1094" s="77"/>
      <c r="AY1094" s="77"/>
      <c r="AZ1094" s="77"/>
      <c r="BA1094" s="77"/>
    </row>
    <row r="1095" spans="2:53" customFormat="1" ht="15.75" customHeight="1">
      <c r="B1095" t="s">
        <v>180</v>
      </c>
      <c r="D1095" s="78" t="s">
        <v>416</v>
      </c>
      <c r="E1095" s="114" t="str">
        <f>E1089</f>
        <v>sending_sms</v>
      </c>
      <c r="F1095" s="79"/>
      <c r="G1095" s="79"/>
      <c r="H1095" s="104"/>
      <c r="I1095" s="87"/>
      <c r="J1095" s="87"/>
      <c r="K1095" s="87"/>
      <c r="L1095" s="88"/>
      <c r="M1095" s="88"/>
      <c r="N1095" s="88"/>
      <c r="O1095" s="88"/>
      <c r="P1095" s="88"/>
      <c r="Q1095" s="88"/>
      <c r="R1095" s="88"/>
      <c r="S1095" s="88"/>
      <c r="T1095" s="88"/>
      <c r="U1095" s="88"/>
      <c r="V1095" s="88"/>
      <c r="W1095" s="88"/>
      <c r="X1095" s="88"/>
      <c r="Y1095" s="88"/>
      <c r="Z1095" s="88"/>
      <c r="AA1095" s="3"/>
      <c r="AB1095" s="88"/>
      <c r="AC1095" s="77"/>
      <c r="AD1095" s="77"/>
      <c r="AE1095" s="77"/>
      <c r="AF1095" s="77"/>
      <c r="AG1095" s="77"/>
      <c r="AH1095" s="77"/>
      <c r="AI1095" s="77"/>
      <c r="AJ1095" s="77"/>
      <c r="AK1095" s="77"/>
      <c r="AL1095" s="77"/>
      <c r="AM1095" s="77"/>
      <c r="AN1095" s="77"/>
      <c r="AO1095" s="77"/>
      <c r="AP1095" s="77"/>
      <c r="AQ1095" s="77"/>
      <c r="AR1095" s="77"/>
      <c r="AS1095" s="77"/>
      <c r="AT1095" s="77"/>
      <c r="AU1095" s="77"/>
      <c r="AV1095" s="77"/>
      <c r="AW1095" s="77"/>
      <c r="AX1095" s="77"/>
      <c r="AY1095" s="77"/>
      <c r="AZ1095" s="77"/>
      <c r="BA1095" s="77"/>
    </row>
    <row r="1096" spans="2:53" customFormat="1" ht="15.75" customHeight="1">
      <c r="B1096" t="s">
        <v>180</v>
      </c>
      <c r="D1096" s="76" t="s">
        <v>86</v>
      </c>
      <c r="E1096" s="115" t="str">
        <f>E1086</f>
        <v>sms_noanswer</v>
      </c>
      <c r="F1096" s="81"/>
      <c r="G1096" s="81"/>
      <c r="H1096" s="105"/>
      <c r="I1096" s="81"/>
      <c r="J1096" s="81"/>
      <c r="K1096" s="81"/>
      <c r="L1096" s="80"/>
      <c r="M1096" s="80"/>
      <c r="N1096" s="80"/>
      <c r="O1096" s="80"/>
      <c r="P1096" s="80"/>
      <c r="Q1096" s="80"/>
      <c r="R1096" s="80"/>
      <c r="S1096" s="80"/>
      <c r="T1096" s="80"/>
      <c r="U1096" s="80"/>
      <c r="V1096" s="80"/>
      <c r="W1096" s="80"/>
      <c r="X1096" s="80"/>
      <c r="Y1096" s="80"/>
      <c r="Z1096" s="80"/>
      <c r="AA1096" s="3"/>
      <c r="AB1096" s="80"/>
    </row>
    <row r="1097" spans="2:53" customFormat="1" ht="15.75" customHeight="1">
      <c r="B1097" t="s">
        <v>180</v>
      </c>
      <c r="D1097" s="76" t="s">
        <v>62</v>
      </c>
      <c r="E1097" s="115" t="s">
        <v>1886</v>
      </c>
      <c r="F1097" s="81"/>
      <c r="G1097" s="81"/>
      <c r="H1097" s="105" t="s">
        <v>1887</v>
      </c>
      <c r="I1097" s="81"/>
      <c r="J1097" s="81"/>
      <c r="K1097" s="81"/>
      <c r="L1097" s="80"/>
      <c r="M1097" s="80"/>
      <c r="N1097" s="80" t="s">
        <v>1888</v>
      </c>
      <c r="O1097" s="80"/>
      <c r="P1097" s="80"/>
      <c r="Q1097" s="80"/>
      <c r="R1097" s="80"/>
      <c r="S1097" s="80"/>
      <c r="T1097" s="80"/>
      <c r="U1097" s="80"/>
      <c r="V1097" s="80"/>
      <c r="W1097" s="80"/>
      <c r="X1097" s="80"/>
      <c r="Y1097" s="80"/>
      <c r="Z1097" s="80"/>
      <c r="AA1097" s="3"/>
      <c r="AB1097" s="80"/>
    </row>
    <row r="1098" spans="2:53" customFormat="1" ht="15.75" customHeight="1">
      <c r="B1098" t="s">
        <v>180</v>
      </c>
      <c r="D1098" s="76" t="s">
        <v>404</v>
      </c>
      <c r="E1098" s="115" t="s">
        <v>1889</v>
      </c>
      <c r="F1098" s="80"/>
      <c r="G1098" s="80"/>
      <c r="H1098" s="101" t="s">
        <v>1890</v>
      </c>
      <c r="I1098" s="81"/>
      <c r="J1098" s="81"/>
      <c r="K1098" s="81"/>
      <c r="L1098" s="80"/>
      <c r="M1098" s="80"/>
      <c r="N1098" s="80"/>
      <c r="O1098" s="80"/>
      <c r="P1098" s="80"/>
      <c r="Q1098" s="80"/>
      <c r="R1098" s="80"/>
      <c r="S1098" s="80"/>
      <c r="T1098" s="80"/>
      <c r="U1098" s="80"/>
      <c r="V1098" s="80"/>
      <c r="W1098" s="80"/>
      <c r="X1098" s="80"/>
      <c r="Y1098" s="80"/>
      <c r="Z1098" s="80"/>
      <c r="AA1098" s="3"/>
      <c r="AB1098" s="80"/>
    </row>
    <row r="1099" spans="2:53" customFormat="1" ht="15.75" customHeight="1">
      <c r="B1099" t="s">
        <v>180</v>
      </c>
      <c r="D1099" s="76" t="s">
        <v>46</v>
      </c>
      <c r="E1099" s="113" t="s">
        <v>1891</v>
      </c>
      <c r="F1099" s="76"/>
      <c r="G1099" s="76"/>
      <c r="H1099" s="101" t="s">
        <v>1859</v>
      </c>
      <c r="I1099" s="76"/>
      <c r="J1099" s="76"/>
      <c r="K1099" s="76"/>
      <c r="L1099" s="76"/>
      <c r="M1099" s="76"/>
      <c r="N1099" s="76"/>
      <c r="O1099" s="76"/>
      <c r="P1099" s="76"/>
      <c r="Q1099" s="76"/>
      <c r="R1099" s="76"/>
      <c r="S1099" s="76" t="s">
        <v>1892</v>
      </c>
      <c r="T1099" s="76"/>
      <c r="U1099" s="76"/>
      <c r="V1099" s="76"/>
      <c r="W1099" s="76"/>
      <c r="X1099" s="76"/>
      <c r="Y1099" s="76"/>
      <c r="Z1099" s="76"/>
      <c r="AA1099" s="3"/>
      <c r="AB1099" s="76"/>
    </row>
    <row r="1100" spans="2:53" customFormat="1" ht="15.75" customHeight="1">
      <c r="B1100" t="s">
        <v>180</v>
      </c>
      <c r="D1100" s="76" t="s">
        <v>80</v>
      </c>
      <c r="E1100" s="113" t="s">
        <v>1893</v>
      </c>
      <c r="F1100" s="76"/>
      <c r="G1100" s="76"/>
      <c r="H1100" s="101" t="s">
        <v>1894</v>
      </c>
      <c r="I1100" s="76"/>
      <c r="J1100" s="76"/>
      <c r="K1100" s="76" t="s">
        <v>1895</v>
      </c>
      <c r="L1100" s="76"/>
      <c r="M1100" s="76"/>
      <c r="N1100" s="76" t="s">
        <v>1896</v>
      </c>
      <c r="O1100" s="76"/>
      <c r="P1100" s="76" t="s">
        <v>190</v>
      </c>
      <c r="Q1100" s="76"/>
      <c r="R1100" s="76"/>
      <c r="S1100" s="76"/>
      <c r="T1100" s="76"/>
      <c r="U1100" s="76"/>
      <c r="V1100" s="76"/>
      <c r="W1100" s="76"/>
      <c r="X1100" s="76"/>
      <c r="Y1100" s="76"/>
      <c r="Z1100" s="76"/>
      <c r="AA1100" s="3"/>
      <c r="AB1100" s="76"/>
    </row>
    <row r="1101" spans="2:53" customFormat="1" ht="15.75" customHeight="1">
      <c r="B1101" t="s">
        <v>180</v>
      </c>
      <c r="D1101" s="76" t="s">
        <v>86</v>
      </c>
      <c r="E1101" s="115" t="str">
        <f>E1097</f>
        <v>sms_bestcontact</v>
      </c>
      <c r="F1101" s="81"/>
      <c r="G1101" s="81"/>
      <c r="H1101" s="105"/>
      <c r="I1101" s="81"/>
      <c r="J1101" s="81"/>
      <c r="K1101" s="81"/>
      <c r="L1101" s="80"/>
      <c r="M1101" s="80"/>
      <c r="N1101" s="80"/>
      <c r="O1101" s="80"/>
      <c r="P1101" s="80"/>
      <c r="Q1101" s="80"/>
      <c r="R1101" s="80"/>
      <c r="S1101" s="80"/>
      <c r="T1101" s="80"/>
      <c r="U1101" s="80"/>
      <c r="V1101" s="80"/>
      <c r="W1101" s="80"/>
      <c r="X1101" s="80"/>
      <c r="Y1101" s="80"/>
      <c r="Z1101" s="80"/>
      <c r="AA1101" s="3"/>
      <c r="AB1101" s="80"/>
    </row>
    <row r="1102" spans="2:53" customFormat="1" ht="15.75" customHeight="1">
      <c r="B1102" t="s">
        <v>180</v>
      </c>
      <c r="D1102" s="76" t="s">
        <v>86</v>
      </c>
      <c r="E1102" s="113" t="str">
        <f>E1073</f>
        <v>no_answer_reschedule_gr</v>
      </c>
      <c r="F1102" s="76"/>
      <c r="G1102" s="76"/>
      <c r="H1102" s="101"/>
      <c r="I1102" s="76"/>
      <c r="J1102" s="76"/>
      <c r="K1102" s="76"/>
      <c r="L1102" s="76"/>
      <c r="M1102" s="76"/>
      <c r="N1102" s="76"/>
      <c r="O1102" s="76"/>
      <c r="P1102" s="76"/>
      <c r="Q1102" s="76"/>
      <c r="R1102" s="76"/>
      <c r="S1102" s="76"/>
      <c r="T1102" s="76"/>
      <c r="U1102" s="76"/>
      <c r="V1102" s="76"/>
      <c r="W1102" s="76"/>
      <c r="X1102" s="76"/>
      <c r="Y1102" s="76"/>
      <c r="Z1102" s="76"/>
      <c r="AA1102" s="3"/>
      <c r="AB1102" s="76"/>
    </row>
    <row r="1103" spans="2:53" customFormat="1" ht="15.75" customHeight="1">
      <c r="D1103" s="76"/>
      <c r="E1103" s="113"/>
      <c r="F1103" s="76"/>
      <c r="G1103" s="76"/>
      <c r="H1103" s="101"/>
      <c r="I1103" s="76"/>
      <c r="J1103" s="76"/>
      <c r="K1103" s="76"/>
      <c r="L1103" s="76"/>
      <c r="M1103" s="76"/>
      <c r="N1103" s="76"/>
      <c r="O1103" s="76"/>
      <c r="P1103" s="76"/>
      <c r="Q1103" s="76"/>
      <c r="R1103" s="76"/>
      <c r="S1103" s="76"/>
      <c r="T1103" s="76"/>
      <c r="U1103" s="76"/>
      <c r="V1103" s="76"/>
      <c r="W1103" s="76"/>
      <c r="X1103" s="76"/>
      <c r="Y1103" s="76"/>
      <c r="Z1103" s="76"/>
      <c r="AA1103" s="76"/>
      <c r="AB1103" s="76"/>
    </row>
    <row r="1104" spans="2:53" customFormat="1" ht="15.75" customHeight="1">
      <c r="B1104" t="s">
        <v>180</v>
      </c>
      <c r="D1104" s="76" t="s">
        <v>1897</v>
      </c>
      <c r="E1104" s="113" t="s">
        <v>1898</v>
      </c>
      <c r="F1104" s="76"/>
      <c r="G1104" s="76"/>
      <c r="H1104" s="101" t="s">
        <v>1899</v>
      </c>
      <c r="I1104" s="76"/>
      <c r="J1104" s="76"/>
      <c r="K1104" s="76"/>
      <c r="L1104" s="76"/>
      <c r="M1104" s="76"/>
      <c r="N1104" s="76"/>
      <c r="O1104" s="76"/>
      <c r="P1104" s="76" t="s">
        <v>85</v>
      </c>
      <c r="Q1104" s="76"/>
      <c r="R1104" s="76"/>
      <c r="S1104" s="76"/>
      <c r="T1104" s="76"/>
      <c r="U1104" s="76"/>
      <c r="V1104" s="76"/>
      <c r="W1104" s="76"/>
      <c r="X1104" s="76"/>
      <c r="Y1104" s="76"/>
      <c r="Z1104" s="76"/>
      <c r="AA1104" s="3"/>
      <c r="AB1104" s="76"/>
    </row>
    <row r="1105" spans="2:53" customFormat="1" ht="15.75" customHeight="1">
      <c r="B1105" t="s">
        <v>180</v>
      </c>
      <c r="D1105" s="76" t="s">
        <v>46</v>
      </c>
      <c r="E1105" s="113" t="s">
        <v>1900</v>
      </c>
      <c r="F1105" s="76"/>
      <c r="G1105" s="76"/>
      <c r="H1105" s="101" t="s">
        <v>1901</v>
      </c>
      <c r="I1105" s="76"/>
      <c r="J1105" s="76"/>
      <c r="K1105" s="76"/>
      <c r="L1105" s="76"/>
      <c r="M1105" s="76"/>
      <c r="N1105" s="76"/>
      <c r="O1105" s="76"/>
      <c r="P1105" s="76"/>
      <c r="Q1105" s="76"/>
      <c r="R1105" s="76"/>
      <c r="S1105" s="76" t="s">
        <v>1902</v>
      </c>
      <c r="T1105" s="76"/>
      <c r="U1105" s="76"/>
      <c r="V1105" s="76"/>
      <c r="W1105" s="76"/>
      <c r="X1105" s="76"/>
      <c r="Y1105" s="76"/>
      <c r="Z1105" s="76"/>
      <c r="AA1105" s="3"/>
      <c r="AB1105" s="76"/>
    </row>
    <row r="1106" spans="2:53" customFormat="1" ht="16.5" customHeight="1">
      <c r="B1106" t="s">
        <v>180</v>
      </c>
      <c r="D1106" s="76" t="s">
        <v>24</v>
      </c>
      <c r="E1106" s="113" t="s">
        <v>1903</v>
      </c>
      <c r="F1106" s="76"/>
      <c r="G1106" s="76"/>
      <c r="H1106" s="101" t="s">
        <v>1904</v>
      </c>
      <c r="I1106" s="76"/>
      <c r="J1106" s="76"/>
      <c r="K1106" s="76"/>
      <c r="L1106" s="76"/>
      <c r="M1106" s="76"/>
      <c r="N1106" s="76" t="s">
        <v>1905</v>
      </c>
      <c r="O1106" s="76" t="s">
        <v>85</v>
      </c>
      <c r="P1106" s="76" t="s">
        <v>85</v>
      </c>
      <c r="Q1106" s="76"/>
      <c r="R1106" s="76"/>
      <c r="S1106" s="76"/>
      <c r="T1106" s="76"/>
      <c r="U1106" s="76"/>
      <c r="V1106" s="76"/>
      <c r="W1106" s="76"/>
      <c r="X1106" s="76"/>
      <c r="Y1106" s="76"/>
      <c r="Z1106" s="76"/>
      <c r="AA1106" s="3"/>
      <c r="AB1106" s="76"/>
    </row>
    <row r="1107" spans="2:53" customFormat="1" ht="16.5" customHeight="1">
      <c r="B1107" t="s">
        <v>180</v>
      </c>
      <c r="D1107" s="76" t="s">
        <v>24</v>
      </c>
      <c r="E1107" s="113" t="s">
        <v>1906</v>
      </c>
      <c r="F1107" s="76"/>
      <c r="G1107" s="76"/>
      <c r="H1107" s="101" t="s">
        <v>1904</v>
      </c>
      <c r="I1107" s="76"/>
      <c r="J1107" s="76"/>
      <c r="K1107" s="76"/>
      <c r="L1107" s="76"/>
      <c r="M1107" s="76"/>
      <c r="N1107" s="76" t="s">
        <v>1907</v>
      </c>
      <c r="O1107" s="76"/>
      <c r="P1107" s="76" t="s">
        <v>85</v>
      </c>
      <c r="Q1107" s="76"/>
      <c r="R1107" s="76"/>
      <c r="S1107" s="76"/>
      <c r="T1107" s="76"/>
      <c r="U1107" s="76"/>
      <c r="V1107" s="76"/>
      <c r="W1107" s="76"/>
      <c r="X1107" s="76"/>
      <c r="Y1107" s="76"/>
      <c r="Z1107" s="76"/>
      <c r="AA1107" s="3"/>
      <c r="AB1107" s="76"/>
    </row>
    <row r="1108" spans="2:53" customFormat="1" ht="16.5" customHeight="1">
      <c r="B1108" t="s">
        <v>180</v>
      </c>
      <c r="D1108" s="76" t="s">
        <v>24</v>
      </c>
      <c r="E1108" s="113" t="s">
        <v>1908</v>
      </c>
      <c r="F1108" s="76"/>
      <c r="G1108" s="76"/>
      <c r="H1108" s="101" t="s">
        <v>1904</v>
      </c>
      <c r="I1108" s="76"/>
      <c r="J1108" s="76"/>
      <c r="K1108" s="76"/>
      <c r="L1108" s="76"/>
      <c r="M1108" s="76"/>
      <c r="N1108" s="76" t="s">
        <v>1909</v>
      </c>
      <c r="O1108" s="76"/>
      <c r="P1108" s="76" t="s">
        <v>85</v>
      </c>
      <c r="Q1108" s="76"/>
      <c r="R1108" s="76"/>
      <c r="S1108" s="76"/>
      <c r="T1108" s="76"/>
      <c r="U1108" s="76"/>
      <c r="V1108" s="76"/>
      <c r="W1108" s="76"/>
      <c r="X1108" s="76"/>
      <c r="Y1108" s="76"/>
      <c r="Z1108" s="76"/>
      <c r="AA1108" s="3"/>
      <c r="AB1108" s="76"/>
    </row>
    <row r="1109" spans="2:53" customFormat="1" ht="15.75" customHeight="1">
      <c r="B1109" t="s">
        <v>180</v>
      </c>
      <c r="D1109" s="76" t="s">
        <v>24</v>
      </c>
      <c r="E1109" s="113" t="s">
        <v>1910</v>
      </c>
      <c r="F1109" s="76"/>
      <c r="G1109" s="76"/>
      <c r="H1109" s="101" t="s">
        <v>1911</v>
      </c>
      <c r="I1109" s="76"/>
      <c r="J1109" s="76"/>
      <c r="K1109" s="76"/>
      <c r="L1109" s="76"/>
      <c r="M1109" s="76"/>
      <c r="N1109" s="76" t="s">
        <v>1912</v>
      </c>
      <c r="O1109" s="76"/>
      <c r="P1109" s="76" t="s">
        <v>85</v>
      </c>
      <c r="Q1109" s="76"/>
      <c r="R1109" s="76"/>
      <c r="S1109" s="76"/>
      <c r="T1109" s="76"/>
      <c r="U1109" s="76"/>
      <c r="V1109" s="76"/>
      <c r="W1109" s="76"/>
      <c r="X1109" s="76"/>
      <c r="Y1109" s="76"/>
      <c r="Z1109" s="76"/>
      <c r="AA1109" s="3"/>
      <c r="AB1109" s="76"/>
    </row>
    <row r="1110" spans="2:53" customFormat="1" ht="15.75" customHeight="1">
      <c r="B1110" t="s">
        <v>180</v>
      </c>
      <c r="D1110" s="76" t="s">
        <v>24</v>
      </c>
      <c r="E1110" s="113" t="s">
        <v>1913</v>
      </c>
      <c r="F1110" s="76"/>
      <c r="G1110" s="76"/>
      <c r="H1110" s="101" t="s">
        <v>1914</v>
      </c>
      <c r="I1110" s="76"/>
      <c r="J1110" s="76"/>
      <c r="K1110" s="76"/>
      <c r="L1110" s="76"/>
      <c r="M1110" s="76"/>
      <c r="N1110" s="76" t="s">
        <v>1915</v>
      </c>
      <c r="O1110" s="76"/>
      <c r="P1110" s="76" t="s">
        <v>85</v>
      </c>
      <c r="Q1110" s="76"/>
      <c r="R1110" s="76"/>
      <c r="S1110" s="76"/>
      <c r="T1110" s="76"/>
      <c r="U1110" s="76"/>
      <c r="V1110" s="76"/>
      <c r="W1110" s="76"/>
      <c r="X1110" s="76"/>
      <c r="Y1110" s="76"/>
      <c r="Z1110" s="76"/>
      <c r="AA1110" s="3"/>
      <c r="AB1110" s="76"/>
    </row>
    <row r="1111" spans="2:53" customFormat="1" ht="15.75" customHeight="1">
      <c r="B1111" t="s">
        <v>180</v>
      </c>
      <c r="D1111" s="78" t="s">
        <v>24</v>
      </c>
      <c r="E1111" s="114" t="s">
        <v>1916</v>
      </c>
      <c r="F1111" s="79"/>
      <c r="G1111" s="79"/>
      <c r="H1111" s="104" t="s">
        <v>1917</v>
      </c>
      <c r="I1111" s="85"/>
      <c r="J1111" s="85"/>
      <c r="K1111" s="85"/>
      <c r="L1111" s="85"/>
      <c r="M1111" s="85"/>
      <c r="N1111" s="76" t="s">
        <v>1918</v>
      </c>
      <c r="O1111" s="86"/>
      <c r="P1111" s="88" t="s">
        <v>85</v>
      </c>
      <c r="Q1111" s="86"/>
      <c r="R1111" s="86"/>
      <c r="S1111" s="86"/>
      <c r="T1111" s="86"/>
      <c r="U1111" s="86"/>
      <c r="V1111" s="86"/>
      <c r="W1111" s="86"/>
      <c r="X1111" s="86"/>
      <c r="Y1111" s="86"/>
      <c r="Z1111" s="86"/>
      <c r="AA1111" s="3"/>
      <c r="AB1111" s="86"/>
      <c r="AC1111" s="77"/>
      <c r="AD1111" s="77"/>
      <c r="AE1111" s="77"/>
      <c r="AF1111" s="77"/>
      <c r="AG1111" s="77"/>
      <c r="AH1111" s="77"/>
      <c r="AI1111" s="77"/>
      <c r="AJ1111" s="77"/>
      <c r="AK1111" s="77"/>
      <c r="AL1111" s="77"/>
      <c r="AM1111" s="77"/>
      <c r="AN1111" s="77"/>
      <c r="AO1111" s="77"/>
      <c r="AP1111" s="77"/>
      <c r="AQ1111" s="77"/>
      <c r="AR1111" s="77"/>
      <c r="AS1111" s="77"/>
      <c r="AT1111" s="77"/>
      <c r="AU1111" s="77"/>
      <c r="AV1111" s="77"/>
      <c r="AW1111" s="77"/>
      <c r="AX1111" s="77"/>
      <c r="AY1111" s="77"/>
      <c r="AZ1111" s="77"/>
      <c r="BA1111" s="77"/>
    </row>
    <row r="1112" spans="2:53" customFormat="1" ht="15.75" customHeight="1">
      <c r="B1112" t="s">
        <v>180</v>
      </c>
      <c r="D1112" s="76" t="s">
        <v>24</v>
      </c>
      <c r="E1112" s="113" t="s">
        <v>1919</v>
      </c>
      <c r="F1112" s="76"/>
      <c r="G1112" s="76"/>
      <c r="H1112" s="101" t="s">
        <v>1920</v>
      </c>
      <c r="I1112" s="76"/>
      <c r="J1112" s="76"/>
      <c r="K1112" s="76"/>
      <c r="L1112" s="76"/>
      <c r="M1112" s="76"/>
      <c r="N1112" s="76" t="s">
        <v>1921</v>
      </c>
      <c r="O1112" s="76"/>
      <c r="P1112" s="76" t="s">
        <v>85</v>
      </c>
      <c r="Q1112" s="76"/>
      <c r="R1112" s="76"/>
      <c r="S1112" s="76"/>
      <c r="T1112" s="76"/>
      <c r="U1112" s="76"/>
      <c r="V1112" s="76"/>
      <c r="W1112" s="76"/>
      <c r="X1112" s="76"/>
      <c r="Y1112" s="76"/>
      <c r="Z1112" s="76"/>
      <c r="AA1112" s="3"/>
      <c r="AB1112" s="76"/>
    </row>
    <row r="1113" spans="2:53" customFormat="1" ht="15.75" customHeight="1">
      <c r="D1113" s="76"/>
      <c r="E1113" s="113"/>
      <c r="F1113" s="76"/>
      <c r="G1113" s="76"/>
      <c r="H1113" s="101"/>
      <c r="I1113" s="76"/>
      <c r="J1113" s="76"/>
      <c r="K1113" s="76"/>
      <c r="L1113" s="76"/>
      <c r="M1113" s="76"/>
      <c r="N1113" s="76"/>
      <c r="O1113" s="76"/>
      <c r="P1113" s="76"/>
      <c r="Q1113" s="76"/>
      <c r="R1113" s="76"/>
      <c r="S1113" s="76"/>
      <c r="T1113" s="76"/>
      <c r="U1113" s="76"/>
      <c r="V1113" s="76"/>
      <c r="W1113" s="76"/>
      <c r="X1113" s="76"/>
      <c r="Y1113" s="76"/>
      <c r="Z1113" s="76"/>
      <c r="AA1113" s="76"/>
      <c r="AB1113" s="76"/>
    </row>
    <row r="1114" spans="2:53" customFormat="1" ht="15.75" customHeight="1">
      <c r="B1114" t="s">
        <v>180</v>
      </c>
      <c r="D1114" s="76" t="s">
        <v>62</v>
      </c>
      <c r="E1114" s="113" t="s">
        <v>1922</v>
      </c>
      <c r="F1114" s="76"/>
      <c r="G1114" s="76"/>
      <c r="H1114" s="101" t="s">
        <v>1923</v>
      </c>
      <c r="I1114" s="76"/>
      <c r="J1114" s="76"/>
      <c r="K1114" s="76" t="s">
        <v>381</v>
      </c>
      <c r="L1114" s="76"/>
      <c r="M1114" s="76"/>
      <c r="N1114" s="76"/>
      <c r="O1114" s="76"/>
      <c r="P1114" s="76"/>
      <c r="Q1114" s="76"/>
      <c r="R1114" s="76"/>
      <c r="S1114" s="76"/>
      <c r="T1114" s="76"/>
      <c r="U1114" s="76"/>
      <c r="V1114" s="76"/>
      <c r="W1114" s="76"/>
      <c r="X1114" s="76"/>
      <c r="Y1114" s="76"/>
      <c r="Z1114" s="76"/>
      <c r="AA1114" s="3"/>
      <c r="AB1114" s="76"/>
    </row>
    <row r="1115" spans="2:53" customFormat="1" ht="15.75" customHeight="1">
      <c r="B1115" t="s">
        <v>180</v>
      </c>
      <c r="D1115" s="76" t="s">
        <v>24</v>
      </c>
      <c r="E1115" s="113" t="s">
        <v>1924</v>
      </c>
      <c r="F1115" s="76"/>
      <c r="G1115" s="76"/>
      <c r="H1115" s="101" t="s">
        <v>1925</v>
      </c>
      <c r="I1115" s="76"/>
      <c r="J1115" s="76"/>
      <c r="K1115" s="76"/>
      <c r="L1115" s="76"/>
      <c r="M1115" s="76"/>
      <c r="N1115" s="76"/>
      <c r="O1115" s="76"/>
      <c r="P1115" s="76"/>
      <c r="Q1115" s="76"/>
      <c r="R1115" s="76"/>
      <c r="S1115" s="76"/>
      <c r="T1115" s="76"/>
      <c r="U1115" s="76"/>
      <c r="V1115" s="76"/>
      <c r="W1115" s="76"/>
      <c r="X1115" s="76"/>
      <c r="Y1115" s="76"/>
      <c r="Z1115" s="76"/>
      <c r="AA1115" s="3"/>
      <c r="AB1115" s="76"/>
    </row>
    <row r="1116" spans="2:53" customFormat="1" ht="15.75" customHeight="1">
      <c r="B1116" t="s">
        <v>180</v>
      </c>
      <c r="D1116" s="76" t="s">
        <v>80</v>
      </c>
      <c r="E1116" s="113" t="s">
        <v>40</v>
      </c>
      <c r="F1116" s="76"/>
      <c r="G1116" s="76"/>
      <c r="H1116" s="101" t="s">
        <v>1926</v>
      </c>
      <c r="I1116" s="76"/>
      <c r="J1116" s="76"/>
      <c r="K1116" s="76"/>
      <c r="L1116" s="76"/>
      <c r="M1116" s="76"/>
      <c r="N1116" s="76"/>
      <c r="O1116" s="76"/>
      <c r="P1116" s="76"/>
      <c r="Q1116" s="76"/>
      <c r="R1116" s="76"/>
      <c r="S1116" s="76"/>
      <c r="T1116" s="76"/>
      <c r="U1116" s="76"/>
      <c r="V1116" s="76"/>
      <c r="W1116" s="76"/>
      <c r="X1116" s="76"/>
      <c r="Y1116" s="76"/>
      <c r="Z1116" s="76"/>
      <c r="AA1116" s="3"/>
      <c r="AB1116" s="76"/>
    </row>
    <row r="1117" spans="2:53" customFormat="1" ht="15.75" customHeight="1">
      <c r="B1117" t="s">
        <v>180</v>
      </c>
      <c r="D1117" s="76" t="s">
        <v>86</v>
      </c>
      <c r="E1117" s="113" t="str">
        <f>E1114</f>
        <v>final_grp</v>
      </c>
      <c r="F1117" s="76"/>
      <c r="G1117" s="76"/>
      <c r="H1117" s="101"/>
      <c r="I1117" s="76"/>
      <c r="J1117" s="76"/>
      <c r="K1117" s="76"/>
      <c r="L1117" s="76"/>
      <c r="M1117" s="76"/>
      <c r="N1117" s="76"/>
      <c r="O1117" s="76"/>
      <c r="P1117" s="76"/>
      <c r="Q1117" s="76"/>
      <c r="R1117" s="76"/>
      <c r="S1117" s="76"/>
      <c r="T1117" s="76"/>
      <c r="U1117" s="76"/>
      <c r="V1117" s="76"/>
      <c r="W1117" s="76"/>
      <c r="X1117" s="76"/>
      <c r="Y1117" s="76"/>
      <c r="Z1117" s="76"/>
      <c r="AA1117" s="3"/>
      <c r="AB1117" s="76"/>
    </row>
    <row r="1118" spans="2:53" customFormat="1" ht="15.75" customHeight="1">
      <c r="D1118" s="76"/>
      <c r="E1118" s="113"/>
      <c r="F1118" s="76"/>
      <c r="G1118" s="76"/>
      <c r="H1118" s="101"/>
      <c r="I1118" s="76"/>
      <c r="J1118" s="76"/>
      <c r="K1118" s="76"/>
      <c r="L1118" s="76"/>
      <c r="M1118" s="76"/>
      <c r="N1118" s="76"/>
      <c r="O1118" s="76"/>
      <c r="P1118" s="76"/>
      <c r="Q1118" s="76"/>
      <c r="R1118" s="76"/>
      <c r="S1118" s="76"/>
      <c r="T1118" s="76"/>
      <c r="U1118" s="76"/>
      <c r="V1118" s="76"/>
      <c r="W1118" s="76"/>
      <c r="X1118" s="76"/>
      <c r="Y1118" s="76"/>
      <c r="Z1118" s="76"/>
      <c r="AA1118" s="76"/>
      <c r="AB1118" s="76"/>
    </row>
    <row r="1119" spans="2:53" customFormat="1" ht="15.75" customHeight="1">
      <c r="B1119" t="s">
        <v>180</v>
      </c>
      <c r="D1119" s="76" t="s">
        <v>24</v>
      </c>
      <c r="E1119" s="113" t="s">
        <v>1927</v>
      </c>
      <c r="F1119" s="76"/>
      <c r="G1119" s="76"/>
      <c r="H1119" s="101" t="s">
        <v>1928</v>
      </c>
      <c r="I1119" s="76"/>
      <c r="J1119" s="76"/>
      <c r="K1119" s="76"/>
      <c r="L1119" s="76"/>
      <c r="M1119" s="76"/>
      <c r="N1119" s="76" t="s">
        <v>1929</v>
      </c>
      <c r="O1119" s="76"/>
      <c r="P1119" s="76"/>
      <c r="Q1119" s="76"/>
      <c r="R1119" s="76"/>
      <c r="S1119" s="76"/>
      <c r="T1119" s="76"/>
      <c r="U1119" s="76"/>
      <c r="V1119" s="76"/>
      <c r="W1119" s="76"/>
      <c r="X1119" s="76"/>
      <c r="Y1119" s="76"/>
      <c r="Z1119" s="76"/>
      <c r="AA1119" s="3"/>
      <c r="AB1119" s="76"/>
    </row>
    <row r="1120" spans="2:53" customFormat="1" ht="15.75" customHeight="1">
      <c r="B1120" t="s">
        <v>180</v>
      </c>
      <c r="D1120" s="76" t="s">
        <v>24</v>
      </c>
      <c r="E1120" s="113" t="s">
        <v>1930</v>
      </c>
      <c r="F1120" s="76"/>
      <c r="G1120" s="76"/>
      <c r="H1120" s="101" t="s">
        <v>1931</v>
      </c>
      <c r="I1120" s="76"/>
      <c r="J1120" s="76"/>
      <c r="K1120" s="76"/>
      <c r="L1120" s="76"/>
      <c r="M1120" s="76"/>
      <c r="N1120" s="76" t="s">
        <v>1929</v>
      </c>
      <c r="O1120" s="76"/>
      <c r="P1120" s="76"/>
      <c r="Q1120" s="76"/>
      <c r="R1120" s="76"/>
      <c r="S1120" s="76"/>
      <c r="T1120" s="76"/>
      <c r="U1120" s="76"/>
      <c r="V1120" s="76"/>
      <c r="W1120" s="76"/>
      <c r="X1120" s="76"/>
      <c r="Y1120" s="76"/>
      <c r="Z1120" s="76"/>
      <c r="AA1120" s="3"/>
      <c r="AB1120" s="76"/>
    </row>
    <row r="1121" spans="2:28" customFormat="1" ht="15.75" customHeight="1">
      <c r="B1121" t="s">
        <v>180</v>
      </c>
      <c r="D1121" s="76" t="s">
        <v>24</v>
      </c>
      <c r="E1121" s="113" t="s">
        <v>1932</v>
      </c>
      <c r="F1121" s="76"/>
      <c r="G1121" s="76"/>
      <c r="H1121" s="101" t="s">
        <v>1933</v>
      </c>
      <c r="I1121" s="76"/>
      <c r="J1121" s="76"/>
      <c r="K1121" s="76" t="s">
        <v>1932</v>
      </c>
      <c r="L1121" s="76"/>
      <c r="M1121" s="76"/>
      <c r="N1121" s="76" t="s">
        <v>1934</v>
      </c>
      <c r="O1121" s="76"/>
      <c r="P1121" s="76"/>
      <c r="Q1121" s="76"/>
      <c r="R1121" s="76"/>
      <c r="S1121" s="76"/>
      <c r="T1121" s="76"/>
      <c r="U1121" s="76"/>
      <c r="V1121" s="76"/>
      <c r="W1121" s="76"/>
      <c r="X1121" s="76"/>
      <c r="Y1121" s="76"/>
      <c r="Z1121" s="76"/>
      <c r="AA1121" s="3"/>
      <c r="AB1121" s="76"/>
    </row>
    <row r="1122" spans="2:28" customFormat="1" ht="15.75" customHeight="1">
      <c r="D1122" s="76"/>
      <c r="E1122" s="113"/>
      <c r="F1122" s="76"/>
      <c r="G1122" s="76"/>
      <c r="H1122" s="101"/>
      <c r="I1122" s="76"/>
      <c r="J1122" s="76"/>
      <c r="K1122" s="76"/>
      <c r="L1122" s="76"/>
      <c r="M1122" s="76"/>
      <c r="N1122" s="76"/>
      <c r="O1122" s="76"/>
      <c r="P1122" s="76"/>
      <c r="Q1122" s="76"/>
      <c r="R1122" s="76"/>
      <c r="S1122" s="76"/>
      <c r="T1122" s="76"/>
      <c r="U1122" s="76"/>
      <c r="V1122" s="76"/>
      <c r="W1122" s="76"/>
      <c r="X1122" s="76"/>
      <c r="Y1122" s="76"/>
      <c r="Z1122" s="76"/>
      <c r="AA1122" s="76"/>
      <c r="AB1122" s="76"/>
    </row>
    <row r="1123" spans="2:28" customFormat="1" ht="15.75" customHeight="1">
      <c r="B1123" t="s">
        <v>180</v>
      </c>
      <c r="D1123" s="76" t="s">
        <v>46</v>
      </c>
      <c r="E1123" s="113" t="s">
        <v>1935</v>
      </c>
      <c r="F1123" s="76"/>
      <c r="G1123" s="76"/>
      <c r="H1123" s="101" t="s">
        <v>1936</v>
      </c>
      <c r="I1123" s="76"/>
      <c r="J1123" s="76"/>
      <c r="K1123" s="76"/>
      <c r="L1123" s="76"/>
      <c r="M1123" s="76"/>
      <c r="N1123" s="76" t="s">
        <v>1937</v>
      </c>
      <c r="O1123" s="76"/>
      <c r="P1123" s="76"/>
      <c r="Q1123" s="76"/>
      <c r="R1123" s="76"/>
      <c r="S1123" s="76" t="s">
        <v>1938</v>
      </c>
      <c r="T1123" s="76"/>
      <c r="U1123" s="76"/>
      <c r="V1123" s="76"/>
      <c r="W1123" s="76"/>
      <c r="X1123" s="76"/>
      <c r="Y1123" s="76"/>
      <c r="Z1123" s="76"/>
      <c r="AA1123" s="3"/>
      <c r="AB1123" s="76"/>
    </row>
    <row r="1124" spans="2:28" customFormat="1" ht="15.75" customHeight="1">
      <c r="B1124" t="s">
        <v>180</v>
      </c>
      <c r="D1124" s="76" t="s">
        <v>46</v>
      </c>
      <c r="E1124" s="113" t="s">
        <v>1939</v>
      </c>
      <c r="F1124" s="76"/>
      <c r="G1124" s="76"/>
      <c r="H1124" s="101" t="s">
        <v>1940</v>
      </c>
      <c r="I1124" s="76"/>
      <c r="J1124" s="76"/>
      <c r="K1124" s="76"/>
      <c r="L1124" s="76"/>
      <c r="M1124" s="76"/>
      <c r="N1124" s="76" t="s">
        <v>1941</v>
      </c>
      <c r="O1124" s="76"/>
      <c r="P1124" s="76"/>
      <c r="Q1124" s="76"/>
      <c r="R1124" s="76"/>
      <c r="S1124" s="76" t="s">
        <v>1938</v>
      </c>
      <c r="T1124" s="76"/>
      <c r="U1124" s="76"/>
      <c r="V1124" s="76"/>
      <c r="W1124" s="76"/>
      <c r="X1124" s="76"/>
      <c r="Y1124" s="76"/>
      <c r="Z1124" s="76"/>
      <c r="AA1124" s="3"/>
      <c r="AB1124" s="76"/>
    </row>
    <row r="1125" spans="2:28" customFormat="1" ht="15.75" customHeight="1">
      <c r="B1125" t="s">
        <v>180</v>
      </c>
      <c r="D1125" s="76" t="s">
        <v>46</v>
      </c>
      <c r="E1125" s="113" t="s">
        <v>1942</v>
      </c>
      <c r="F1125" s="76"/>
      <c r="G1125" s="76"/>
      <c r="H1125" s="101" t="s">
        <v>1943</v>
      </c>
      <c r="I1125" s="76"/>
      <c r="J1125" s="76"/>
      <c r="K1125" s="76"/>
      <c r="L1125" s="76"/>
      <c r="M1125" s="76"/>
      <c r="N1125" s="76" t="s">
        <v>1944</v>
      </c>
      <c r="O1125" s="76"/>
      <c r="P1125" s="76"/>
      <c r="Q1125" s="76"/>
      <c r="R1125" s="76"/>
      <c r="S1125" s="76" t="s">
        <v>1938</v>
      </c>
      <c r="T1125" s="76"/>
      <c r="U1125" s="76"/>
      <c r="V1125" s="76"/>
      <c r="W1125" s="76"/>
      <c r="X1125" s="76"/>
      <c r="Y1125" s="76"/>
      <c r="Z1125" s="76"/>
      <c r="AA1125" s="3"/>
      <c r="AB1125" s="76"/>
    </row>
    <row r="1126" spans="2:28" customFormat="1" ht="15.75" customHeight="1">
      <c r="B1126" t="s">
        <v>180</v>
      </c>
      <c r="D1126" s="76" t="s">
        <v>46</v>
      </c>
      <c r="E1126" s="113" t="s">
        <v>1945</v>
      </c>
      <c r="F1126" s="76"/>
      <c r="G1126" s="76"/>
      <c r="H1126" s="101" t="s">
        <v>1946</v>
      </c>
      <c r="I1126" s="76"/>
      <c r="J1126" s="76"/>
      <c r="K1126" s="76"/>
      <c r="L1126" s="76"/>
      <c r="M1126" s="76"/>
      <c r="N1126" s="76" t="s">
        <v>1947</v>
      </c>
      <c r="O1126" s="76"/>
      <c r="P1126" s="76"/>
      <c r="Q1126" s="76"/>
      <c r="R1126" s="76"/>
      <c r="S1126" s="76" t="s">
        <v>1938</v>
      </c>
      <c r="T1126" s="76"/>
      <c r="U1126" s="76"/>
      <c r="V1126" s="76"/>
      <c r="W1126" s="76"/>
      <c r="X1126" s="76"/>
      <c r="Y1126" s="76"/>
      <c r="Z1126" s="76"/>
      <c r="AA1126" s="3"/>
      <c r="AB1126" s="76"/>
    </row>
    <row r="1127" spans="2:28" customFormat="1" ht="15.75" customHeight="1">
      <c r="B1127" t="s">
        <v>180</v>
      </c>
      <c r="D1127" s="76" t="s">
        <v>46</v>
      </c>
      <c r="E1127" s="113" t="s">
        <v>1948</v>
      </c>
      <c r="F1127" s="76"/>
      <c r="G1127" s="76"/>
      <c r="H1127" s="101" t="s">
        <v>1949</v>
      </c>
      <c r="I1127" s="76"/>
      <c r="J1127" s="76"/>
      <c r="K1127" s="76"/>
      <c r="L1127" s="76"/>
      <c r="M1127" s="76"/>
      <c r="N1127" s="76"/>
      <c r="O1127" s="76"/>
      <c r="P1127" s="76"/>
      <c r="Q1127" s="76"/>
      <c r="R1127" s="76"/>
      <c r="S1127" s="76" t="s">
        <v>1950</v>
      </c>
      <c r="T1127" s="76"/>
      <c r="U1127" s="76"/>
      <c r="V1127" s="76"/>
      <c r="W1127" s="76"/>
      <c r="X1127" s="76"/>
      <c r="Y1127" s="76"/>
      <c r="Z1127" s="76"/>
      <c r="AA1127" s="3"/>
      <c r="AB1127" s="76"/>
    </row>
    <row r="1128" spans="2:28" customFormat="1" ht="15.75" customHeight="1">
      <c r="D1128" s="76"/>
      <c r="E1128" s="113"/>
      <c r="F1128" s="76"/>
      <c r="G1128" s="76"/>
      <c r="H1128" s="101"/>
      <c r="I1128" s="76"/>
      <c r="J1128" s="76"/>
      <c r="K1128" s="76"/>
      <c r="L1128" s="76"/>
      <c r="M1128" s="76"/>
      <c r="N1128" s="76"/>
      <c r="O1128" s="76"/>
      <c r="P1128" s="76"/>
      <c r="Q1128" s="76"/>
      <c r="R1128" s="76"/>
      <c r="S1128" s="76"/>
      <c r="T1128" s="76"/>
      <c r="U1128" s="76"/>
      <c r="V1128" s="76"/>
      <c r="W1128" s="76"/>
      <c r="X1128" s="76"/>
      <c r="Y1128" s="76"/>
      <c r="Z1128" s="76"/>
      <c r="AA1128" s="76"/>
      <c r="AB1128" s="76"/>
    </row>
    <row r="1129" spans="2:28" customFormat="1" ht="15.75" customHeight="1">
      <c r="B1129" t="s">
        <v>180</v>
      </c>
      <c r="D1129" s="76" t="s">
        <v>46</v>
      </c>
      <c r="E1129" s="113" t="s">
        <v>1951</v>
      </c>
      <c r="F1129" s="76"/>
      <c r="G1129" s="76"/>
      <c r="H1129" s="101" t="s">
        <v>1952</v>
      </c>
      <c r="I1129" s="76"/>
      <c r="J1129" s="76"/>
      <c r="K1129" s="76"/>
      <c r="L1129" s="76"/>
      <c r="M1129" s="76"/>
      <c r="N1129" s="76"/>
      <c r="O1129" s="76"/>
      <c r="P1129" s="76"/>
      <c r="Q1129" s="76"/>
      <c r="R1129" s="76"/>
      <c r="S1129" s="76" t="s">
        <v>1953</v>
      </c>
      <c r="T1129" s="76"/>
      <c r="U1129" s="76"/>
      <c r="V1129" s="76"/>
      <c r="W1129" s="76"/>
      <c r="X1129" s="76"/>
      <c r="Y1129" s="76"/>
      <c r="Z1129" s="76"/>
      <c r="AA1129" s="3"/>
      <c r="AB1129" s="76"/>
    </row>
    <row r="1130" spans="2:28" customFormat="1" ht="15.75" customHeight="1">
      <c r="B1130" t="s">
        <v>180</v>
      </c>
      <c r="D1130" s="76" t="s">
        <v>46</v>
      </c>
      <c r="E1130" s="113" t="s">
        <v>1954</v>
      </c>
      <c r="F1130" s="76"/>
      <c r="G1130" s="76"/>
      <c r="H1130" s="101" t="s">
        <v>1955</v>
      </c>
      <c r="I1130" s="76"/>
      <c r="J1130" s="76"/>
      <c r="K1130" s="76"/>
      <c r="L1130" s="76"/>
      <c r="M1130" s="76"/>
      <c r="N1130" s="76"/>
      <c r="O1130" s="76"/>
      <c r="P1130" s="76"/>
      <c r="Q1130" s="76"/>
      <c r="R1130" s="76"/>
      <c r="S1130" s="76" t="s">
        <v>1956</v>
      </c>
      <c r="T1130" s="76"/>
      <c r="U1130" s="76"/>
      <c r="V1130" s="76"/>
      <c r="W1130" s="76"/>
      <c r="X1130" s="76"/>
      <c r="Y1130" s="76"/>
      <c r="Z1130" s="76"/>
      <c r="AA1130" s="3"/>
      <c r="AB1130" s="76"/>
    </row>
    <row r="1131" spans="2:28" customFormat="1" ht="15.75" customHeight="1">
      <c r="B1131" t="s">
        <v>180</v>
      </c>
      <c r="D1131" s="76" t="s">
        <v>46</v>
      </c>
      <c r="E1131" s="113" t="s">
        <v>1957</v>
      </c>
      <c r="F1131" s="76"/>
      <c r="G1131" s="76"/>
      <c r="H1131" s="101" t="s">
        <v>1958</v>
      </c>
      <c r="I1131" s="76"/>
      <c r="J1131" s="76"/>
      <c r="K1131" s="76"/>
      <c r="L1131" s="76"/>
      <c r="M1131" s="76"/>
      <c r="N1131" s="76"/>
      <c r="O1131" s="76"/>
      <c r="P1131" s="76"/>
      <c r="Q1131" s="76"/>
      <c r="R1131" s="76"/>
      <c r="S1131" s="76" t="s">
        <v>1959</v>
      </c>
      <c r="T1131" s="76"/>
      <c r="U1131" s="76"/>
      <c r="V1131" s="76"/>
      <c r="W1131" s="76"/>
      <c r="X1131" s="76"/>
      <c r="Y1131" s="76"/>
      <c r="Z1131" s="76"/>
      <c r="AA1131" s="3"/>
      <c r="AB1131" s="76"/>
    </row>
    <row r="1132" spans="2:28" customFormat="1" ht="15.75" customHeight="1">
      <c r="B1132" t="s">
        <v>180</v>
      </c>
      <c r="D1132" s="76" t="s">
        <v>46</v>
      </c>
      <c r="E1132" s="113" t="s">
        <v>1960</v>
      </c>
      <c r="F1132" s="76"/>
      <c r="G1132" s="76"/>
      <c r="H1132" s="101" t="s">
        <v>1961</v>
      </c>
      <c r="I1132" s="76"/>
      <c r="J1132" s="76"/>
      <c r="K1132" s="76"/>
      <c r="L1132" s="76"/>
      <c r="M1132" s="76"/>
      <c r="N1132" s="76"/>
      <c r="O1132" s="76"/>
      <c r="P1132" s="76"/>
      <c r="Q1132" s="76"/>
      <c r="R1132" s="76"/>
      <c r="S1132" s="76" t="s">
        <v>1962</v>
      </c>
      <c r="T1132" s="76"/>
      <c r="U1132" s="76"/>
      <c r="V1132" s="76"/>
      <c r="W1132" s="76"/>
      <c r="X1132" s="76"/>
      <c r="Y1132" s="76"/>
      <c r="Z1132" s="76"/>
      <c r="AA1132" s="3"/>
      <c r="AB1132" s="76"/>
    </row>
    <row r="1133" spans="2:28" customFormat="1" ht="15.75" customHeight="1">
      <c r="B1133" t="s">
        <v>180</v>
      </c>
      <c r="D1133" s="76" t="s">
        <v>46</v>
      </c>
      <c r="E1133" s="113" t="s">
        <v>1963</v>
      </c>
      <c r="F1133" s="76"/>
      <c r="G1133" s="76"/>
      <c r="H1133" s="101" t="s">
        <v>1964</v>
      </c>
      <c r="I1133" s="76"/>
      <c r="J1133" s="76"/>
      <c r="K1133" s="76"/>
      <c r="L1133" s="76"/>
      <c r="M1133" s="76"/>
      <c r="N1133" s="76"/>
      <c r="O1133" s="76"/>
      <c r="P1133" s="76"/>
      <c r="Q1133" s="76"/>
      <c r="R1133" s="76"/>
      <c r="S1133" s="76" t="s">
        <v>1965</v>
      </c>
      <c r="T1133" s="76"/>
      <c r="U1133" s="76"/>
      <c r="V1133" s="76"/>
      <c r="W1133" s="76"/>
      <c r="X1133" s="76"/>
      <c r="Y1133" s="76"/>
      <c r="Z1133" s="76"/>
      <c r="AA1133" s="3"/>
      <c r="AB1133" s="76"/>
    </row>
    <row r="1134" spans="2:28" customFormat="1" ht="15.75" customHeight="1">
      <c r="D1134" s="76"/>
      <c r="E1134" s="113"/>
      <c r="F1134" s="76"/>
      <c r="G1134" s="76"/>
      <c r="H1134" s="101"/>
      <c r="I1134" s="76"/>
      <c r="J1134" s="76"/>
      <c r="K1134" s="76"/>
      <c r="L1134" s="76"/>
      <c r="M1134" s="76"/>
      <c r="N1134" s="76"/>
      <c r="O1134" s="76"/>
      <c r="P1134" s="76"/>
      <c r="Q1134" s="76"/>
      <c r="R1134" s="76"/>
      <c r="S1134" s="76"/>
      <c r="T1134" s="76"/>
      <c r="U1134" s="76"/>
      <c r="V1134" s="76"/>
      <c r="W1134" s="76"/>
      <c r="X1134" s="76"/>
      <c r="Y1134" s="76"/>
      <c r="Z1134" s="76"/>
      <c r="AA1134" s="76"/>
      <c r="AB1134" s="76"/>
    </row>
    <row r="1135" spans="2:28" customFormat="1" ht="15.75" customHeight="1">
      <c r="B1135" t="s">
        <v>180</v>
      </c>
      <c r="D1135" s="89" t="s">
        <v>46</v>
      </c>
      <c r="E1135" s="118" t="s">
        <v>1966</v>
      </c>
      <c r="F1135" s="90"/>
      <c r="G1135" s="90"/>
      <c r="H1135" s="101" t="s">
        <v>1967</v>
      </c>
      <c r="I1135" s="76"/>
      <c r="J1135" s="76"/>
      <c r="K1135" s="76"/>
      <c r="L1135" s="76"/>
      <c r="M1135" s="76"/>
      <c r="N1135" s="76"/>
      <c r="O1135" s="76"/>
      <c r="P1135" s="76"/>
      <c r="Q1135" s="76"/>
      <c r="R1135" s="76"/>
      <c r="S1135" s="76" t="s">
        <v>1968</v>
      </c>
      <c r="T1135" s="76"/>
      <c r="U1135" s="76"/>
      <c r="V1135" s="76"/>
      <c r="W1135" s="76"/>
      <c r="X1135" s="76"/>
      <c r="Y1135" s="76"/>
      <c r="Z1135" s="76"/>
      <c r="AA1135" s="3"/>
      <c r="AB1135" s="76"/>
    </row>
    <row r="1136" spans="2:28" customFormat="1" ht="15.75" customHeight="1">
      <c r="B1136" t="s">
        <v>180</v>
      </c>
      <c r="D1136" s="91" t="s">
        <v>46</v>
      </c>
      <c r="E1136" s="119" t="s">
        <v>1969</v>
      </c>
      <c r="F1136" s="92"/>
      <c r="G1136" s="92"/>
      <c r="H1136" s="101" t="s">
        <v>1970</v>
      </c>
      <c r="I1136" s="76"/>
      <c r="J1136" s="76"/>
      <c r="K1136" s="76"/>
      <c r="L1136" s="76"/>
      <c r="M1136" s="76"/>
      <c r="N1136" s="76"/>
      <c r="O1136" s="76"/>
      <c r="P1136" s="76"/>
      <c r="Q1136" s="76"/>
      <c r="R1136" s="76"/>
      <c r="S1136" s="76" t="s">
        <v>1971</v>
      </c>
      <c r="T1136" s="76"/>
      <c r="U1136" s="76"/>
      <c r="V1136" s="76"/>
      <c r="W1136" s="76"/>
      <c r="X1136" s="76"/>
      <c r="Y1136" s="76"/>
      <c r="Z1136" s="76"/>
      <c r="AA1136" s="3"/>
      <c r="AB1136" s="76"/>
    </row>
    <row r="1137" spans="2:28" customFormat="1" ht="15.75" customHeight="1">
      <c r="B1137" t="s">
        <v>180</v>
      </c>
      <c r="D1137" s="91" t="s">
        <v>46</v>
      </c>
      <c r="E1137" s="119" t="s">
        <v>1972</v>
      </c>
      <c r="F1137" s="92"/>
      <c r="G1137" s="92"/>
      <c r="H1137" s="101" t="s">
        <v>1973</v>
      </c>
      <c r="I1137" s="76"/>
      <c r="J1137" s="76"/>
      <c r="K1137" s="76"/>
      <c r="L1137" s="76"/>
      <c r="M1137" s="76"/>
      <c r="N1137" s="76"/>
      <c r="O1137" s="76"/>
      <c r="P1137" s="76"/>
      <c r="Q1137" s="76"/>
      <c r="R1137" s="76"/>
      <c r="S1137" s="76" t="s">
        <v>1974</v>
      </c>
      <c r="T1137" s="76"/>
      <c r="U1137" s="76"/>
      <c r="V1137" s="76"/>
      <c r="W1137" s="76"/>
      <c r="X1137" s="76"/>
      <c r="Y1137" s="76"/>
      <c r="Z1137" s="76"/>
      <c r="AA1137" s="3"/>
      <c r="AB1137" s="76"/>
    </row>
    <row r="1138" spans="2:28" customFormat="1" ht="15.75" customHeight="1">
      <c r="B1138" t="s">
        <v>180</v>
      </c>
      <c r="D1138" s="91" t="s">
        <v>46</v>
      </c>
      <c r="E1138" s="119" t="s">
        <v>1975</v>
      </c>
      <c r="F1138" s="92"/>
      <c r="G1138" s="92"/>
      <c r="H1138" s="101" t="s">
        <v>1976</v>
      </c>
      <c r="I1138" s="76"/>
      <c r="J1138" s="76"/>
      <c r="K1138" s="76"/>
      <c r="L1138" s="76"/>
      <c r="M1138" s="76"/>
      <c r="N1138" s="76"/>
      <c r="O1138" s="76"/>
      <c r="P1138" s="76"/>
      <c r="Q1138" s="76"/>
      <c r="R1138" s="76"/>
      <c r="S1138" s="76" t="s">
        <v>1977</v>
      </c>
      <c r="T1138" s="76"/>
      <c r="U1138" s="76"/>
      <c r="V1138" s="76"/>
      <c r="W1138" s="76"/>
      <c r="X1138" s="76"/>
      <c r="Y1138" s="76"/>
      <c r="Z1138" s="76"/>
      <c r="AA1138" s="3"/>
      <c r="AB1138" s="76"/>
    </row>
    <row r="1139" spans="2:28" customFormat="1" ht="15.75" customHeight="1">
      <c r="B1139" t="s">
        <v>180</v>
      </c>
      <c r="D1139" s="91" t="s">
        <v>46</v>
      </c>
      <c r="E1139" s="119" t="s">
        <v>1978</v>
      </c>
      <c r="F1139" s="92"/>
      <c r="G1139" s="92"/>
      <c r="H1139" s="101" t="s">
        <v>1979</v>
      </c>
      <c r="I1139" s="76"/>
      <c r="J1139" s="76"/>
      <c r="K1139" s="76"/>
      <c r="L1139" s="76"/>
      <c r="M1139" s="76"/>
      <c r="N1139" s="76"/>
      <c r="O1139" s="76"/>
      <c r="P1139" s="76"/>
      <c r="Q1139" s="76"/>
      <c r="R1139" s="76"/>
      <c r="S1139" s="76" t="s">
        <v>1980</v>
      </c>
      <c r="T1139" s="76"/>
      <c r="U1139" s="76"/>
      <c r="V1139" s="76"/>
      <c r="W1139" s="76"/>
      <c r="X1139" s="76"/>
      <c r="Y1139" s="76"/>
      <c r="Z1139" s="76"/>
      <c r="AA1139" s="3"/>
      <c r="AB1139" s="76"/>
    </row>
    <row r="1140" spans="2:28" customFormat="1" ht="15.75" customHeight="1">
      <c r="D1140" s="76"/>
      <c r="E1140" s="113"/>
      <c r="F1140" s="76"/>
      <c r="G1140" s="76"/>
      <c r="H1140" s="101"/>
      <c r="I1140" s="76"/>
      <c r="J1140" s="76"/>
      <c r="K1140" s="76"/>
      <c r="L1140" s="76"/>
      <c r="M1140" s="76"/>
      <c r="N1140" s="76"/>
      <c r="O1140" s="76"/>
      <c r="P1140" s="76"/>
      <c r="Q1140" s="76"/>
      <c r="R1140" s="76"/>
      <c r="S1140" s="76"/>
      <c r="T1140" s="76"/>
      <c r="U1140" s="76"/>
      <c r="V1140" s="76"/>
      <c r="W1140" s="76"/>
      <c r="X1140" s="76"/>
      <c r="Y1140" s="76"/>
      <c r="Z1140" s="76"/>
      <c r="AA1140" s="76"/>
      <c r="AB1140" s="76"/>
    </row>
    <row r="1141" spans="2:28" customFormat="1" ht="15.75" customHeight="1">
      <c r="B1141" t="s">
        <v>180</v>
      </c>
      <c r="D1141" s="76" t="s">
        <v>46</v>
      </c>
      <c r="E1141" s="113" t="s">
        <v>1981</v>
      </c>
      <c r="F1141" s="76"/>
      <c r="G1141" s="76"/>
      <c r="H1141" s="101" t="s">
        <v>1982</v>
      </c>
      <c r="I1141" s="76"/>
      <c r="J1141" s="76"/>
      <c r="K1141" s="76"/>
      <c r="L1141" s="76"/>
      <c r="M1141" s="76"/>
      <c r="N1141" s="76"/>
      <c r="O1141" s="76"/>
      <c r="P1141" s="76"/>
      <c r="Q1141" s="76"/>
      <c r="R1141" s="76"/>
      <c r="S1141" s="76" t="s">
        <v>1983</v>
      </c>
      <c r="T1141" s="76"/>
      <c r="U1141" s="76"/>
      <c r="V1141" s="76"/>
      <c r="W1141" s="76"/>
      <c r="X1141" s="76"/>
      <c r="Y1141" s="76"/>
      <c r="Z1141" s="76"/>
      <c r="AA1141" s="3"/>
      <c r="AB1141" s="76"/>
    </row>
    <row r="1142" spans="2:28" customFormat="1" ht="15.75" customHeight="1">
      <c r="D1142" s="76"/>
      <c r="E1142" s="113"/>
      <c r="F1142" s="76"/>
      <c r="G1142" s="76"/>
      <c r="H1142" s="101"/>
      <c r="I1142" s="76"/>
      <c r="J1142" s="76"/>
      <c r="K1142" s="76"/>
      <c r="L1142" s="76"/>
      <c r="M1142" s="76"/>
      <c r="N1142" s="76"/>
      <c r="O1142" s="76"/>
      <c r="P1142" s="76"/>
      <c r="Q1142" s="76"/>
      <c r="R1142" s="76"/>
      <c r="S1142" s="76"/>
      <c r="T1142" s="76"/>
      <c r="U1142" s="76"/>
      <c r="V1142" s="76"/>
      <c r="W1142" s="76"/>
      <c r="X1142" s="76"/>
      <c r="Y1142" s="76"/>
      <c r="Z1142" s="76"/>
      <c r="AA1142" s="76"/>
      <c r="AB1142" s="76"/>
    </row>
    <row r="1143" spans="2:28" customFormat="1" ht="15.75" customHeight="1">
      <c r="B1143" t="s">
        <v>180</v>
      </c>
      <c r="D1143" s="76" t="s">
        <v>46</v>
      </c>
      <c r="E1143" s="113" t="s">
        <v>1984</v>
      </c>
      <c r="F1143" s="76"/>
      <c r="G1143" s="76"/>
      <c r="H1143" s="101" t="s">
        <v>1985</v>
      </c>
      <c r="I1143" s="76"/>
      <c r="J1143" s="76"/>
      <c r="K1143" s="76"/>
      <c r="L1143" s="76"/>
      <c r="M1143" s="76"/>
      <c r="N1143" s="76" t="s">
        <v>1986</v>
      </c>
      <c r="O1143" s="76"/>
      <c r="P1143" s="76"/>
      <c r="Q1143" s="76"/>
      <c r="R1143" s="76"/>
      <c r="S1143" s="76" t="s">
        <v>1987</v>
      </c>
      <c r="T1143" s="76"/>
      <c r="U1143" s="76"/>
      <c r="V1143" s="76"/>
      <c r="W1143" s="76"/>
      <c r="X1143" s="76"/>
      <c r="Y1143" s="76"/>
      <c r="Z1143" s="76"/>
      <c r="AA1143" s="3"/>
      <c r="AB1143" s="76"/>
    </row>
    <row r="1145" spans="2:28">
      <c r="D1145" s="3" t="s">
        <v>1988</v>
      </c>
      <c r="E1145" s="117" t="s">
        <v>1989</v>
      </c>
      <c r="H1145" s="94" t="s">
        <v>1990</v>
      </c>
      <c r="P1145" s="3" t="s">
        <v>85</v>
      </c>
    </row>
    <row r="1146" spans="2:28">
      <c r="D1146" s="3" t="s">
        <v>80</v>
      </c>
      <c r="E1146" s="117" t="s">
        <v>1991</v>
      </c>
      <c r="H1146" s="94" t="s">
        <v>115</v>
      </c>
      <c r="N1146" s="3" t="s">
        <v>1992</v>
      </c>
      <c r="P1146" s="3" t="s">
        <v>85</v>
      </c>
    </row>
    <row r="1149" spans="2:28">
      <c r="D1149" s="3" t="s">
        <v>55</v>
      </c>
      <c r="E1149" s="3" t="s">
        <v>1993</v>
      </c>
      <c r="H1149" s="94" t="s">
        <v>1994</v>
      </c>
      <c r="S1149" s="3" t="s">
        <v>58</v>
      </c>
    </row>
    <row r="1150" spans="2:28">
      <c r="D1150" s="3" t="s">
        <v>46</v>
      </c>
      <c r="E1150" s="3" t="s">
        <v>1995</v>
      </c>
      <c r="H1150" s="94" t="s">
        <v>1996</v>
      </c>
      <c r="S1150" s="3" t="s">
        <v>1997</v>
      </c>
    </row>
    <row r="1151" spans="2:28">
      <c r="D1151" s="3" t="s">
        <v>46</v>
      </c>
      <c r="E1151" s="3" t="s">
        <v>1998</v>
      </c>
      <c r="H1151" s="94" t="s">
        <v>1999</v>
      </c>
      <c r="S1151" s="3" t="s">
        <v>2000</v>
      </c>
    </row>
    <row r="1152" spans="2:28">
      <c r="D1152" s="3" t="s">
        <v>46</v>
      </c>
      <c r="E1152" s="94" t="s">
        <v>2001</v>
      </c>
      <c r="H1152" s="94" t="s">
        <v>2002</v>
      </c>
      <c r="S1152" s="3" t="s">
        <v>2003</v>
      </c>
      <c r="T1152" s="75"/>
      <c r="U1152" s="75"/>
      <c r="V1152" s="75"/>
      <c r="W1152" s="75"/>
      <c r="X1152" s="75"/>
      <c r="Y1152" s="75"/>
      <c r="Z1152" s="75"/>
      <c r="AB1152" s="75"/>
    </row>
    <row r="1153" spans="4:28">
      <c r="D1153" s="3" t="s">
        <v>46</v>
      </c>
      <c r="E1153" s="94" t="s">
        <v>2004</v>
      </c>
      <c r="H1153" s="94" t="s">
        <v>2005</v>
      </c>
      <c r="S1153" s="3" t="s">
        <v>2006</v>
      </c>
      <c r="T1153" s="75"/>
      <c r="U1153" s="75"/>
      <c r="V1153" s="75"/>
      <c r="W1153" s="75"/>
      <c r="X1153" s="75"/>
      <c r="Y1153" s="75"/>
      <c r="Z1153" s="75"/>
      <c r="AB1153" s="75"/>
    </row>
    <row r="1154" spans="4:28">
      <c r="D1154" s="3" t="s">
        <v>46</v>
      </c>
      <c r="E1154" s="94" t="s">
        <v>2007</v>
      </c>
      <c r="H1154" s="94" t="s">
        <v>2008</v>
      </c>
      <c r="S1154" s="3" t="s">
        <v>2009</v>
      </c>
      <c r="T1154" s="75"/>
      <c r="U1154" s="75"/>
      <c r="V1154" s="75"/>
      <c r="W1154" s="75"/>
      <c r="X1154" s="75"/>
      <c r="Y1154" s="75"/>
      <c r="Z1154" s="75"/>
      <c r="AB1154" s="75"/>
    </row>
    <row r="1155" spans="4:28">
      <c r="D1155" s="3" t="s">
        <v>46</v>
      </c>
      <c r="E1155" s="94" t="s">
        <v>2010</v>
      </c>
      <c r="H1155" s="94" t="s">
        <v>2011</v>
      </c>
      <c r="S1155" s="3" t="s">
        <v>2012</v>
      </c>
      <c r="T1155" s="75"/>
      <c r="U1155" s="75"/>
      <c r="V1155" s="75"/>
      <c r="W1155" s="75"/>
      <c r="X1155" s="75"/>
      <c r="Y1155" s="75"/>
      <c r="Z1155" s="75"/>
      <c r="AB1155" s="75"/>
    </row>
    <row r="1156" spans="4:28">
      <c r="D1156" s="3" t="s">
        <v>46</v>
      </c>
      <c r="E1156" s="94" t="s">
        <v>2013</v>
      </c>
      <c r="H1156" s="94" t="s">
        <v>2014</v>
      </c>
      <c r="S1156" s="3" t="s">
        <v>2015</v>
      </c>
      <c r="T1156" s="75"/>
      <c r="U1156" s="75"/>
      <c r="V1156" s="75"/>
      <c r="W1156" s="75"/>
      <c r="X1156" s="75"/>
      <c r="Y1156" s="75"/>
      <c r="Z1156" s="75"/>
      <c r="AB1156" s="75"/>
    </row>
    <row r="1157" spans="4:28">
      <c r="D1157" s="3" t="s">
        <v>46</v>
      </c>
      <c r="E1157" s="94" t="s">
        <v>2016</v>
      </c>
      <c r="H1157" s="94" t="s">
        <v>2017</v>
      </c>
      <c r="S1157" s="3" t="s">
        <v>2018</v>
      </c>
      <c r="T1157" s="75"/>
      <c r="U1157" s="75"/>
      <c r="V1157" s="75"/>
      <c r="W1157" s="75"/>
      <c r="X1157" s="75"/>
      <c r="Y1157" s="75"/>
      <c r="Z1157" s="75"/>
      <c r="AB1157" s="75"/>
    </row>
    <row r="1158" spans="4:28">
      <c r="D1158" s="3" t="s">
        <v>46</v>
      </c>
      <c r="E1158" s="94" t="s">
        <v>2019</v>
      </c>
      <c r="H1158" s="94" t="s">
        <v>2020</v>
      </c>
      <c r="S1158" s="3" t="s">
        <v>2021</v>
      </c>
      <c r="T1158" s="75"/>
      <c r="U1158" s="75"/>
      <c r="V1158" s="75"/>
      <c r="W1158" s="75"/>
      <c r="X1158" s="75"/>
      <c r="Y1158" s="75"/>
      <c r="Z1158" s="75"/>
      <c r="AB1158" s="75"/>
    </row>
    <row r="1159" spans="4:28">
      <c r="D1159" s="3" t="s">
        <v>46</v>
      </c>
      <c r="E1159" s="94" t="s">
        <v>2022</v>
      </c>
      <c r="H1159" s="94" t="s">
        <v>2023</v>
      </c>
      <c r="S1159" s="3" t="s">
        <v>2024</v>
      </c>
      <c r="T1159" s="75"/>
      <c r="U1159" s="75"/>
      <c r="V1159" s="75"/>
      <c r="W1159" s="75"/>
      <c r="X1159" s="75"/>
      <c r="Y1159" s="75"/>
      <c r="Z1159" s="75"/>
      <c r="AB1159" s="75"/>
    </row>
    <row r="1160" spans="4:28">
      <c r="D1160" s="3" t="s">
        <v>46</v>
      </c>
      <c r="E1160" s="94" t="s">
        <v>2025</v>
      </c>
      <c r="H1160" s="94" t="s">
        <v>2026</v>
      </c>
      <c r="S1160" s="3" t="s">
        <v>2027</v>
      </c>
      <c r="T1160" s="75"/>
      <c r="U1160" s="75"/>
      <c r="V1160" s="75"/>
      <c r="W1160" s="75"/>
      <c r="X1160" s="75"/>
      <c r="Y1160" s="75"/>
      <c r="Z1160" s="75"/>
      <c r="AB1160" s="75"/>
    </row>
  </sheetData>
  <sheetProtection selectLockedCells="1" selectUnlockedCells="1"/>
  <autoFilter ref="B1:AB1146" xr:uid="{522BBA5D-E1A0-497F-9EA7-68C8C087EAAE}"/>
  <phoneticPr fontId="2" type="noConversion"/>
  <conditionalFormatting sqref="S12">
    <cfRule type="expression" dxfId="2194" priority="5394" stopIfTrue="1">
      <formula>OR($B12="calculate", $B12="calculate_here")</formula>
    </cfRule>
  </conditionalFormatting>
  <conditionalFormatting sqref="S12">
    <cfRule type="expression" dxfId="2193" priority="5377" stopIfTrue="1">
      <formula>OR($B12="audio", $B12="video")</formula>
    </cfRule>
    <cfRule type="expression" dxfId="2192" priority="5378" stopIfTrue="1">
      <formula>$B12="image"</formula>
    </cfRule>
    <cfRule type="expression" dxfId="2191" priority="5379" stopIfTrue="1">
      <formula>OR($B12="date", $B12="datetime")</formula>
    </cfRule>
    <cfRule type="expression" dxfId="2190" priority="5380" stopIfTrue="1">
      <formula>OR($B12="calculate", $B12="calculate_here")</formula>
    </cfRule>
    <cfRule type="expression" dxfId="2189" priority="5381" stopIfTrue="1">
      <formula>$B12="note"</formula>
    </cfRule>
    <cfRule type="expression" dxfId="2188" priority="5382" stopIfTrue="1">
      <formula>$B12="barcode"</formula>
    </cfRule>
    <cfRule type="expression" dxfId="2187" priority="5383" stopIfTrue="1">
      <formula>$B12="geopoint"</formula>
    </cfRule>
    <cfRule type="expression" dxfId="2186" priority="5384" stopIfTrue="1">
      <formula>OR($B12="audio audit", $B12="text audit", $B12="speed violations count", $B12="speed violations list", $B12="speed violations audit")</formula>
    </cfRule>
    <cfRule type="expression" dxfId="2185" priority="5385" stopIfTrue="1">
      <formula>OR($B12="username", $B12="phonenumber", $B12="start", $B12="end", $B12="deviceid", $B12="subscriberid", $B12="simserial", $B12="caseid")</formula>
    </cfRule>
    <cfRule type="expression" dxfId="2184" priority="5386" stopIfTrue="1">
      <formula>OR(AND(LEFT($B12, 16)="select_multiple ", LEN($B12)&gt;16, NOT(ISNUMBER(SEARCH(" ", $B12, 17)))), AND(LEFT($B12, 11)="select_one ", LEN($B12)&gt;11, NOT(ISNUMBER(SEARCH(" ", $B12, 12)))))</formula>
    </cfRule>
    <cfRule type="expression" dxfId="2183" priority="5387" stopIfTrue="1">
      <formula>$B12="decimal"</formula>
    </cfRule>
    <cfRule type="expression" dxfId="2182" priority="5388" stopIfTrue="1">
      <formula>$B12="integer"</formula>
    </cfRule>
    <cfRule type="expression" dxfId="2181" priority="5389" stopIfTrue="1">
      <formula>$B12="text"</formula>
    </cfRule>
    <cfRule type="expression" dxfId="2180" priority="5390" stopIfTrue="1">
      <formula>$B12="end repeat"</formula>
    </cfRule>
    <cfRule type="expression" dxfId="2179" priority="5391" stopIfTrue="1">
      <formula>$B12="begin repeat"</formula>
    </cfRule>
    <cfRule type="expression" dxfId="2178" priority="5392" stopIfTrue="1">
      <formula>$B12="end group"</formula>
    </cfRule>
    <cfRule type="expression" dxfId="2177" priority="5393" stopIfTrue="1">
      <formula>$B12="begin group"</formula>
    </cfRule>
  </conditionalFormatting>
  <conditionalFormatting sqref="S12">
    <cfRule type="expression" dxfId="2176" priority="5359" stopIfTrue="1">
      <formula>$B12="comments"</formula>
    </cfRule>
    <cfRule type="expression" dxfId="2175" priority="5360" stopIfTrue="1">
      <formula>OR($B12="audio", $B12="video")</formula>
    </cfRule>
    <cfRule type="expression" dxfId="2174" priority="5361" stopIfTrue="1">
      <formula>$B12="image"</formula>
    </cfRule>
    <cfRule type="expression" dxfId="2173" priority="5362" stopIfTrue="1">
      <formula>OR($B12="date", $B12="datetime")</formula>
    </cfRule>
    <cfRule type="expression" dxfId="2172" priority="5363" stopIfTrue="1">
      <formula>OR($B12="calculate", $B12="calculate_here")</formula>
    </cfRule>
    <cfRule type="expression" dxfId="2171" priority="5364" stopIfTrue="1">
      <formula>$B12="note"</formula>
    </cfRule>
    <cfRule type="expression" dxfId="2170" priority="5365" stopIfTrue="1">
      <formula>$B12="barcode"</formula>
    </cfRule>
    <cfRule type="expression" dxfId="2169" priority="5366" stopIfTrue="1">
      <formula>OR($B12="geopoint", $B12="geoshape", $B12="geotrace")</formula>
    </cfRule>
    <cfRule type="expression" dxfId="2168" priority="5367" stopIfTrue="1">
      <formula>OR($B12="audio audit", $B12="text audit", $B12="speed violations count", $B12="speed violations list", $B12="speed violations audit")</formula>
    </cfRule>
    <cfRule type="expression" dxfId="2167" priority="5368" stopIfTrue="1">
      <formula>OR($B12="username", $B12="phonenumber", $B12="start", $B12="end", $B12="deviceid", $B12="subscriberid", $B12="simserial", $B12="caseid")</formula>
    </cfRule>
    <cfRule type="expression" dxfId="2166" priority="5369" stopIfTrue="1">
      <formula>OR(AND(LEFT($B12, 16)="select_multiple ", LEN($B12)&gt;16, NOT(ISNUMBER(SEARCH(" ", $B12, 17)))), AND(LEFT($B12, 11)="select_one ", LEN($B12)&gt;11, NOT(ISNUMBER(SEARCH(" ", $B12, 12)))))</formula>
    </cfRule>
    <cfRule type="expression" dxfId="2165" priority="5370" stopIfTrue="1">
      <formula>$B12="decimal"</formula>
    </cfRule>
    <cfRule type="expression" dxfId="2164" priority="5371" stopIfTrue="1">
      <formula>$B12="integer"</formula>
    </cfRule>
    <cfRule type="expression" dxfId="2163" priority="5372" stopIfTrue="1">
      <formula>$B12="text"</formula>
    </cfRule>
    <cfRule type="expression" dxfId="2162" priority="5373" stopIfTrue="1">
      <formula>$B12="end repeat"</formula>
    </cfRule>
    <cfRule type="expression" dxfId="2161" priority="5374" stopIfTrue="1">
      <formula>$B12="begin repeat"</formula>
    </cfRule>
    <cfRule type="expression" dxfId="2160" priority="5375" stopIfTrue="1">
      <formula>$B12="end group"</formula>
    </cfRule>
    <cfRule type="expression" dxfId="2159" priority="5376" stopIfTrue="1">
      <formula>$B12="begin group"</formula>
    </cfRule>
  </conditionalFormatting>
  <conditionalFormatting sqref="E13:H13">
    <cfRule type="expression" dxfId="2158" priority="5341" stopIfTrue="1">
      <formula>$B13="comments"</formula>
    </cfRule>
    <cfRule type="expression" dxfId="2157" priority="5342" stopIfTrue="1">
      <formula>OR($B13="audio", $B13="video")</formula>
    </cfRule>
    <cfRule type="expression" dxfId="2156" priority="5343" stopIfTrue="1">
      <formula>$B13="image"</formula>
    </cfRule>
    <cfRule type="expression" dxfId="2155" priority="5344" stopIfTrue="1">
      <formula>OR($B13="date", $B13="datetime")</formula>
    </cfRule>
    <cfRule type="expression" dxfId="2154" priority="5345" stopIfTrue="1">
      <formula>OR($B13="calculate", $B13="calculate_here")</formula>
    </cfRule>
    <cfRule type="expression" dxfId="2153" priority="5346" stopIfTrue="1">
      <formula>$B13="note"</formula>
    </cfRule>
    <cfRule type="expression" dxfId="2152" priority="5347" stopIfTrue="1">
      <formula>$B13="barcode"</formula>
    </cfRule>
    <cfRule type="expression" dxfId="2151" priority="5348" stopIfTrue="1">
      <formula>OR($B13="geopoint", $B13="geoshape", $B13="geotrace")</formula>
    </cfRule>
    <cfRule type="expression" dxfId="2150" priority="5349" stopIfTrue="1">
      <formula>OR($B13="audio audit", $B13="text audit", $B13="speed violations count", $B13="speed violations list", $B13="speed violations audit")</formula>
    </cfRule>
    <cfRule type="expression" dxfId="2149" priority="5350" stopIfTrue="1">
      <formula>OR($B13="username", $B13="phonenumber", $B13="start", $B13="end", $B13="deviceid", $B13="subscriberid", $B13="simserial", $B13="caseid")</formula>
    </cfRule>
    <cfRule type="expression" dxfId="2148" priority="5351" stopIfTrue="1">
      <formula>OR(AND(LEFT($B13, 16)="select_multiple ", LEN($B13)&gt;16, NOT(ISNUMBER(SEARCH(" ", $B13, 17)))), AND(LEFT($B13, 11)="select_one ", LEN($B13)&gt;11, NOT(ISNUMBER(SEARCH(" ", $B13, 12)))))</formula>
    </cfRule>
    <cfRule type="expression" dxfId="2147" priority="5352" stopIfTrue="1">
      <formula>$B13="decimal"</formula>
    </cfRule>
    <cfRule type="expression" dxfId="2146" priority="5353" stopIfTrue="1">
      <formula>$B13="integer"</formula>
    </cfRule>
    <cfRule type="expression" dxfId="2145" priority="5354" stopIfTrue="1">
      <formula>$B13="text"</formula>
    </cfRule>
    <cfRule type="expression" dxfId="2144" priority="5355" stopIfTrue="1">
      <formula>$B13="end repeat"</formula>
    </cfRule>
    <cfRule type="expression" dxfId="2143" priority="5356" stopIfTrue="1">
      <formula>$B13="begin repeat"</formula>
    </cfRule>
    <cfRule type="expression" dxfId="2142" priority="5357" stopIfTrue="1">
      <formula>$B13="end group"</formula>
    </cfRule>
    <cfRule type="expression" dxfId="2141" priority="5358" stopIfTrue="1">
      <formula>$B13="begin group"</formula>
    </cfRule>
  </conditionalFormatting>
  <conditionalFormatting sqref="S13">
    <cfRule type="expression" dxfId="2140" priority="5608" stopIfTrue="1">
      <formula>OR($B15="calculate", $B15="calculate_here")</formula>
    </cfRule>
  </conditionalFormatting>
  <conditionalFormatting sqref="S13">
    <cfRule type="expression" dxfId="2139" priority="5626" stopIfTrue="1">
      <formula>OR($B15="audio", $B15="video")</formula>
    </cfRule>
    <cfRule type="expression" dxfId="2138" priority="5627" stopIfTrue="1">
      <formula>$B15="image"</formula>
    </cfRule>
    <cfRule type="expression" dxfId="2137" priority="5628" stopIfTrue="1">
      <formula>OR($B15="date", $B15="datetime")</formula>
    </cfRule>
    <cfRule type="expression" dxfId="2136" priority="5629" stopIfTrue="1">
      <formula>OR($B15="calculate", $B15="calculate_here")</formula>
    </cfRule>
    <cfRule type="expression" dxfId="2135" priority="5630" stopIfTrue="1">
      <formula>$B15="note"</formula>
    </cfRule>
    <cfRule type="expression" dxfId="2134" priority="5631" stopIfTrue="1">
      <formula>$B15="barcode"</formula>
    </cfRule>
    <cfRule type="expression" dxfId="2133" priority="5632" stopIfTrue="1">
      <formula>$B15="geopoint"</formula>
    </cfRule>
    <cfRule type="expression" dxfId="2132" priority="5633" stopIfTrue="1">
      <formula>OR($B15="audio audit", $B15="text audit", $B15="speed violations count", $B15="speed violations list", $B15="speed violations audit")</formula>
    </cfRule>
    <cfRule type="expression" dxfId="2131" priority="5634" stopIfTrue="1">
      <formula>OR($B15="username", $B15="phonenumber", $B15="start", $B15="end", $B15="deviceid", $B15="subscriberid", $B15="simserial", $B15="caseid")</formula>
    </cfRule>
    <cfRule type="expression" dxfId="2130" priority="5635" stopIfTrue="1">
      <formula>OR(AND(LEFT($B15, 16)="select_multiple ", LEN($B15)&gt;16, NOT(ISNUMBER(SEARCH(" ", $B15, 17)))), AND(LEFT($B15, 11)="select_one ", LEN($B15)&gt;11, NOT(ISNUMBER(SEARCH(" ", $B15, 12)))))</formula>
    </cfRule>
    <cfRule type="expression" dxfId="2129" priority="5636" stopIfTrue="1">
      <formula>$B15="decimal"</formula>
    </cfRule>
    <cfRule type="expression" dxfId="2128" priority="5637" stopIfTrue="1">
      <formula>$B15="integer"</formula>
    </cfRule>
    <cfRule type="expression" dxfId="2127" priority="5638" stopIfTrue="1">
      <formula>$B15="text"</formula>
    </cfRule>
    <cfRule type="expression" dxfId="2126" priority="5639" stopIfTrue="1">
      <formula>$B15="end repeat"</formula>
    </cfRule>
    <cfRule type="expression" dxfId="2125" priority="5640" stopIfTrue="1">
      <formula>$B15="begin repeat"</formula>
    </cfRule>
    <cfRule type="expression" dxfId="2124" priority="5641" stopIfTrue="1">
      <formula>$B15="end group"</formula>
    </cfRule>
    <cfRule type="expression" dxfId="2123" priority="5642" stopIfTrue="1">
      <formula>$B15="begin group"</formula>
    </cfRule>
  </conditionalFormatting>
  <conditionalFormatting sqref="S13">
    <cfRule type="expression" dxfId="2122" priority="5661" stopIfTrue="1">
      <formula>$B15="comments"</formula>
    </cfRule>
    <cfRule type="expression" dxfId="2121" priority="5662" stopIfTrue="1">
      <formula>OR($B15="audio", $B15="video")</formula>
    </cfRule>
    <cfRule type="expression" dxfId="2120" priority="5663" stopIfTrue="1">
      <formula>$B15="image"</formula>
    </cfRule>
    <cfRule type="expression" dxfId="2119" priority="5664" stopIfTrue="1">
      <formula>OR($B15="date", $B15="datetime")</formula>
    </cfRule>
    <cfRule type="expression" dxfId="2118" priority="5665" stopIfTrue="1">
      <formula>OR($B15="calculate", $B15="calculate_here")</formula>
    </cfRule>
    <cfRule type="expression" dxfId="2117" priority="5666" stopIfTrue="1">
      <formula>$B15="note"</formula>
    </cfRule>
    <cfRule type="expression" dxfId="2116" priority="5667" stopIfTrue="1">
      <formula>$B15="barcode"</formula>
    </cfRule>
    <cfRule type="expression" dxfId="2115" priority="5668" stopIfTrue="1">
      <formula>OR($B15="geopoint", $B15="geoshape", $B15="geotrace")</formula>
    </cfRule>
    <cfRule type="expression" dxfId="2114" priority="5669" stopIfTrue="1">
      <formula>OR($B15="audio audit", $B15="text audit", $B15="speed violations count", $B15="speed violations list", $B15="speed violations audit")</formula>
    </cfRule>
    <cfRule type="expression" dxfId="2113" priority="5670" stopIfTrue="1">
      <formula>OR($B15="username", $B15="phonenumber", $B15="start", $B15="end", $B15="deviceid", $B15="subscriberid", $B15="simserial", $B15="caseid")</formula>
    </cfRule>
    <cfRule type="expression" dxfId="2112" priority="5671" stopIfTrue="1">
      <formula>OR(AND(LEFT($B15, 16)="select_multiple ", LEN($B15)&gt;16, NOT(ISNUMBER(SEARCH(" ", $B15, 17)))), AND(LEFT($B15, 11)="select_one ", LEN($B15)&gt;11, NOT(ISNUMBER(SEARCH(" ", $B15, 12)))))</formula>
    </cfRule>
    <cfRule type="expression" dxfId="2111" priority="5672" stopIfTrue="1">
      <formula>$B15="decimal"</formula>
    </cfRule>
    <cfRule type="expression" dxfId="2110" priority="5673" stopIfTrue="1">
      <formula>$B15="integer"</formula>
    </cfRule>
    <cfRule type="expression" dxfId="2109" priority="5674" stopIfTrue="1">
      <formula>$B15="text"</formula>
    </cfRule>
    <cfRule type="expression" dxfId="2108" priority="5675" stopIfTrue="1">
      <formula>$B15="end repeat"</formula>
    </cfRule>
    <cfRule type="expression" dxfId="2107" priority="5676" stopIfTrue="1">
      <formula>$B15="begin repeat"</formula>
    </cfRule>
    <cfRule type="expression" dxfId="2106" priority="5677" stopIfTrue="1">
      <formula>$B15="end group"</formula>
    </cfRule>
    <cfRule type="expression" dxfId="2105" priority="5678" stopIfTrue="1">
      <formula>$B15="begin group"</formula>
    </cfRule>
  </conditionalFormatting>
  <conditionalFormatting sqref="L762 E762:G762 K696:K761 N696:N761 N455:N515 N271:N281 K455:K515 K271:K281 N769:N773 K769:K773 N384:N453 K384:K453 K775:K935 N775:N935 N518:N592 K518:K592 K283:K382 N283:N382 K594:K694 N594:N694">
    <cfRule type="expression" dxfId="2104" priority="5309" stopIfTrue="1">
      <formula>$D271="begin group"</formula>
    </cfRule>
  </conditionalFormatting>
  <conditionalFormatting sqref="U762 E762:G762 T696:T761 N696:N761 N455:N515 N271:N281 T455:T515 T271:T281 N769:N773 T769:T773 N384:N453 T384:T453 T775:T935 N775:N935 N518:N592 T518:T592 T283:T382 N283:N382 T594:T694 N594:N694">
    <cfRule type="expression" dxfId="2103" priority="5306" stopIfTrue="1">
      <formula>$D271="begin repeat"</formula>
    </cfRule>
  </conditionalFormatting>
  <conditionalFormatting sqref="J762 L762 E762:G762 E696:I761 K696:K761 K455:K515 K271:K281 E455:I515 E271:I281 E769:I773 K769:K773 K384:K453 E384:I453 K775:K935 E775:I935 K518:K592 E518:I592 E283:I382 K283:K382 K594:K694 E594:I694">
    <cfRule type="expression" dxfId="2102" priority="5303" stopIfTrue="1">
      <formula>$D271="text"</formula>
    </cfRule>
  </conditionalFormatting>
  <conditionalFormatting sqref="J762 M762:N762 E762:G762 E696:I761 L696:M761 L455:M515 L271:M281 E455:I515 E271:I281 E769:I773 L769:M773 E384:I453 L384:M453 L348 L283:M347 L659 L594:M658 L775:M935 E775:I935 E518:I592 L518:M592 E283:I382 L349:M382 L660:M694 E594:I694">
    <cfRule type="expression" dxfId="2101" priority="5301" stopIfTrue="1">
      <formula>$D271="integer"</formula>
    </cfRule>
  </conditionalFormatting>
  <conditionalFormatting sqref="J762 M762:N762 E762:G762 E696:I761 L696:M761 L455:M515 L271:M281 E455:I515 E271:I281 E769:I773 L769:M773 E384:I453 L384:M453 L348 L283:M347 L659 L594:M658 L775:M935 E775:I935 E518:I592 L518:M592 E283:I382 L349:M382 L660:M694 E594:I694">
    <cfRule type="expression" dxfId="2100" priority="5299" stopIfTrue="1">
      <formula>$D271="decimal"</formula>
    </cfRule>
  </conditionalFormatting>
  <conditionalFormatting sqref="L762 E762:G762 K696:K761 K455:K515 K271:K281 K769:K773 K384:K453 K775:K935 K518:K592 K283:K382 K594:K694">
    <cfRule type="expression" dxfId="2099" priority="5297" stopIfTrue="1">
      <formula>OR(AND(LEFT($D271, 16)="select_multiple ", LEN($D271)&gt;16, NOT(ISNUMBER(SEARCH(" ", $D271, 17)))), AND(LEFT($D271, 11)="select_one ", LEN($D271)&gt;11, NOT(ISNUMBER(SEARCH(" ", $D271, 12)))))</formula>
    </cfRule>
  </conditionalFormatting>
  <conditionalFormatting sqref="E762:G762 L762 K696:K761 K455:K515 K271:K281 K769:K773 K384:K453 K775:K935 K518:K592 K283:K382 K594:K694">
    <cfRule type="expression" dxfId="2098" priority="5294" stopIfTrue="1">
      <formula>OR($D271="audio audit", $D271="text audit", $D271="speed violations count", $D271="speed violations list", $D271="speed violations audit")</formula>
    </cfRule>
  </conditionalFormatting>
  <conditionalFormatting sqref="E762:G762 T762 S696:S761 S455:S515 S271:S281 S769:S773 S384:S453 S775:S935 S518:S592 S283:S382 S594:S694">
    <cfRule type="expression" dxfId="2097" priority="5289" stopIfTrue="1">
      <formula>OR($D271="calculate", $D271="calculate_here")</formula>
    </cfRule>
  </conditionalFormatting>
  <conditionalFormatting sqref="L762 E762:G762 K696:K761 K455:K515 K271:K281 K769:K773 K384:K453 K775:K935 K518:K592 K283:K382 K594:K694">
    <cfRule type="expression" dxfId="2096" priority="5287" stopIfTrue="1">
      <formula>OR($D271="date", $D271="datetime")</formula>
    </cfRule>
  </conditionalFormatting>
  <conditionalFormatting sqref="L762 E762:G762 K696:K761 K455:K515 K271:K281 K769:K773 K384:K453 K775:K935 K518:K592 K283:K382 K594:K694">
    <cfRule type="expression" dxfId="2095" priority="5285" stopIfTrue="1">
      <formula>$D271="image"</formula>
    </cfRule>
  </conditionalFormatting>
  <conditionalFormatting sqref="AB762:AC762 J762:O762 D696:D762 AB696:AB761 Q696:Z762 Q455:Z516 Q271:Z281 AB455:AB515 AB271:AB281 D455:O515 E762:G762 D516:G516 D250:O260 D212:O231 D194:O210 D271:O281 Q769:Z773 D769:O773 AB769:AB773 Q384:Z453 AB384:AB453 N348:O348 D348:L348 D283:O347 N659:O659 E659:L659 E594:O658 AB775:AB935 D775:O935 Q775:Z935 Q518:Z592 AB518:AB592 D518:O592 AB283:AB382 Q283:Z382 D349:O453 D594:D690 E660:O690 AB594:AB694 Q594:Z694 D692:D694 E692:O761 D691:O691">
    <cfRule type="expression" dxfId="2094" priority="5283" stopIfTrue="1">
      <formula>$D194="comments"</formula>
    </cfRule>
    <cfRule type="expression" dxfId="2093" priority="5284" stopIfTrue="1">
      <formula>OR($D194="audio", $D194="video")</formula>
    </cfRule>
    <cfRule type="expression" dxfId="2092" priority="5286" stopIfTrue="1">
      <formula>$D194="image"</formula>
    </cfRule>
    <cfRule type="expression" dxfId="2091" priority="5288" stopIfTrue="1">
      <formula>OR($D194="date", $D194="datetime")</formula>
    </cfRule>
    <cfRule type="expression" dxfId="2090" priority="5290" stopIfTrue="1">
      <formula>OR($D194="calculate", $D194="calculate_here")</formula>
    </cfRule>
    <cfRule type="expression" dxfId="2089" priority="5291" stopIfTrue="1">
      <formula>$D194="note"</formula>
    </cfRule>
    <cfRule type="expression" dxfId="2088" priority="5292" stopIfTrue="1">
      <formula>$D194="barcode"</formula>
    </cfRule>
    <cfRule type="expression" dxfId="2087" priority="5293" stopIfTrue="1">
      <formula>$D194="geopoint"</formula>
    </cfRule>
    <cfRule type="expression" dxfId="2086" priority="5295" stopIfTrue="1">
      <formula>OR($D194="audio audit", $D194="text audit", $D194="speed violations count", $D194="speed violations list", $D194="speed violations audit")</formula>
    </cfRule>
    <cfRule type="expression" dxfId="2085" priority="5296" stopIfTrue="1">
      <formula>OR($D194="username", $D194="phonenumber", $D194="start", $D194="end", $D194="deviceid", $D194="subscriberid", $D194="simserial", $D194="caseid")</formula>
    </cfRule>
    <cfRule type="expression" dxfId="2084" priority="5298" stopIfTrue="1">
      <formula>OR(AND(LEFT($D194, 16)="select_multiple ", LEN($D194)&gt;16, NOT(ISNUMBER(SEARCH(" ", $D194, 17)))), AND(LEFT($D194, 11)="select_one ", LEN($D194)&gt;11, NOT(ISNUMBER(SEARCH(" ", $D194, 12)))))</formula>
    </cfRule>
    <cfRule type="expression" dxfId="2083" priority="5300" stopIfTrue="1">
      <formula>$D194="decimal"</formula>
    </cfRule>
    <cfRule type="expression" dxfId="2082" priority="5302" stopIfTrue="1">
      <formula>$D194="integer"</formula>
    </cfRule>
    <cfRule type="expression" dxfId="2081" priority="5304" stopIfTrue="1">
      <formula>$D194="text"</formula>
    </cfRule>
    <cfRule type="expression" dxfId="2080" priority="5305" stopIfTrue="1">
      <formula>$D194="end repeat"</formula>
    </cfRule>
    <cfRule type="expression" dxfId="2079" priority="5307" stopIfTrue="1">
      <formula>$D194="begin repeat"</formula>
    </cfRule>
    <cfRule type="expression" dxfId="2078" priority="5308" stopIfTrue="1">
      <formula>$D194="end group"</formula>
    </cfRule>
    <cfRule type="expression" dxfId="2077" priority="5310" stopIfTrue="1">
      <formula>$D194="begin group"</formula>
    </cfRule>
  </conditionalFormatting>
  <conditionalFormatting sqref="E762:G762">
    <cfRule type="expression" dxfId="2076" priority="4829" stopIfTrue="1">
      <formula>$D762="note"</formula>
    </cfRule>
    <cfRule type="expression" dxfId="2075" priority="4831" stopIfTrue="1">
      <formula>$D762="barcode"</formula>
    </cfRule>
    <cfRule type="expression" dxfId="2074" priority="4833" stopIfTrue="1">
      <formula>$D762="geopoint"</formula>
    </cfRule>
  </conditionalFormatting>
  <conditionalFormatting sqref="E762:G762">
    <cfRule type="expression" dxfId="2073" priority="4821" stopIfTrue="1">
      <formula>OR($D762="audio", $D762="video")</formula>
    </cfRule>
  </conditionalFormatting>
  <conditionalFormatting sqref="E762:G762">
    <cfRule type="expression" dxfId="2072" priority="4819" stopIfTrue="1">
      <formula>$D762="comments"</formula>
    </cfRule>
  </conditionalFormatting>
  <conditionalFormatting sqref="H762:I762">
    <cfRule type="expression" dxfId="2071" priority="4852" stopIfTrue="1">
      <formula>#REF!="begin group"</formula>
    </cfRule>
  </conditionalFormatting>
  <conditionalFormatting sqref="H762:I762">
    <cfRule type="expression" dxfId="2070" priority="4853" stopIfTrue="1">
      <formula>#REF!="begin repeat"</formula>
    </cfRule>
  </conditionalFormatting>
  <conditionalFormatting sqref="H762:I762">
    <cfRule type="expression" dxfId="2069" priority="4854" stopIfTrue="1">
      <formula>#REF!="text"</formula>
    </cfRule>
  </conditionalFormatting>
  <conditionalFormatting sqref="H762:I762">
    <cfRule type="expression" dxfId="2068" priority="4855" stopIfTrue="1">
      <formula>#REF!="integer"</formula>
    </cfRule>
  </conditionalFormatting>
  <conditionalFormatting sqref="H762:I762">
    <cfRule type="expression" dxfId="2067" priority="4856" stopIfTrue="1">
      <formula>#REF!="decimal"</formula>
    </cfRule>
  </conditionalFormatting>
  <conditionalFormatting sqref="H762:I762">
    <cfRule type="expression" dxfId="2066" priority="4857" stopIfTrue="1">
      <formula>OR(AND(LEFT(#REF!, 16)="select_multiple ", LEN(#REF!)&gt;16, NOT(ISNUMBER(SEARCH(" ", #REF!, 17)))), AND(LEFT(#REF!, 11)="select_one ", LEN(#REF!)&gt;11, NOT(ISNUMBER(SEARCH(" ", #REF!, 12)))))</formula>
    </cfRule>
  </conditionalFormatting>
  <conditionalFormatting sqref="H762:I762">
    <cfRule type="expression" dxfId="2065" priority="4858" stopIfTrue="1">
      <formula>#REF!="note"</formula>
    </cfRule>
    <cfRule type="expression" dxfId="2064" priority="4859" stopIfTrue="1">
      <formula>#REF!="barcode"</formula>
    </cfRule>
    <cfRule type="expression" dxfId="2063" priority="4860" stopIfTrue="1">
      <formula>#REF!="geopoint"</formula>
    </cfRule>
  </conditionalFormatting>
  <conditionalFormatting sqref="H762:I762">
    <cfRule type="expression" dxfId="2062" priority="4861" stopIfTrue="1">
      <formula>OR(#REF!="date", #REF!="datetime")</formula>
    </cfRule>
  </conditionalFormatting>
  <conditionalFormatting sqref="H762:I762">
    <cfRule type="expression" dxfId="2061" priority="4862" stopIfTrue="1">
      <formula>#REF!="image"</formula>
    </cfRule>
  </conditionalFormatting>
  <conditionalFormatting sqref="H762:I762">
    <cfRule type="expression" dxfId="2060" priority="4863" stopIfTrue="1">
      <formula>OR(#REF!="audio", #REF!="video")</formula>
    </cfRule>
  </conditionalFormatting>
  <conditionalFormatting sqref="H762:I762">
    <cfRule type="expression" dxfId="2059" priority="4864" stopIfTrue="1">
      <formula>#REF!="comments"</formula>
    </cfRule>
    <cfRule type="expression" dxfId="2058" priority="4865" stopIfTrue="1">
      <formula>OR(#REF!="audio", #REF!="video")</formula>
    </cfRule>
    <cfRule type="expression" dxfId="2057" priority="4866" stopIfTrue="1">
      <formula>#REF!="image"</formula>
    </cfRule>
    <cfRule type="expression" dxfId="2056" priority="4867" stopIfTrue="1">
      <formula>OR(#REF!="date", #REF!="datetime")</formula>
    </cfRule>
    <cfRule type="expression" dxfId="2055" priority="4868" stopIfTrue="1">
      <formula>OR(#REF!="calculate", #REF!="calculate_here")</formula>
    </cfRule>
    <cfRule type="expression" dxfId="2054" priority="4869" stopIfTrue="1">
      <formula>#REF!="note"</formula>
    </cfRule>
    <cfRule type="expression" dxfId="2053" priority="4870" stopIfTrue="1">
      <formula>#REF!="barcode"</formula>
    </cfRule>
    <cfRule type="expression" dxfId="2052" priority="4871" stopIfTrue="1">
      <formula>#REF!="geopoint"</formula>
    </cfRule>
    <cfRule type="expression" dxfId="2051" priority="4872" stopIfTrue="1">
      <formula>OR(#REF!="audio audit", #REF!="text audit", #REF!="speed violations count", #REF!="speed violations list", #REF!="speed violations audit")</formula>
    </cfRule>
    <cfRule type="expression" dxfId="2050" priority="4873" stopIfTrue="1">
      <formula>OR(#REF!="username", #REF!="phonenumber", #REF!="start", #REF!="end", #REF!="deviceid", #REF!="subscriberid", #REF!="simserial", #REF!="caseid")</formula>
    </cfRule>
    <cfRule type="expression" dxfId="2049" priority="4874" stopIfTrue="1">
      <formula>OR(AND(LEFT(#REF!, 16)="select_multiple ", LEN(#REF!)&gt;16, NOT(ISNUMBER(SEARCH(" ", #REF!, 17)))), AND(LEFT(#REF!, 11)="select_one ", LEN(#REF!)&gt;11, NOT(ISNUMBER(SEARCH(" ", #REF!, 12)))))</formula>
    </cfRule>
    <cfRule type="expression" dxfId="2048" priority="4875" stopIfTrue="1">
      <formula>#REF!="decimal"</formula>
    </cfRule>
    <cfRule type="expression" dxfId="2047" priority="4876" stopIfTrue="1">
      <formula>#REF!="integer"</formula>
    </cfRule>
    <cfRule type="expression" dxfId="2046" priority="4877" stopIfTrue="1">
      <formula>#REF!="text"</formula>
    </cfRule>
    <cfRule type="expression" dxfId="2045" priority="4878" stopIfTrue="1">
      <formula>#REF!="end repeat"</formula>
    </cfRule>
    <cfRule type="expression" dxfId="2044" priority="4879" stopIfTrue="1">
      <formula>#REF!="begin repeat"</formula>
    </cfRule>
    <cfRule type="expression" dxfId="2043" priority="4880" stopIfTrue="1">
      <formula>#REF!="end group"</formula>
    </cfRule>
    <cfRule type="expression" dxfId="2042" priority="4881" stopIfTrue="1">
      <formula>#REF!="begin group"</formula>
    </cfRule>
  </conditionalFormatting>
  <conditionalFormatting sqref="E1153 E1158">
    <cfRule type="expression" dxfId="2041" priority="2526" stopIfTrue="1">
      <formula>#REF!="text"</formula>
    </cfRule>
  </conditionalFormatting>
  <conditionalFormatting sqref="E1153 E1158">
    <cfRule type="expression" dxfId="2040" priority="2524" stopIfTrue="1">
      <formula>#REF!="integer"</formula>
    </cfRule>
  </conditionalFormatting>
  <conditionalFormatting sqref="E1153 E1158">
    <cfRule type="expression" dxfId="2039" priority="2522" stopIfTrue="1">
      <formula>#REF!="decimal"</formula>
    </cfRule>
  </conditionalFormatting>
  <conditionalFormatting sqref="E1153 E1158">
    <cfRule type="expression" dxfId="2038" priority="2511" stopIfTrue="1">
      <formula>#REF!="comments"</formula>
    </cfRule>
    <cfRule type="expression" dxfId="2037" priority="2512" stopIfTrue="1">
      <formula>OR(#REF!="audio", #REF!="video")</formula>
    </cfRule>
    <cfRule type="expression" dxfId="2036" priority="2513" stopIfTrue="1">
      <formula>#REF!="image"</formula>
    </cfRule>
    <cfRule type="expression" dxfId="2035" priority="2514" stopIfTrue="1">
      <formula>OR(#REF!="date", #REF!="datetime")</formula>
    </cfRule>
    <cfRule type="expression" dxfId="2034" priority="2515" stopIfTrue="1">
      <formula>OR(#REF!="calculate", #REF!="calculate_here")</formula>
    </cfRule>
    <cfRule type="expression" dxfId="2033" priority="2516" stopIfTrue="1">
      <formula>#REF!="note"</formula>
    </cfRule>
    <cfRule type="expression" dxfId="2032" priority="2517" stopIfTrue="1">
      <formula>#REF!="barcode"</formula>
    </cfRule>
    <cfRule type="expression" dxfId="2031" priority="2518" stopIfTrue="1">
      <formula>#REF!="geopoint"</formula>
    </cfRule>
    <cfRule type="expression" dxfId="2030" priority="2519" stopIfTrue="1">
      <formula>OR(#REF!="audio audit", #REF!="text audit", #REF!="speed violations count", #REF!="speed violations list", #REF!="speed violations audit")</formula>
    </cfRule>
    <cfRule type="expression" dxfId="2029" priority="2520" stopIfTrue="1">
      <formula>OR(#REF!="username", #REF!="phonenumber", #REF!="start", #REF!="end", #REF!="deviceid", #REF!="subscriberid", #REF!="simserial", #REF!="caseid")</formula>
    </cfRule>
    <cfRule type="expression" dxfId="2028" priority="2521" stopIfTrue="1">
      <formula>OR(AND(LEFT(#REF!, 16)="select_multiple ", LEN(#REF!)&gt;16, NOT(ISNUMBER(SEARCH(" ", #REF!, 17)))), AND(LEFT(#REF!, 11)="select_one ", LEN(#REF!)&gt;11, NOT(ISNUMBER(SEARCH(" ", #REF!, 12)))))</formula>
    </cfRule>
    <cfRule type="expression" dxfId="2027" priority="2523" stopIfTrue="1">
      <formula>#REF!="decimal"</formula>
    </cfRule>
    <cfRule type="expression" dxfId="2026" priority="2525" stopIfTrue="1">
      <formula>#REF!="integer"</formula>
    </cfRule>
    <cfRule type="expression" dxfId="2025" priority="2527" stopIfTrue="1">
      <formula>#REF!="text"</formula>
    </cfRule>
    <cfRule type="expression" dxfId="2024" priority="2528" stopIfTrue="1">
      <formula>#REF!="end repeat"</formula>
    </cfRule>
    <cfRule type="expression" dxfId="2023" priority="2529" stopIfTrue="1">
      <formula>#REF!="begin repeat"</formula>
    </cfRule>
    <cfRule type="expression" dxfId="2022" priority="2530" stopIfTrue="1">
      <formula>#REF!="end group"</formula>
    </cfRule>
    <cfRule type="expression" dxfId="2021" priority="2531" stopIfTrue="1">
      <formula>#REF!="begin group"</formula>
    </cfRule>
  </conditionalFormatting>
  <conditionalFormatting sqref="E1154">
    <cfRule type="expression" dxfId="2020" priority="2505" stopIfTrue="1">
      <formula>#REF!="text"</formula>
    </cfRule>
  </conditionalFormatting>
  <conditionalFormatting sqref="E1154">
    <cfRule type="expression" dxfId="2019" priority="2503" stopIfTrue="1">
      <formula>#REF!="integer"</formula>
    </cfRule>
  </conditionalFormatting>
  <conditionalFormatting sqref="E1154">
    <cfRule type="expression" dxfId="2018" priority="2501" stopIfTrue="1">
      <formula>#REF!="decimal"</formula>
    </cfRule>
  </conditionalFormatting>
  <conditionalFormatting sqref="E1154">
    <cfRule type="expression" dxfId="2017" priority="2490" stopIfTrue="1">
      <formula>#REF!="comments"</formula>
    </cfRule>
    <cfRule type="expression" dxfId="2016" priority="2491" stopIfTrue="1">
      <formula>OR(#REF!="audio", #REF!="video")</formula>
    </cfRule>
    <cfRule type="expression" dxfId="2015" priority="2492" stopIfTrue="1">
      <formula>#REF!="image"</formula>
    </cfRule>
    <cfRule type="expression" dxfId="2014" priority="2493" stopIfTrue="1">
      <formula>OR(#REF!="date", #REF!="datetime")</formula>
    </cfRule>
    <cfRule type="expression" dxfId="2013" priority="2494" stopIfTrue="1">
      <formula>OR(#REF!="calculate", #REF!="calculate_here")</formula>
    </cfRule>
    <cfRule type="expression" dxfId="2012" priority="2495" stopIfTrue="1">
      <formula>#REF!="note"</formula>
    </cfRule>
    <cfRule type="expression" dxfId="2011" priority="2496" stopIfTrue="1">
      <formula>#REF!="barcode"</formula>
    </cfRule>
    <cfRule type="expression" dxfId="2010" priority="2497" stopIfTrue="1">
      <formula>#REF!="geopoint"</formula>
    </cfRule>
    <cfRule type="expression" dxfId="2009" priority="2498" stopIfTrue="1">
      <formula>OR(#REF!="audio audit", #REF!="text audit", #REF!="speed violations count", #REF!="speed violations list", #REF!="speed violations audit")</formula>
    </cfRule>
    <cfRule type="expression" dxfId="2008" priority="2499" stopIfTrue="1">
      <formula>OR(#REF!="username", #REF!="phonenumber", #REF!="start", #REF!="end", #REF!="deviceid", #REF!="subscriberid", #REF!="simserial", #REF!="caseid")</formula>
    </cfRule>
    <cfRule type="expression" dxfId="2007" priority="2500" stopIfTrue="1">
      <formula>OR(AND(LEFT(#REF!, 16)="select_multiple ", LEN(#REF!)&gt;16, NOT(ISNUMBER(SEARCH(" ", #REF!, 17)))), AND(LEFT(#REF!, 11)="select_one ", LEN(#REF!)&gt;11, NOT(ISNUMBER(SEARCH(" ", #REF!, 12)))))</formula>
    </cfRule>
    <cfRule type="expression" dxfId="2006" priority="2502" stopIfTrue="1">
      <formula>#REF!="decimal"</formula>
    </cfRule>
    <cfRule type="expression" dxfId="2005" priority="2504" stopIfTrue="1">
      <formula>#REF!="integer"</formula>
    </cfRule>
    <cfRule type="expression" dxfId="2004" priority="2506" stopIfTrue="1">
      <formula>#REF!="text"</formula>
    </cfRule>
    <cfRule type="expression" dxfId="2003" priority="2507" stopIfTrue="1">
      <formula>#REF!="end repeat"</formula>
    </cfRule>
    <cfRule type="expression" dxfId="2002" priority="2508" stopIfTrue="1">
      <formula>#REF!="begin repeat"</formula>
    </cfRule>
    <cfRule type="expression" dxfId="2001" priority="2509" stopIfTrue="1">
      <formula>#REF!="end group"</formula>
    </cfRule>
    <cfRule type="expression" dxfId="2000" priority="2510" stopIfTrue="1">
      <formula>#REF!="begin group"</formula>
    </cfRule>
  </conditionalFormatting>
  <conditionalFormatting sqref="E1155">
    <cfRule type="expression" dxfId="1999" priority="2484" stopIfTrue="1">
      <formula>#REF!="text"</formula>
    </cfRule>
  </conditionalFormatting>
  <conditionalFormatting sqref="E1155">
    <cfRule type="expression" dxfId="1998" priority="2482" stopIfTrue="1">
      <formula>#REF!="integer"</formula>
    </cfRule>
  </conditionalFormatting>
  <conditionalFormatting sqref="E1155">
    <cfRule type="expression" dxfId="1997" priority="2480" stopIfTrue="1">
      <formula>#REF!="decimal"</formula>
    </cfRule>
  </conditionalFormatting>
  <conditionalFormatting sqref="E1155">
    <cfRule type="expression" dxfId="1996" priority="2469" stopIfTrue="1">
      <formula>#REF!="comments"</formula>
    </cfRule>
    <cfRule type="expression" dxfId="1995" priority="2470" stopIfTrue="1">
      <formula>OR(#REF!="audio", #REF!="video")</formula>
    </cfRule>
    <cfRule type="expression" dxfId="1994" priority="2471" stopIfTrue="1">
      <formula>#REF!="image"</formula>
    </cfRule>
    <cfRule type="expression" dxfId="1993" priority="2472" stopIfTrue="1">
      <formula>OR(#REF!="date", #REF!="datetime")</formula>
    </cfRule>
    <cfRule type="expression" dxfId="1992" priority="2473" stopIfTrue="1">
      <formula>OR(#REF!="calculate", #REF!="calculate_here")</formula>
    </cfRule>
    <cfRule type="expression" dxfId="1991" priority="2474" stopIfTrue="1">
      <formula>#REF!="note"</formula>
    </cfRule>
    <cfRule type="expression" dxfId="1990" priority="2475" stopIfTrue="1">
      <formula>#REF!="barcode"</formula>
    </cfRule>
    <cfRule type="expression" dxfId="1989" priority="2476" stopIfTrue="1">
      <formula>#REF!="geopoint"</formula>
    </cfRule>
    <cfRule type="expression" dxfId="1988" priority="2477" stopIfTrue="1">
      <formula>OR(#REF!="audio audit", #REF!="text audit", #REF!="speed violations count", #REF!="speed violations list", #REF!="speed violations audit")</formula>
    </cfRule>
    <cfRule type="expression" dxfId="1987" priority="2478" stopIfTrue="1">
      <formula>OR(#REF!="username", #REF!="phonenumber", #REF!="start", #REF!="end", #REF!="deviceid", #REF!="subscriberid", #REF!="simserial", #REF!="caseid")</formula>
    </cfRule>
    <cfRule type="expression" dxfId="1986" priority="2479" stopIfTrue="1">
      <formula>OR(AND(LEFT(#REF!, 16)="select_multiple ", LEN(#REF!)&gt;16, NOT(ISNUMBER(SEARCH(" ", #REF!, 17)))), AND(LEFT(#REF!, 11)="select_one ", LEN(#REF!)&gt;11, NOT(ISNUMBER(SEARCH(" ", #REF!, 12)))))</formula>
    </cfRule>
    <cfRule type="expression" dxfId="1985" priority="2481" stopIfTrue="1">
      <formula>#REF!="decimal"</formula>
    </cfRule>
    <cfRule type="expression" dxfId="1984" priority="2483" stopIfTrue="1">
      <formula>#REF!="integer"</formula>
    </cfRule>
    <cfRule type="expression" dxfId="1983" priority="2485" stopIfTrue="1">
      <formula>#REF!="text"</formula>
    </cfRule>
    <cfRule type="expression" dxfId="1982" priority="2486" stopIfTrue="1">
      <formula>#REF!="end repeat"</formula>
    </cfRule>
    <cfRule type="expression" dxfId="1981" priority="2487" stopIfTrue="1">
      <formula>#REF!="begin repeat"</formula>
    </cfRule>
    <cfRule type="expression" dxfId="1980" priority="2488" stopIfTrue="1">
      <formula>#REF!="end group"</formula>
    </cfRule>
    <cfRule type="expression" dxfId="1979" priority="2489" stopIfTrue="1">
      <formula>#REF!="begin group"</formula>
    </cfRule>
  </conditionalFormatting>
  <conditionalFormatting sqref="E1156">
    <cfRule type="expression" dxfId="1978" priority="2463" stopIfTrue="1">
      <formula>#REF!="text"</formula>
    </cfRule>
  </conditionalFormatting>
  <conditionalFormatting sqref="E1156">
    <cfRule type="expression" dxfId="1977" priority="2461" stopIfTrue="1">
      <formula>#REF!="integer"</formula>
    </cfRule>
  </conditionalFormatting>
  <conditionalFormatting sqref="E1156">
    <cfRule type="expression" dxfId="1976" priority="2459" stopIfTrue="1">
      <formula>#REF!="decimal"</formula>
    </cfRule>
  </conditionalFormatting>
  <conditionalFormatting sqref="E1156">
    <cfRule type="expression" dxfId="1975" priority="2448" stopIfTrue="1">
      <formula>#REF!="comments"</formula>
    </cfRule>
    <cfRule type="expression" dxfId="1974" priority="2449" stopIfTrue="1">
      <formula>OR(#REF!="audio", #REF!="video")</formula>
    </cfRule>
    <cfRule type="expression" dxfId="1973" priority="2450" stopIfTrue="1">
      <formula>#REF!="image"</formula>
    </cfRule>
    <cfRule type="expression" dxfId="1972" priority="2451" stopIfTrue="1">
      <formula>OR(#REF!="date", #REF!="datetime")</formula>
    </cfRule>
    <cfRule type="expression" dxfId="1971" priority="2452" stopIfTrue="1">
      <formula>OR(#REF!="calculate", #REF!="calculate_here")</formula>
    </cfRule>
    <cfRule type="expression" dxfId="1970" priority="2453" stopIfTrue="1">
      <formula>#REF!="note"</formula>
    </cfRule>
    <cfRule type="expression" dxfId="1969" priority="2454" stopIfTrue="1">
      <formula>#REF!="barcode"</formula>
    </cfRule>
    <cfRule type="expression" dxfId="1968" priority="2455" stopIfTrue="1">
      <formula>#REF!="geopoint"</formula>
    </cfRule>
    <cfRule type="expression" dxfId="1967" priority="2456" stopIfTrue="1">
      <formula>OR(#REF!="audio audit", #REF!="text audit", #REF!="speed violations count", #REF!="speed violations list", #REF!="speed violations audit")</formula>
    </cfRule>
    <cfRule type="expression" dxfId="1966" priority="2457" stopIfTrue="1">
      <formula>OR(#REF!="username", #REF!="phonenumber", #REF!="start", #REF!="end", #REF!="deviceid", #REF!="subscriberid", #REF!="simserial", #REF!="caseid")</formula>
    </cfRule>
    <cfRule type="expression" dxfId="1965" priority="2458" stopIfTrue="1">
      <formula>OR(AND(LEFT(#REF!, 16)="select_multiple ", LEN(#REF!)&gt;16, NOT(ISNUMBER(SEARCH(" ", #REF!, 17)))), AND(LEFT(#REF!, 11)="select_one ", LEN(#REF!)&gt;11, NOT(ISNUMBER(SEARCH(" ", #REF!, 12)))))</formula>
    </cfRule>
    <cfRule type="expression" dxfId="1964" priority="2460" stopIfTrue="1">
      <formula>#REF!="decimal"</formula>
    </cfRule>
    <cfRule type="expression" dxfId="1963" priority="2462" stopIfTrue="1">
      <formula>#REF!="integer"</formula>
    </cfRule>
    <cfRule type="expression" dxfId="1962" priority="2464" stopIfTrue="1">
      <formula>#REF!="text"</formula>
    </cfRule>
    <cfRule type="expression" dxfId="1961" priority="2465" stopIfTrue="1">
      <formula>#REF!="end repeat"</formula>
    </cfRule>
    <cfRule type="expression" dxfId="1960" priority="2466" stopIfTrue="1">
      <formula>#REF!="begin repeat"</formula>
    </cfRule>
    <cfRule type="expression" dxfId="1959" priority="2467" stopIfTrue="1">
      <formula>#REF!="end group"</formula>
    </cfRule>
    <cfRule type="expression" dxfId="1958" priority="2468" stopIfTrue="1">
      <formula>#REF!="begin group"</formula>
    </cfRule>
  </conditionalFormatting>
  <conditionalFormatting sqref="E1157">
    <cfRule type="expression" dxfId="1957" priority="2442" stopIfTrue="1">
      <formula>#REF!="text"</formula>
    </cfRule>
  </conditionalFormatting>
  <conditionalFormatting sqref="E1157">
    <cfRule type="expression" dxfId="1956" priority="2440" stopIfTrue="1">
      <formula>#REF!="integer"</formula>
    </cfRule>
  </conditionalFormatting>
  <conditionalFormatting sqref="E1157">
    <cfRule type="expression" dxfId="1955" priority="2438" stopIfTrue="1">
      <formula>#REF!="decimal"</formula>
    </cfRule>
  </conditionalFormatting>
  <conditionalFormatting sqref="E1157">
    <cfRule type="expression" dxfId="1954" priority="2427" stopIfTrue="1">
      <formula>#REF!="comments"</formula>
    </cfRule>
    <cfRule type="expression" dxfId="1953" priority="2428" stopIfTrue="1">
      <formula>OR(#REF!="audio", #REF!="video")</formula>
    </cfRule>
    <cfRule type="expression" dxfId="1952" priority="2429" stopIfTrue="1">
      <formula>#REF!="image"</formula>
    </cfRule>
    <cfRule type="expression" dxfId="1951" priority="2430" stopIfTrue="1">
      <formula>OR(#REF!="date", #REF!="datetime")</formula>
    </cfRule>
    <cfRule type="expression" dxfId="1950" priority="2431" stopIfTrue="1">
      <formula>OR(#REF!="calculate", #REF!="calculate_here")</formula>
    </cfRule>
    <cfRule type="expression" dxfId="1949" priority="2432" stopIfTrue="1">
      <formula>#REF!="note"</formula>
    </cfRule>
    <cfRule type="expression" dxfId="1948" priority="2433" stopIfTrue="1">
      <formula>#REF!="barcode"</formula>
    </cfRule>
    <cfRule type="expression" dxfId="1947" priority="2434" stopIfTrue="1">
      <formula>#REF!="geopoint"</formula>
    </cfRule>
    <cfRule type="expression" dxfId="1946" priority="2435" stopIfTrue="1">
      <formula>OR(#REF!="audio audit", #REF!="text audit", #REF!="speed violations count", #REF!="speed violations list", #REF!="speed violations audit")</formula>
    </cfRule>
    <cfRule type="expression" dxfId="1945" priority="2436" stopIfTrue="1">
      <formula>OR(#REF!="username", #REF!="phonenumber", #REF!="start", #REF!="end", #REF!="deviceid", #REF!="subscriberid", #REF!="simserial", #REF!="caseid")</formula>
    </cfRule>
    <cfRule type="expression" dxfId="1944" priority="2437" stopIfTrue="1">
      <formula>OR(AND(LEFT(#REF!, 16)="select_multiple ", LEN(#REF!)&gt;16, NOT(ISNUMBER(SEARCH(" ", #REF!, 17)))), AND(LEFT(#REF!, 11)="select_one ", LEN(#REF!)&gt;11, NOT(ISNUMBER(SEARCH(" ", #REF!, 12)))))</formula>
    </cfRule>
    <cfRule type="expression" dxfId="1943" priority="2439" stopIfTrue="1">
      <formula>#REF!="decimal"</formula>
    </cfRule>
    <cfRule type="expression" dxfId="1942" priority="2441" stopIfTrue="1">
      <formula>#REF!="integer"</formula>
    </cfRule>
    <cfRule type="expression" dxfId="1941" priority="2443" stopIfTrue="1">
      <formula>#REF!="text"</formula>
    </cfRule>
    <cfRule type="expression" dxfId="1940" priority="2444" stopIfTrue="1">
      <formula>#REF!="end repeat"</formula>
    </cfRule>
    <cfRule type="expression" dxfId="1939" priority="2445" stopIfTrue="1">
      <formula>#REF!="begin repeat"</formula>
    </cfRule>
    <cfRule type="expression" dxfId="1938" priority="2446" stopIfTrue="1">
      <formula>#REF!="end group"</formula>
    </cfRule>
    <cfRule type="expression" dxfId="1937" priority="2447" stopIfTrue="1">
      <formula>#REF!="begin group"</formula>
    </cfRule>
  </conditionalFormatting>
  <conditionalFormatting sqref="H1153 H1158">
    <cfRule type="expression" dxfId="1936" priority="2295" stopIfTrue="1">
      <formula>#REF!="text"</formula>
    </cfRule>
  </conditionalFormatting>
  <conditionalFormatting sqref="H1153 H1158">
    <cfRule type="expression" dxfId="1935" priority="2293" stopIfTrue="1">
      <formula>#REF!="integer"</formula>
    </cfRule>
  </conditionalFormatting>
  <conditionalFormatting sqref="H1153 H1158">
    <cfRule type="expression" dxfId="1934" priority="2291" stopIfTrue="1">
      <formula>#REF!="decimal"</formula>
    </cfRule>
  </conditionalFormatting>
  <conditionalFormatting sqref="H1153 H1158">
    <cfRule type="expression" dxfId="1933" priority="2280" stopIfTrue="1">
      <formula>#REF!="comments"</formula>
    </cfRule>
    <cfRule type="expression" dxfId="1932" priority="2281" stopIfTrue="1">
      <formula>OR(#REF!="audio", #REF!="video")</formula>
    </cfRule>
    <cfRule type="expression" dxfId="1931" priority="2282" stopIfTrue="1">
      <formula>#REF!="image"</formula>
    </cfRule>
    <cfRule type="expression" dxfId="1930" priority="2283" stopIfTrue="1">
      <formula>OR(#REF!="date", #REF!="datetime")</formula>
    </cfRule>
    <cfRule type="expression" dxfId="1929" priority="2284" stopIfTrue="1">
      <formula>OR(#REF!="calculate", #REF!="calculate_here")</formula>
    </cfRule>
    <cfRule type="expression" dxfId="1928" priority="2285" stopIfTrue="1">
      <formula>#REF!="note"</formula>
    </cfRule>
    <cfRule type="expression" dxfId="1927" priority="2286" stopIfTrue="1">
      <formula>#REF!="barcode"</formula>
    </cfRule>
    <cfRule type="expression" dxfId="1926" priority="2287" stopIfTrue="1">
      <formula>#REF!="geopoint"</formula>
    </cfRule>
    <cfRule type="expression" dxfId="1925" priority="2288" stopIfTrue="1">
      <formula>OR(#REF!="audio audit", #REF!="text audit", #REF!="speed violations count", #REF!="speed violations list", #REF!="speed violations audit")</formula>
    </cfRule>
    <cfRule type="expression" dxfId="1924" priority="2289" stopIfTrue="1">
      <formula>OR(#REF!="username", #REF!="phonenumber", #REF!="start", #REF!="end", #REF!="deviceid", #REF!="subscriberid", #REF!="simserial", #REF!="caseid")</formula>
    </cfRule>
    <cfRule type="expression" dxfId="1923" priority="2290" stopIfTrue="1">
      <formula>OR(AND(LEFT(#REF!, 16)="select_multiple ", LEN(#REF!)&gt;16, NOT(ISNUMBER(SEARCH(" ", #REF!, 17)))), AND(LEFT(#REF!, 11)="select_one ", LEN(#REF!)&gt;11, NOT(ISNUMBER(SEARCH(" ", #REF!, 12)))))</formula>
    </cfRule>
    <cfRule type="expression" dxfId="1922" priority="2292" stopIfTrue="1">
      <formula>#REF!="decimal"</formula>
    </cfRule>
    <cfRule type="expression" dxfId="1921" priority="2294" stopIfTrue="1">
      <formula>#REF!="integer"</formula>
    </cfRule>
    <cfRule type="expression" dxfId="1920" priority="2296" stopIfTrue="1">
      <formula>#REF!="text"</formula>
    </cfRule>
    <cfRule type="expression" dxfId="1919" priority="2297" stopIfTrue="1">
      <formula>#REF!="end repeat"</formula>
    </cfRule>
    <cfRule type="expression" dxfId="1918" priority="2298" stopIfTrue="1">
      <formula>#REF!="begin repeat"</formula>
    </cfRule>
    <cfRule type="expression" dxfId="1917" priority="2299" stopIfTrue="1">
      <formula>#REF!="end group"</formula>
    </cfRule>
    <cfRule type="expression" dxfId="1916" priority="2300" stopIfTrue="1">
      <formula>#REF!="begin group"</formula>
    </cfRule>
  </conditionalFormatting>
  <conditionalFormatting sqref="H1154">
    <cfRule type="expression" dxfId="1915" priority="2274" stopIfTrue="1">
      <formula>#REF!="text"</formula>
    </cfRule>
  </conditionalFormatting>
  <conditionalFormatting sqref="H1154">
    <cfRule type="expression" dxfId="1914" priority="2272" stopIfTrue="1">
      <formula>#REF!="integer"</formula>
    </cfRule>
  </conditionalFormatting>
  <conditionalFormatting sqref="H1154">
    <cfRule type="expression" dxfId="1913" priority="2270" stopIfTrue="1">
      <formula>#REF!="decimal"</formula>
    </cfRule>
  </conditionalFormatting>
  <conditionalFormatting sqref="H1154">
    <cfRule type="expression" dxfId="1912" priority="2259" stopIfTrue="1">
      <formula>#REF!="comments"</formula>
    </cfRule>
    <cfRule type="expression" dxfId="1911" priority="2260" stopIfTrue="1">
      <formula>OR(#REF!="audio", #REF!="video")</formula>
    </cfRule>
    <cfRule type="expression" dxfId="1910" priority="2261" stopIfTrue="1">
      <formula>#REF!="image"</formula>
    </cfRule>
    <cfRule type="expression" dxfId="1909" priority="2262" stopIfTrue="1">
      <formula>OR(#REF!="date", #REF!="datetime")</formula>
    </cfRule>
    <cfRule type="expression" dxfId="1908" priority="2263" stopIfTrue="1">
      <formula>OR(#REF!="calculate", #REF!="calculate_here")</formula>
    </cfRule>
    <cfRule type="expression" dxfId="1907" priority="2264" stopIfTrue="1">
      <formula>#REF!="note"</formula>
    </cfRule>
    <cfRule type="expression" dxfId="1906" priority="2265" stopIfTrue="1">
      <formula>#REF!="barcode"</formula>
    </cfRule>
    <cfRule type="expression" dxfId="1905" priority="2266" stopIfTrue="1">
      <formula>#REF!="geopoint"</formula>
    </cfRule>
    <cfRule type="expression" dxfId="1904" priority="2267" stopIfTrue="1">
      <formula>OR(#REF!="audio audit", #REF!="text audit", #REF!="speed violations count", #REF!="speed violations list", #REF!="speed violations audit")</formula>
    </cfRule>
    <cfRule type="expression" dxfId="1903" priority="2268" stopIfTrue="1">
      <formula>OR(#REF!="username", #REF!="phonenumber", #REF!="start", #REF!="end", #REF!="deviceid", #REF!="subscriberid", #REF!="simserial", #REF!="caseid")</formula>
    </cfRule>
    <cfRule type="expression" dxfId="1902" priority="2269" stopIfTrue="1">
      <formula>OR(AND(LEFT(#REF!, 16)="select_multiple ", LEN(#REF!)&gt;16, NOT(ISNUMBER(SEARCH(" ", #REF!, 17)))), AND(LEFT(#REF!, 11)="select_one ", LEN(#REF!)&gt;11, NOT(ISNUMBER(SEARCH(" ", #REF!, 12)))))</formula>
    </cfRule>
    <cfRule type="expression" dxfId="1901" priority="2271" stopIfTrue="1">
      <formula>#REF!="decimal"</formula>
    </cfRule>
    <cfRule type="expression" dxfId="1900" priority="2273" stopIfTrue="1">
      <formula>#REF!="integer"</formula>
    </cfRule>
    <cfRule type="expression" dxfId="1899" priority="2275" stopIfTrue="1">
      <formula>#REF!="text"</formula>
    </cfRule>
    <cfRule type="expression" dxfId="1898" priority="2276" stopIfTrue="1">
      <formula>#REF!="end repeat"</formula>
    </cfRule>
    <cfRule type="expression" dxfId="1897" priority="2277" stopIfTrue="1">
      <formula>#REF!="begin repeat"</formula>
    </cfRule>
    <cfRule type="expression" dxfId="1896" priority="2278" stopIfTrue="1">
      <formula>#REF!="end group"</formula>
    </cfRule>
    <cfRule type="expression" dxfId="1895" priority="2279" stopIfTrue="1">
      <formula>#REF!="begin group"</formula>
    </cfRule>
  </conditionalFormatting>
  <conditionalFormatting sqref="H1155">
    <cfRule type="expression" dxfId="1894" priority="2253" stopIfTrue="1">
      <formula>#REF!="text"</formula>
    </cfRule>
  </conditionalFormatting>
  <conditionalFormatting sqref="H1155">
    <cfRule type="expression" dxfId="1893" priority="2251" stopIfTrue="1">
      <formula>#REF!="integer"</formula>
    </cfRule>
  </conditionalFormatting>
  <conditionalFormatting sqref="H1155">
    <cfRule type="expression" dxfId="1892" priority="2249" stopIfTrue="1">
      <formula>#REF!="decimal"</formula>
    </cfRule>
  </conditionalFormatting>
  <conditionalFormatting sqref="H1155">
    <cfRule type="expression" dxfId="1891" priority="2238" stopIfTrue="1">
      <formula>#REF!="comments"</formula>
    </cfRule>
    <cfRule type="expression" dxfId="1890" priority="2239" stopIfTrue="1">
      <formula>OR(#REF!="audio", #REF!="video")</formula>
    </cfRule>
    <cfRule type="expression" dxfId="1889" priority="2240" stopIfTrue="1">
      <formula>#REF!="image"</formula>
    </cfRule>
    <cfRule type="expression" dxfId="1888" priority="2241" stopIfTrue="1">
      <formula>OR(#REF!="date", #REF!="datetime")</formula>
    </cfRule>
    <cfRule type="expression" dxfId="1887" priority="2242" stopIfTrue="1">
      <formula>OR(#REF!="calculate", #REF!="calculate_here")</formula>
    </cfRule>
    <cfRule type="expression" dxfId="1886" priority="2243" stopIfTrue="1">
      <formula>#REF!="note"</formula>
    </cfRule>
    <cfRule type="expression" dxfId="1885" priority="2244" stopIfTrue="1">
      <formula>#REF!="barcode"</formula>
    </cfRule>
    <cfRule type="expression" dxfId="1884" priority="2245" stopIfTrue="1">
      <formula>#REF!="geopoint"</formula>
    </cfRule>
    <cfRule type="expression" dxfId="1883" priority="2246" stopIfTrue="1">
      <formula>OR(#REF!="audio audit", #REF!="text audit", #REF!="speed violations count", #REF!="speed violations list", #REF!="speed violations audit")</formula>
    </cfRule>
    <cfRule type="expression" dxfId="1882" priority="2247" stopIfTrue="1">
      <formula>OR(#REF!="username", #REF!="phonenumber", #REF!="start", #REF!="end", #REF!="deviceid", #REF!="subscriberid", #REF!="simserial", #REF!="caseid")</formula>
    </cfRule>
    <cfRule type="expression" dxfId="1881" priority="2248" stopIfTrue="1">
      <formula>OR(AND(LEFT(#REF!, 16)="select_multiple ", LEN(#REF!)&gt;16, NOT(ISNUMBER(SEARCH(" ", #REF!, 17)))), AND(LEFT(#REF!, 11)="select_one ", LEN(#REF!)&gt;11, NOT(ISNUMBER(SEARCH(" ", #REF!, 12)))))</formula>
    </cfRule>
    <cfRule type="expression" dxfId="1880" priority="2250" stopIfTrue="1">
      <formula>#REF!="decimal"</formula>
    </cfRule>
    <cfRule type="expression" dxfId="1879" priority="2252" stopIfTrue="1">
      <formula>#REF!="integer"</formula>
    </cfRule>
    <cfRule type="expression" dxfId="1878" priority="2254" stopIfTrue="1">
      <formula>#REF!="text"</formula>
    </cfRule>
    <cfRule type="expression" dxfId="1877" priority="2255" stopIfTrue="1">
      <formula>#REF!="end repeat"</formula>
    </cfRule>
    <cfRule type="expression" dxfId="1876" priority="2256" stopIfTrue="1">
      <formula>#REF!="begin repeat"</formula>
    </cfRule>
    <cfRule type="expression" dxfId="1875" priority="2257" stopIfTrue="1">
      <formula>#REF!="end group"</formula>
    </cfRule>
    <cfRule type="expression" dxfId="1874" priority="2258" stopIfTrue="1">
      <formula>#REF!="begin group"</formula>
    </cfRule>
  </conditionalFormatting>
  <conditionalFormatting sqref="H1156">
    <cfRule type="expression" dxfId="1873" priority="2232" stopIfTrue="1">
      <formula>#REF!="text"</formula>
    </cfRule>
  </conditionalFormatting>
  <conditionalFormatting sqref="H1156">
    <cfRule type="expression" dxfId="1872" priority="2230" stopIfTrue="1">
      <formula>#REF!="integer"</formula>
    </cfRule>
  </conditionalFormatting>
  <conditionalFormatting sqref="H1156">
    <cfRule type="expression" dxfId="1871" priority="2228" stopIfTrue="1">
      <formula>#REF!="decimal"</formula>
    </cfRule>
  </conditionalFormatting>
  <conditionalFormatting sqref="H1156">
    <cfRule type="expression" dxfId="1870" priority="2217" stopIfTrue="1">
      <formula>#REF!="comments"</formula>
    </cfRule>
    <cfRule type="expression" dxfId="1869" priority="2218" stopIfTrue="1">
      <formula>OR(#REF!="audio", #REF!="video")</formula>
    </cfRule>
    <cfRule type="expression" dxfId="1868" priority="2219" stopIfTrue="1">
      <formula>#REF!="image"</formula>
    </cfRule>
    <cfRule type="expression" dxfId="1867" priority="2220" stopIfTrue="1">
      <formula>OR(#REF!="date", #REF!="datetime")</formula>
    </cfRule>
    <cfRule type="expression" dxfId="1866" priority="2221" stopIfTrue="1">
      <formula>OR(#REF!="calculate", #REF!="calculate_here")</formula>
    </cfRule>
    <cfRule type="expression" dxfId="1865" priority="2222" stopIfTrue="1">
      <formula>#REF!="note"</formula>
    </cfRule>
    <cfRule type="expression" dxfId="1864" priority="2223" stopIfTrue="1">
      <formula>#REF!="barcode"</formula>
    </cfRule>
    <cfRule type="expression" dxfId="1863" priority="2224" stopIfTrue="1">
      <formula>#REF!="geopoint"</formula>
    </cfRule>
    <cfRule type="expression" dxfId="1862" priority="2225" stopIfTrue="1">
      <formula>OR(#REF!="audio audit", #REF!="text audit", #REF!="speed violations count", #REF!="speed violations list", #REF!="speed violations audit")</formula>
    </cfRule>
    <cfRule type="expression" dxfId="1861" priority="2226" stopIfTrue="1">
      <formula>OR(#REF!="username", #REF!="phonenumber", #REF!="start", #REF!="end", #REF!="deviceid", #REF!="subscriberid", #REF!="simserial", #REF!="caseid")</formula>
    </cfRule>
    <cfRule type="expression" dxfId="1860" priority="2227" stopIfTrue="1">
      <formula>OR(AND(LEFT(#REF!, 16)="select_multiple ", LEN(#REF!)&gt;16, NOT(ISNUMBER(SEARCH(" ", #REF!, 17)))), AND(LEFT(#REF!, 11)="select_one ", LEN(#REF!)&gt;11, NOT(ISNUMBER(SEARCH(" ", #REF!, 12)))))</formula>
    </cfRule>
    <cfRule type="expression" dxfId="1859" priority="2229" stopIfTrue="1">
      <formula>#REF!="decimal"</formula>
    </cfRule>
    <cfRule type="expression" dxfId="1858" priority="2231" stopIfTrue="1">
      <formula>#REF!="integer"</formula>
    </cfRule>
    <cfRule type="expression" dxfId="1857" priority="2233" stopIfTrue="1">
      <formula>#REF!="text"</formula>
    </cfRule>
    <cfRule type="expression" dxfId="1856" priority="2234" stopIfTrue="1">
      <formula>#REF!="end repeat"</formula>
    </cfRule>
    <cfRule type="expression" dxfId="1855" priority="2235" stopIfTrue="1">
      <formula>#REF!="begin repeat"</formula>
    </cfRule>
    <cfRule type="expression" dxfId="1854" priority="2236" stopIfTrue="1">
      <formula>#REF!="end group"</formula>
    </cfRule>
    <cfRule type="expression" dxfId="1853" priority="2237" stopIfTrue="1">
      <formula>#REF!="begin group"</formula>
    </cfRule>
  </conditionalFormatting>
  <conditionalFormatting sqref="H1157">
    <cfRule type="expression" dxfId="1852" priority="2211" stopIfTrue="1">
      <formula>#REF!="text"</formula>
    </cfRule>
  </conditionalFormatting>
  <conditionalFormatting sqref="H1157">
    <cfRule type="expression" dxfId="1851" priority="2209" stopIfTrue="1">
      <formula>#REF!="integer"</formula>
    </cfRule>
  </conditionalFormatting>
  <conditionalFormatting sqref="H1157">
    <cfRule type="expression" dxfId="1850" priority="2207" stopIfTrue="1">
      <formula>#REF!="decimal"</formula>
    </cfRule>
  </conditionalFormatting>
  <conditionalFormatting sqref="H1157">
    <cfRule type="expression" dxfId="1849" priority="2196" stopIfTrue="1">
      <formula>#REF!="comments"</formula>
    </cfRule>
    <cfRule type="expression" dxfId="1848" priority="2197" stopIfTrue="1">
      <formula>OR(#REF!="audio", #REF!="video")</formula>
    </cfRule>
    <cfRule type="expression" dxfId="1847" priority="2198" stopIfTrue="1">
      <formula>#REF!="image"</formula>
    </cfRule>
    <cfRule type="expression" dxfId="1846" priority="2199" stopIfTrue="1">
      <formula>OR(#REF!="date", #REF!="datetime")</formula>
    </cfRule>
    <cfRule type="expression" dxfId="1845" priority="2200" stopIfTrue="1">
      <formula>OR(#REF!="calculate", #REF!="calculate_here")</formula>
    </cfRule>
    <cfRule type="expression" dxfId="1844" priority="2201" stopIfTrue="1">
      <formula>#REF!="note"</formula>
    </cfRule>
    <cfRule type="expression" dxfId="1843" priority="2202" stopIfTrue="1">
      <formula>#REF!="barcode"</formula>
    </cfRule>
    <cfRule type="expression" dxfId="1842" priority="2203" stopIfTrue="1">
      <formula>#REF!="geopoint"</formula>
    </cfRule>
    <cfRule type="expression" dxfId="1841" priority="2204" stopIfTrue="1">
      <formula>OR(#REF!="audio audit", #REF!="text audit", #REF!="speed violations count", #REF!="speed violations list", #REF!="speed violations audit")</formula>
    </cfRule>
    <cfRule type="expression" dxfId="1840" priority="2205" stopIfTrue="1">
      <formula>OR(#REF!="username", #REF!="phonenumber", #REF!="start", #REF!="end", #REF!="deviceid", #REF!="subscriberid", #REF!="simserial", #REF!="caseid")</formula>
    </cfRule>
    <cfRule type="expression" dxfId="1839" priority="2206" stopIfTrue="1">
      <formula>OR(AND(LEFT(#REF!, 16)="select_multiple ", LEN(#REF!)&gt;16, NOT(ISNUMBER(SEARCH(" ", #REF!, 17)))), AND(LEFT(#REF!, 11)="select_one ", LEN(#REF!)&gt;11, NOT(ISNUMBER(SEARCH(" ", #REF!, 12)))))</formula>
    </cfRule>
    <cfRule type="expression" dxfId="1838" priority="2208" stopIfTrue="1">
      <formula>#REF!="decimal"</formula>
    </cfRule>
    <cfRule type="expression" dxfId="1837" priority="2210" stopIfTrue="1">
      <formula>#REF!="integer"</formula>
    </cfRule>
    <cfRule type="expression" dxfId="1836" priority="2212" stopIfTrue="1">
      <formula>#REF!="text"</formula>
    </cfRule>
    <cfRule type="expression" dxfId="1835" priority="2213" stopIfTrue="1">
      <formula>#REF!="end repeat"</formula>
    </cfRule>
    <cfRule type="expression" dxfId="1834" priority="2214" stopIfTrue="1">
      <formula>#REF!="begin repeat"</formula>
    </cfRule>
    <cfRule type="expression" dxfId="1833" priority="2215" stopIfTrue="1">
      <formula>#REF!="end group"</formula>
    </cfRule>
    <cfRule type="expression" dxfId="1832" priority="2216" stopIfTrue="1">
      <formula>#REF!="begin group"</formula>
    </cfRule>
  </conditionalFormatting>
  <conditionalFormatting sqref="E10:H10 K10 N10 E191:H191 K191 N191 N1048:N1143 K1048:K1143 E1048:H1143">
    <cfRule type="expression" dxfId="1831" priority="2035" stopIfTrue="1">
      <formula>$D10="begin group"</formula>
    </cfRule>
  </conditionalFormatting>
  <conditionalFormatting sqref="E10:H10 N10 T10 E191:H191 N191 T191 T1048:T1143 N1048:N1143 E1048:H1143">
    <cfRule type="expression" dxfId="1830" priority="2036" stopIfTrue="1">
      <formula>$D10="begin repeat"</formula>
    </cfRule>
  </conditionalFormatting>
  <conditionalFormatting sqref="E10:I10 K10 E191:I191 K191 K1048:K1143 E1048:I1143">
    <cfRule type="expression" dxfId="1829" priority="2037" stopIfTrue="1">
      <formula>$D10="text"</formula>
    </cfRule>
  </conditionalFormatting>
  <conditionalFormatting sqref="E10:I10 L10:M10 E191:I191 L191:M191 L1048:M1143 E1048:I1143">
    <cfRule type="expression" dxfId="1828" priority="2038" stopIfTrue="1">
      <formula>$D10="integer"</formula>
    </cfRule>
  </conditionalFormatting>
  <conditionalFormatting sqref="E10:I10 L10:M10 E191:I191 L191:M191 L1048:M1143 E1048:I1143">
    <cfRule type="expression" dxfId="1827" priority="2039" stopIfTrue="1">
      <formula>$D10="decimal"</formula>
    </cfRule>
  </conditionalFormatting>
  <conditionalFormatting sqref="E10:H10 K10 E191:H191 K191 K1048:K1143 E1048:H1143">
    <cfRule type="expression" dxfId="1826" priority="2040" stopIfTrue="1">
      <formula>OR(AND(LEFT($D10, 16)="select_multiple ", LEN($D10)&gt;16, NOT(ISNUMBER(SEARCH(" ", $D10, 17)))), AND(LEFT($D10, 11)="select_one ", LEN($D10)&gt;11, NOT(ISNUMBER(SEARCH(" ", $D10, 12)))))</formula>
    </cfRule>
  </conditionalFormatting>
  <conditionalFormatting sqref="E10:G10 K10 E191:G191 K191 K1048:K1143 E1048:G1143">
    <cfRule type="expression" dxfId="1825" priority="2041" stopIfTrue="1">
      <formula>OR($D10="audio audit", $D10="text audit", $D10="speed violations count", $D10="speed violations list", $D10="speed violations audit")</formula>
    </cfRule>
  </conditionalFormatting>
  <conditionalFormatting sqref="E10:H10 E191:H191 E1048:H1143">
    <cfRule type="expression" dxfId="1824" priority="2042" stopIfTrue="1">
      <formula>$D10="note"</formula>
    </cfRule>
  </conditionalFormatting>
  <conditionalFormatting sqref="E10:H10 E191:H191 E1048:H1143">
    <cfRule type="expression" dxfId="1823" priority="2043" stopIfTrue="1">
      <formula>$D10="barcode"</formula>
    </cfRule>
  </conditionalFormatting>
  <conditionalFormatting sqref="E10:H10 E191:H191 E1048:H1143">
    <cfRule type="expression" dxfId="1822" priority="2044" stopIfTrue="1">
      <formula>OR($D10="geopoint", $D10="geoshape", $D10="geotrace")</formula>
    </cfRule>
  </conditionalFormatting>
  <conditionalFormatting sqref="E10:G10 S10 E191:G191 S191 S1048:S1143 E1048:G1143">
    <cfRule type="expression" dxfId="1821" priority="2045" stopIfTrue="1">
      <formula>OR($D10="calculate", $D10="calculate_here")</formula>
    </cfRule>
  </conditionalFormatting>
  <conditionalFormatting sqref="E10:H10 K10 E191:H191 K191 K1048:K1143 E1048:H1143">
    <cfRule type="expression" dxfId="1820" priority="2046" stopIfTrue="1">
      <formula>OR($D10="date", $D10="datetime")</formula>
    </cfRule>
  </conditionalFormatting>
  <conditionalFormatting sqref="E10:H10 K10 E191:H191 K191 K1048:K1143 E1048:H1143">
    <cfRule type="expression" dxfId="1819" priority="2047" stopIfTrue="1">
      <formula>$D10="image"</formula>
    </cfRule>
  </conditionalFormatting>
  <conditionalFormatting sqref="E10:H10 E191:H191 E1048:H1143">
    <cfRule type="expression" dxfId="1818" priority="2048" stopIfTrue="1">
      <formula>OR($D10="audio", $D10="video")</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7" priority="2049" stopIfTrue="1">
      <formula>OR(AND(LEFT($D10, 14)="sensor_stream ", LEN($D10)&gt;14, NOT(ISNUMBER(SEARCH(" ", $D10, 15)))), AND(LEFT($D10, 17)="sensor_statistic ", LEN($D10)&gt;17, NOT(ISNUMBER(SEARCH(" ", $D10, 18)))))</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6" priority="2050" stopIfTrue="1">
      <formula>$D10="comments"</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5" priority="2051" stopIfTrue="1">
      <formula>OR($D10="audio", $D10="video")</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4" priority="2052" stopIfTrue="1">
      <formula>$D10="image"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3" priority="2053" stopIfTrue="1">
      <formula>OR($D10="date", $D10="datetime")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2" priority="2054" stopIfTrue="1">
      <formula>OR($D10="calculate", $D10="calculate_here")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1" priority="2055" stopIfTrue="1">
      <formula>$D10="note"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10" priority="2056" stopIfTrue="1">
      <formula>$D10="barcode"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9" priority="2057" stopIfTrue="1">
      <formula>OR($D10="geopoint", $D10="geoshape", $D10="geotrace")</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8" priority="2058" stopIfTrue="1">
      <formula>OR($D10="audio audit", $D10="text audit", $D10="speed violations count", $D10="speed violations list", $D10="speed violations audit")</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7" priority="2059" stopIfTrue="1">
      <formula>OR($D10="username", $D10="phonenumber", $D10="start", $D10="end", $D10="deviceid", $D10="subscriberid", $D10="simserial", $D10="caseid")</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6" priority="2060" stopIfTrue="1">
      <formula>OR(AND(LEFT($D10, 16)="select_multiple ", LEN($D10)&gt;16, NOT(ISNUMBER(SEARCH(" ", $D10, 17)))), AND(LEFT($D10, 11)="select_one ", LEN($D10)&gt;11, NOT(ISNUMBER(SEARCH(" ", $D10, 12)))))</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5" priority="2061" stopIfTrue="1">
      <formula>$D10="decimal"</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4" priority="2062" stopIfTrue="1">
      <formula>$D10="integer"</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3" priority="2063" stopIfTrue="1">
      <formula>$D10="text"</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2" priority="2064" stopIfTrue="1">
      <formula>$D10="end repeat"</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1" priority="2065" stopIfTrue="1">
      <formula>$D10="begin repeat"</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800" priority="2066" stopIfTrue="1">
      <formula>$D10="end group"</formula>
    </cfRule>
  </conditionalFormatting>
  <conditionalFormatting sqref="AB10 AB1048:AB1063 AB1065:AB1066 AB1068:AB1071 AB1073:AB1102 AB1104:AB1112 AB1114:AB1117 AB1119:AB1121 AB1123:AB1127 AB1129:AB1133 AB1135:AB1139 AB1141 AB1143 D10:Z10 D191:AB191 D1064:AB1064 D1048:Z1063 D1067:AB1067 D1065:Z1066 D1072:AB1072 D1068:Z1071 D1103:AB1103 D1073:Z1102 D1113:AB1113 D1104:Z1112 D1118:AB1118 D1114:Z1117 D1122:AB1122 D1119:Z1121 D1128:AB1128 D1123:Z1127 D1134:AB1134 D1129:Z1133 D1140:AB1140 D1135:Z1139 D1142:AB1142 D1141:Z1141 D1143:Z1143 D14:Z14 D133:AB133 D122:Z132 D136:AB136 D134:Z135 D163:AB163 D137:Z162 D173:AB173 D164:Z172 D184:AB188 D174:Z183 D1035:Z1044">
    <cfRule type="expression" dxfId="1799" priority="2067" stopIfTrue="1">
      <formula>$D10="begin group"</formula>
    </cfRule>
  </conditionalFormatting>
  <conditionalFormatting sqref="E10:G10 E191:G191 E1048:G1143">
    <cfRule type="expression" dxfId="1798" priority="2068" stopIfTrue="1">
      <formula>$D10="comments"</formula>
    </cfRule>
  </conditionalFormatting>
  <conditionalFormatting sqref="E10:G10 K10 E191:G191 K191 K1048:K1143 E1048:G1143">
    <cfRule type="expression" dxfId="1797" priority="2069" stopIfTrue="1">
      <formula>OR(AND(LEFT($D10, 14)="sensor_stream ", LEN($D10)&gt;14, NOT(ISNUMBER(SEARCH(" ", $D10, 15)))), AND(LEFT($D10, 17)="sensor_statistic ", LEN($D10)&gt;17, NOT(ISNUMBER(SEARCH(" ", $D10, 18)))))</formula>
    </cfRule>
  </conditionalFormatting>
  <conditionalFormatting sqref="E14:H14 K14 N14">
    <cfRule type="expression" dxfId="1796" priority="2000" stopIfTrue="1">
      <formula>$D14="begin group"</formula>
    </cfRule>
  </conditionalFormatting>
  <conditionalFormatting sqref="E14:H14 N14 T14">
    <cfRule type="expression" dxfId="1795" priority="2001" stopIfTrue="1">
      <formula>$D14="begin repeat"</formula>
    </cfRule>
  </conditionalFormatting>
  <conditionalFormatting sqref="E14:I14 K14">
    <cfRule type="expression" dxfId="1794" priority="2002" stopIfTrue="1">
      <formula>$D14="text"</formula>
    </cfRule>
  </conditionalFormatting>
  <conditionalFormatting sqref="E14:I14 L14:M14">
    <cfRule type="expression" dxfId="1793" priority="2003" stopIfTrue="1">
      <formula>$D14="integer"</formula>
    </cfRule>
  </conditionalFormatting>
  <conditionalFormatting sqref="E14:I14 L14:M14">
    <cfRule type="expression" dxfId="1792" priority="2004" stopIfTrue="1">
      <formula>$D14="decimal"</formula>
    </cfRule>
  </conditionalFormatting>
  <conditionalFormatting sqref="E14:H14 K14">
    <cfRule type="expression" dxfId="1791" priority="2005" stopIfTrue="1">
      <formula>OR(AND(LEFT($D14, 16)="select_multiple ", LEN($D14)&gt;16, NOT(ISNUMBER(SEARCH(" ", $D14, 17)))), AND(LEFT($D14, 11)="select_one ", LEN($D14)&gt;11, NOT(ISNUMBER(SEARCH(" ", $D14, 12)))))</formula>
    </cfRule>
  </conditionalFormatting>
  <conditionalFormatting sqref="E14:G14 K14">
    <cfRule type="expression" dxfId="1790" priority="2006" stopIfTrue="1">
      <formula>OR($D14="audio audit", $D14="text audit", $D14="speed violations count", $D14="speed violations list", $D14="speed violations audit")</formula>
    </cfRule>
  </conditionalFormatting>
  <conditionalFormatting sqref="E14:H14">
    <cfRule type="expression" dxfId="1789" priority="2007" stopIfTrue="1">
      <formula>$D14="note"</formula>
    </cfRule>
  </conditionalFormatting>
  <conditionalFormatting sqref="E14:H14">
    <cfRule type="expression" dxfId="1788" priority="2008" stopIfTrue="1">
      <formula>$D14="barcode"</formula>
    </cfRule>
  </conditionalFormatting>
  <conditionalFormatting sqref="E14:H14">
    <cfRule type="expression" dxfId="1787" priority="2009" stopIfTrue="1">
      <formula>OR($D14="geopoint", $D14="geoshape", $D14="geotrace")</formula>
    </cfRule>
  </conditionalFormatting>
  <conditionalFormatting sqref="E14:G14 S14">
    <cfRule type="expression" dxfId="1786" priority="2010" stopIfTrue="1">
      <formula>OR($D14="calculate", $D14="calculate_here")</formula>
    </cfRule>
  </conditionalFormatting>
  <conditionalFormatting sqref="E14:H14 K14">
    <cfRule type="expression" dxfId="1785" priority="2011" stopIfTrue="1">
      <formula>OR($D14="date", $D14="datetime")</formula>
    </cfRule>
  </conditionalFormatting>
  <conditionalFormatting sqref="E14:H14 K14">
    <cfRule type="expression" dxfId="1784" priority="2012" stopIfTrue="1">
      <formula>$D14="image"</formula>
    </cfRule>
  </conditionalFormatting>
  <conditionalFormatting sqref="E14:H14">
    <cfRule type="expression" dxfId="1783" priority="2013" stopIfTrue="1">
      <formula>OR($D14="audio", $D14="video")</formula>
    </cfRule>
  </conditionalFormatting>
  <conditionalFormatting sqref="AB14">
    <cfRule type="expression" dxfId="1782" priority="2014" stopIfTrue="1">
      <formula>OR(AND(LEFT($D14, 14)="sensor_stream ", LEN($D14)&gt;14, NOT(ISNUMBER(SEARCH(" ", $D14, 15)))), AND(LEFT($D14, 17)="sensor_statistic ", LEN($D14)&gt;17, NOT(ISNUMBER(SEARCH(" ", $D14, 18)))))</formula>
    </cfRule>
  </conditionalFormatting>
  <conditionalFormatting sqref="AB14">
    <cfRule type="expression" dxfId="1781" priority="2015" stopIfTrue="1">
      <formula>$D14="comments"</formula>
    </cfRule>
  </conditionalFormatting>
  <conditionalFormatting sqref="AB14">
    <cfRule type="expression" dxfId="1780" priority="2016" stopIfTrue="1">
      <formula>OR($D14="audio", $D14="video")</formula>
    </cfRule>
  </conditionalFormatting>
  <conditionalFormatting sqref="AB14">
    <cfRule type="expression" dxfId="1779" priority="2017" stopIfTrue="1">
      <formula>$D14="image"</formula>
    </cfRule>
  </conditionalFormatting>
  <conditionalFormatting sqref="AB14">
    <cfRule type="expression" dxfId="1778" priority="2018" stopIfTrue="1">
      <formula>OR($D14="date", $D14="datetime")</formula>
    </cfRule>
  </conditionalFormatting>
  <conditionalFormatting sqref="AB14">
    <cfRule type="expression" dxfId="1777" priority="2019" stopIfTrue="1">
      <formula>OR($D14="calculate", $D14="calculate_here")</formula>
    </cfRule>
  </conditionalFormatting>
  <conditionalFormatting sqref="AB14">
    <cfRule type="expression" dxfId="1776" priority="2020" stopIfTrue="1">
      <formula>$D14="note"</formula>
    </cfRule>
  </conditionalFormatting>
  <conditionalFormatting sqref="AB14">
    <cfRule type="expression" dxfId="1775" priority="2021" stopIfTrue="1">
      <formula>$D14="barcode"</formula>
    </cfRule>
  </conditionalFormatting>
  <conditionalFormatting sqref="AB14">
    <cfRule type="expression" dxfId="1774" priority="2022" stopIfTrue="1">
      <formula>OR($D14="geopoint", $D14="geoshape", $D14="geotrace")</formula>
    </cfRule>
  </conditionalFormatting>
  <conditionalFormatting sqref="AB14">
    <cfRule type="expression" dxfId="1773" priority="2023" stopIfTrue="1">
      <formula>OR($D14="audio audit", $D14="text audit", $D14="speed violations count", $D14="speed violations list", $D14="speed violations audit")</formula>
    </cfRule>
  </conditionalFormatting>
  <conditionalFormatting sqref="AB14">
    <cfRule type="expression" dxfId="1772" priority="2024" stopIfTrue="1">
      <formula>OR($D14="username", $D14="phonenumber", $D14="start", $D14="end", $D14="deviceid", $D14="subscriberid", $D14="simserial", $D14="caseid")</formula>
    </cfRule>
  </conditionalFormatting>
  <conditionalFormatting sqref="AB14">
    <cfRule type="expression" dxfId="1771" priority="2025" stopIfTrue="1">
      <formula>OR(AND(LEFT($D14, 16)="select_multiple ", LEN($D14)&gt;16, NOT(ISNUMBER(SEARCH(" ", $D14, 17)))), AND(LEFT($D14, 11)="select_one ", LEN($D14)&gt;11, NOT(ISNUMBER(SEARCH(" ", $D14, 12)))))</formula>
    </cfRule>
  </conditionalFormatting>
  <conditionalFormatting sqref="AB14">
    <cfRule type="expression" dxfId="1770" priority="2026" stopIfTrue="1">
      <formula>$D14="decimal"</formula>
    </cfRule>
  </conditionalFormatting>
  <conditionalFormatting sqref="AB14">
    <cfRule type="expression" dxfId="1769" priority="2027" stopIfTrue="1">
      <formula>$D14="integer"</formula>
    </cfRule>
  </conditionalFormatting>
  <conditionalFormatting sqref="AB14">
    <cfRule type="expression" dxfId="1768" priority="2028" stopIfTrue="1">
      <formula>$D14="text"</formula>
    </cfRule>
  </conditionalFormatting>
  <conditionalFormatting sqref="AB14">
    <cfRule type="expression" dxfId="1767" priority="2029" stopIfTrue="1">
      <formula>$D14="end repeat"</formula>
    </cfRule>
  </conditionalFormatting>
  <conditionalFormatting sqref="AB14">
    <cfRule type="expression" dxfId="1766" priority="2030" stopIfTrue="1">
      <formula>$D14="begin repeat"</formula>
    </cfRule>
  </conditionalFormatting>
  <conditionalFormatting sqref="AB14">
    <cfRule type="expression" dxfId="1765" priority="2031" stopIfTrue="1">
      <formula>$D14="end group"</formula>
    </cfRule>
  </conditionalFormatting>
  <conditionalFormatting sqref="AB14">
    <cfRule type="expression" dxfId="1764" priority="2032" stopIfTrue="1">
      <formula>$D14="begin group"</formula>
    </cfRule>
  </conditionalFormatting>
  <conditionalFormatting sqref="E14:G14">
    <cfRule type="expression" dxfId="1763" priority="2033" stopIfTrue="1">
      <formula>$D14="comments"</formula>
    </cfRule>
  </conditionalFormatting>
  <conditionalFormatting sqref="E14:G14 K14">
    <cfRule type="expression" dxfId="1762" priority="2034" stopIfTrue="1">
      <formula>OR(AND(LEFT($D14, 14)="sensor_stream ", LEN($D14)&gt;14, NOT(ISNUMBER(SEARCH(" ", $D14, 15)))), AND(LEFT($D14, 17)="sensor_statistic ", LEN($D14)&gt;17, NOT(ISNUMBER(SEARCH(" ", $D14, 18)))))</formula>
    </cfRule>
  </conditionalFormatting>
  <conditionalFormatting sqref="H151:H156">
    <cfRule type="expression" dxfId="1761" priority="1964">
      <formula>NOT($D151=$D150)</formula>
    </cfRule>
  </conditionalFormatting>
  <conditionalFormatting sqref="S140:S141 E122:H188 K122:K188 N122:N188">
    <cfRule type="expression" dxfId="1760" priority="1965" stopIfTrue="1">
      <formula>$D122="begin group"</formula>
    </cfRule>
  </conditionalFormatting>
  <conditionalFormatting sqref="S140:S141 E122:H188 N122:N188 T122:T188">
    <cfRule type="expression" dxfId="1759" priority="1966" stopIfTrue="1">
      <formula>$D122="begin repeat"</formula>
    </cfRule>
  </conditionalFormatting>
  <conditionalFormatting sqref="E122:I188 K122:K188">
    <cfRule type="expression" dxfId="1758" priority="1967" stopIfTrue="1">
      <formula>$D122="text"</formula>
    </cfRule>
  </conditionalFormatting>
  <conditionalFormatting sqref="E122:I188 L122:M188">
    <cfRule type="expression" dxfId="1757" priority="1968" stopIfTrue="1">
      <formula>$D122="integer"</formula>
    </cfRule>
  </conditionalFormatting>
  <conditionalFormatting sqref="E122:I188 L122:M188">
    <cfRule type="expression" dxfId="1756" priority="1969" stopIfTrue="1">
      <formula>$D122="decimal"</formula>
    </cfRule>
  </conditionalFormatting>
  <conditionalFormatting sqref="E122:H188 K122:K188">
    <cfRule type="expression" dxfId="1755" priority="1970" stopIfTrue="1">
      <formula>OR(AND(LEFT($D122, 16)="select_multiple ", LEN($D122)&gt;16, NOT(ISNUMBER(SEARCH(" ", $D122, 17)))), AND(LEFT($D122, 11)="select_one ", LEN($D122)&gt;11, NOT(ISNUMBER(SEARCH(" ", $D122, 12)))))</formula>
    </cfRule>
  </conditionalFormatting>
  <conditionalFormatting sqref="E122:G188 K122:K188">
    <cfRule type="expression" dxfId="1754" priority="1971" stopIfTrue="1">
      <formula>OR($D122="audio audit", $D122="text audit", $D122="speed violations count", $D122="speed violations list", $D122="speed violations audit")</formula>
    </cfRule>
  </conditionalFormatting>
  <conditionalFormatting sqref="E122:H188">
    <cfRule type="expression" dxfId="1753" priority="1972" stopIfTrue="1">
      <formula>$D122="note"</formula>
    </cfRule>
  </conditionalFormatting>
  <conditionalFormatting sqref="E122:H188">
    <cfRule type="expression" dxfId="1752" priority="1973" stopIfTrue="1">
      <formula>$D122="barcode"</formula>
    </cfRule>
  </conditionalFormatting>
  <conditionalFormatting sqref="E122:H188">
    <cfRule type="expression" dxfId="1751" priority="1974" stopIfTrue="1">
      <formula>OR($D122="geopoint", $D122="geoshape", $D122="geotrace")</formula>
    </cfRule>
  </conditionalFormatting>
  <conditionalFormatting sqref="E122:G188 S122:S188">
    <cfRule type="expression" dxfId="1750" priority="1975" stopIfTrue="1">
      <formula>OR($D122="calculate", $D122="calculate_here")</formula>
    </cfRule>
  </conditionalFormatting>
  <conditionalFormatting sqref="E122:H188 K122:K188">
    <cfRule type="expression" dxfId="1749" priority="1976" stopIfTrue="1">
      <formula>OR($D122="date", $D122="datetime")</formula>
    </cfRule>
  </conditionalFormatting>
  <conditionalFormatting sqref="E122:H188 K122:K188">
    <cfRule type="expression" dxfId="1748" priority="1977" stopIfTrue="1">
      <formula>$D122="image"</formula>
    </cfRule>
  </conditionalFormatting>
  <conditionalFormatting sqref="E122:H188">
    <cfRule type="expression" dxfId="1747" priority="1978" stopIfTrue="1">
      <formula>OR($D122="audio", $D122="video")</formula>
    </cfRule>
  </conditionalFormatting>
  <conditionalFormatting sqref="AB122:AB132 AB134:AB135 AB137:AB162 AB164:AB172 AB174:AB183">
    <cfRule type="expression" dxfId="1746" priority="1979" stopIfTrue="1">
      <formula>OR(AND(LEFT($D122, 14)="sensor_stream ", LEN($D122)&gt;14, NOT(ISNUMBER(SEARCH(" ", $D122, 15)))), AND(LEFT($D122, 17)="sensor_statistic ", LEN($D122)&gt;17, NOT(ISNUMBER(SEARCH(" ", $D122, 18)))))</formula>
    </cfRule>
  </conditionalFormatting>
  <conditionalFormatting sqref="AB122:AB132 AB134:AB135 AB137:AB162 AB164:AB172 AB174:AB183">
    <cfRule type="expression" dxfId="1745" priority="1980" stopIfTrue="1">
      <formula>$D122="comments"</formula>
    </cfRule>
  </conditionalFormatting>
  <conditionalFormatting sqref="AB122:AB132 AB134:AB135 AB137:AB162 AB164:AB172 AB174:AB183">
    <cfRule type="expression" dxfId="1744" priority="1981" stopIfTrue="1">
      <formula>OR($D122="audio", $D122="video")</formula>
    </cfRule>
  </conditionalFormatting>
  <conditionalFormatting sqref="AB122:AB132 AB134:AB135 AB137:AB162 AB164:AB172 AB174:AB183">
    <cfRule type="expression" dxfId="1743" priority="1982" stopIfTrue="1">
      <formula>$D122="image"</formula>
    </cfRule>
  </conditionalFormatting>
  <conditionalFormatting sqref="AB122:AB132 AB134:AB135 AB137:AB162 AB164:AB172 AB174:AB183">
    <cfRule type="expression" dxfId="1742" priority="1983" stopIfTrue="1">
      <formula>OR($D122="date", $D122="datetime")</formula>
    </cfRule>
  </conditionalFormatting>
  <conditionalFormatting sqref="AB122:AB132 AB134:AB135 AB137:AB162 AB164:AB172 AB174:AB183">
    <cfRule type="expression" dxfId="1741" priority="1984" stopIfTrue="1">
      <formula>OR($D122="calculate", $D122="calculate_here")</formula>
    </cfRule>
  </conditionalFormatting>
  <conditionalFormatting sqref="AB122:AB132 AB134:AB135 AB137:AB162 AB164:AB172 AB174:AB183">
    <cfRule type="expression" dxfId="1740" priority="1985" stopIfTrue="1">
      <formula>$D122="note"</formula>
    </cfRule>
  </conditionalFormatting>
  <conditionalFormatting sqref="AB122:AB132 AB134:AB135 AB137:AB162 AB164:AB172 AB174:AB183">
    <cfRule type="expression" dxfId="1739" priority="1986" stopIfTrue="1">
      <formula>$D122="barcode"</formula>
    </cfRule>
  </conditionalFormatting>
  <conditionalFormatting sqref="AB122:AB132 AB134:AB135 AB137:AB162 AB164:AB172 AB174:AB183">
    <cfRule type="expression" dxfId="1738" priority="1987" stopIfTrue="1">
      <formula>OR($D122="geopoint", $D122="geoshape", $D122="geotrace")</formula>
    </cfRule>
  </conditionalFormatting>
  <conditionalFormatting sqref="AB122:AB132 AB134:AB135 AB137:AB162 AB164:AB172 AB174:AB183">
    <cfRule type="expression" dxfId="1737" priority="1988" stopIfTrue="1">
      <formula>OR($D122="audio audit", $D122="text audit", $D122="speed violations count", $D122="speed violations list", $D122="speed violations audit")</formula>
    </cfRule>
  </conditionalFormatting>
  <conditionalFormatting sqref="AB122:AB132 AB134:AB135 AB137:AB162 AB164:AB172 AB174:AB183">
    <cfRule type="expression" dxfId="1736" priority="1989" stopIfTrue="1">
      <formula>OR($D122="username", $D122="phonenumber", $D122="start", $D122="end", $D122="deviceid", $D122="subscriberid", $D122="simserial", $D122="caseid")</formula>
    </cfRule>
  </conditionalFormatting>
  <conditionalFormatting sqref="AB122:AB132 AB134:AB135 AB137:AB162 AB164:AB172 AB174:AB183">
    <cfRule type="expression" dxfId="1735" priority="1990" stopIfTrue="1">
      <formula>OR(AND(LEFT($D122, 16)="select_multiple ", LEN($D122)&gt;16, NOT(ISNUMBER(SEARCH(" ", $D122, 17)))), AND(LEFT($D122, 11)="select_one ", LEN($D122)&gt;11, NOT(ISNUMBER(SEARCH(" ", $D122, 12)))))</formula>
    </cfRule>
  </conditionalFormatting>
  <conditionalFormatting sqref="AB122:AB132 AB134:AB135 AB137:AB162 AB164:AB172 AB174:AB183">
    <cfRule type="expression" dxfId="1734" priority="1991" stopIfTrue="1">
      <formula>$D122="decimal"</formula>
    </cfRule>
  </conditionalFormatting>
  <conditionalFormatting sqref="AB122:AB132 AB134:AB135 AB137:AB162 AB164:AB172 AB174:AB183">
    <cfRule type="expression" dxfId="1733" priority="1992" stopIfTrue="1">
      <formula>$D122="integer"</formula>
    </cfRule>
  </conditionalFormatting>
  <conditionalFormatting sqref="AB122:AB132 AB134:AB135 AB137:AB162 AB164:AB172 AB174:AB183">
    <cfRule type="expression" dxfId="1732" priority="1993" stopIfTrue="1">
      <formula>$D122="text"</formula>
    </cfRule>
  </conditionalFormatting>
  <conditionalFormatting sqref="AB122:AB132 AB134:AB135 AB137:AB162 AB164:AB172 AB174:AB183">
    <cfRule type="expression" dxfId="1731" priority="1994" stopIfTrue="1">
      <formula>$D122="end repeat"</formula>
    </cfRule>
  </conditionalFormatting>
  <conditionalFormatting sqref="AB122:AB132 AB134:AB135 AB137:AB162 AB164:AB172 AB174:AB183">
    <cfRule type="expression" dxfId="1730" priority="1995" stopIfTrue="1">
      <formula>$D122="begin repeat"</formula>
    </cfRule>
  </conditionalFormatting>
  <conditionalFormatting sqref="AB122:AB132 AB134:AB135 AB137:AB162 AB164:AB172 AB174:AB183">
    <cfRule type="expression" dxfId="1729" priority="1996" stopIfTrue="1">
      <formula>$D122="end group"</formula>
    </cfRule>
  </conditionalFormatting>
  <conditionalFormatting sqref="AB122:AB132 AB134:AB135 AB137:AB162 AB164:AB172 AB174:AB183">
    <cfRule type="expression" dxfId="1728" priority="1997" stopIfTrue="1">
      <formula>$D122="begin group"</formula>
    </cfRule>
  </conditionalFormatting>
  <conditionalFormatting sqref="E122:G188">
    <cfRule type="expression" dxfId="1727" priority="1998" stopIfTrue="1">
      <formula>$D122="comments"</formula>
    </cfRule>
  </conditionalFormatting>
  <conditionalFormatting sqref="E122:G188 K122:K188">
    <cfRule type="expression" dxfId="1726" priority="1999" stopIfTrue="1">
      <formula>OR(AND(LEFT($D122, 14)="sensor_stream ", LEN($D122)&gt;14, NOT(ISNUMBER(SEARCH(" ", $D122, 15)))), AND(LEFT($D122, 17)="sensor_statistic ", LEN($D122)&gt;17, NOT(ISNUMBER(SEARCH(" ", $D122, 18)))))</formula>
    </cfRule>
  </conditionalFormatting>
  <conditionalFormatting sqref="E1035:H1044 K1035:K1044 N1035:N1044">
    <cfRule type="expression" dxfId="1725" priority="1894" stopIfTrue="1">
      <formula>$D1035="begin group"</formula>
    </cfRule>
  </conditionalFormatting>
  <conditionalFormatting sqref="E1035:H1044 T1035:T1044 N1035:N1044">
    <cfRule type="expression" dxfId="1724" priority="1895" stopIfTrue="1">
      <formula>$D1035="begin repeat"</formula>
    </cfRule>
  </conditionalFormatting>
  <conditionalFormatting sqref="E1035:I1044 K1035:K1044">
    <cfRule type="expression" dxfId="1723" priority="1896" stopIfTrue="1">
      <formula>$D1035="text"</formula>
    </cfRule>
  </conditionalFormatting>
  <conditionalFormatting sqref="E1035:I1044 L1035:M1044">
    <cfRule type="expression" dxfId="1722" priority="1897" stopIfTrue="1">
      <formula>$D1035="integer"</formula>
    </cfRule>
  </conditionalFormatting>
  <conditionalFormatting sqref="E1035:I1044 L1035:M1044">
    <cfRule type="expression" dxfId="1721" priority="1898" stopIfTrue="1">
      <formula>$D1035="decimal"</formula>
    </cfRule>
  </conditionalFormatting>
  <conditionalFormatting sqref="E1035:H1044 K1035:K1044">
    <cfRule type="expression" dxfId="1720" priority="1899" stopIfTrue="1">
      <formula>OR(AND(LEFT($D1035, 16)="select_multiple ", LEN($D1035)&gt;16, NOT(ISNUMBER(SEARCH(" ", $D1035, 17)))), AND(LEFT($D1035, 11)="select_one ", LEN($D1035)&gt;11, NOT(ISNUMBER(SEARCH(" ", $D1035, 12)))))</formula>
    </cfRule>
  </conditionalFormatting>
  <conditionalFormatting sqref="E1035:G1044 K1035:K1044">
    <cfRule type="expression" dxfId="1719" priority="1900" stopIfTrue="1">
      <formula>OR($D1035="audio audit", $D1035="text audit", $D1035="speed violations count", $D1035="speed violations list", $D1035="speed violations audit")</formula>
    </cfRule>
  </conditionalFormatting>
  <conditionalFormatting sqref="E1035:H1044">
    <cfRule type="expression" dxfId="1718" priority="1901" stopIfTrue="1">
      <formula>$D1035="note"</formula>
    </cfRule>
  </conditionalFormatting>
  <conditionalFormatting sqref="E1035:H1044">
    <cfRule type="expression" dxfId="1717" priority="1902" stopIfTrue="1">
      <formula>$D1035="barcode"</formula>
    </cfRule>
  </conditionalFormatting>
  <conditionalFormatting sqref="E1035:H1044">
    <cfRule type="expression" dxfId="1716" priority="1903" stopIfTrue="1">
      <formula>OR($D1035="geopoint", $D1035="geoshape", $D1035="geotrace")</formula>
    </cfRule>
  </conditionalFormatting>
  <conditionalFormatting sqref="E1035:G1044 S1035:S1044">
    <cfRule type="expression" dxfId="1715" priority="1904" stopIfTrue="1">
      <formula>OR($D1035="calculate", $D1035="calculate_here")</formula>
    </cfRule>
  </conditionalFormatting>
  <conditionalFormatting sqref="E1035:H1044 K1035:K1044">
    <cfRule type="expression" dxfId="1714" priority="1905" stopIfTrue="1">
      <formula>OR($D1035="date", $D1035="datetime")</formula>
    </cfRule>
  </conditionalFormatting>
  <conditionalFormatting sqref="E1035:H1044 K1035:K1044">
    <cfRule type="expression" dxfId="1713" priority="1906" stopIfTrue="1">
      <formula>$D1035="image"</formula>
    </cfRule>
  </conditionalFormatting>
  <conditionalFormatting sqref="E1035:H1044">
    <cfRule type="expression" dxfId="1712" priority="1907" stopIfTrue="1">
      <formula>OR($D1035="audio", $D1035="video")</formula>
    </cfRule>
  </conditionalFormatting>
  <conditionalFormatting sqref="AB1035:AB1044">
    <cfRule type="expression" dxfId="1711" priority="1908" stopIfTrue="1">
      <formula>OR(AND(LEFT($D1035, 14)="sensor_stream ", LEN($D1035)&gt;14, NOT(ISNUMBER(SEARCH(" ", $D1035, 15)))), AND(LEFT($D1035, 17)="sensor_statistic ", LEN($D1035)&gt;17, NOT(ISNUMBER(SEARCH(" ", $D1035, 18)))))</formula>
    </cfRule>
  </conditionalFormatting>
  <conditionalFormatting sqref="AB1035:AB1044">
    <cfRule type="expression" dxfId="1710" priority="1909" stopIfTrue="1">
      <formula>$D1035="comments"</formula>
    </cfRule>
  </conditionalFormatting>
  <conditionalFormatting sqref="AB1035:AB1044">
    <cfRule type="expression" dxfId="1709" priority="1910" stopIfTrue="1">
      <formula>OR($D1035="audio", $D1035="video")</formula>
    </cfRule>
  </conditionalFormatting>
  <conditionalFormatting sqref="AB1035:AB1044">
    <cfRule type="expression" dxfId="1708" priority="1911" stopIfTrue="1">
      <formula>$D1035="image"</formula>
    </cfRule>
  </conditionalFormatting>
  <conditionalFormatting sqref="AB1035:AB1044">
    <cfRule type="expression" dxfId="1707" priority="1912" stopIfTrue="1">
      <formula>OR($D1035="date", $D1035="datetime")</formula>
    </cfRule>
  </conditionalFormatting>
  <conditionalFormatting sqref="AB1035:AB1044">
    <cfRule type="expression" dxfId="1706" priority="1913" stopIfTrue="1">
      <formula>OR($D1035="calculate", $D1035="calculate_here")</formula>
    </cfRule>
  </conditionalFormatting>
  <conditionalFormatting sqref="AB1035:AB1044">
    <cfRule type="expression" dxfId="1705" priority="1914" stopIfTrue="1">
      <formula>$D1035="note"</formula>
    </cfRule>
  </conditionalFormatting>
  <conditionalFormatting sqref="AB1035:AB1044">
    <cfRule type="expression" dxfId="1704" priority="1915" stopIfTrue="1">
      <formula>$D1035="barcode"</formula>
    </cfRule>
  </conditionalFormatting>
  <conditionalFormatting sqref="AB1035:AB1044">
    <cfRule type="expression" dxfId="1703" priority="1916" stopIfTrue="1">
      <formula>OR($D1035="geopoint", $D1035="geoshape", $D1035="geotrace")</formula>
    </cfRule>
  </conditionalFormatting>
  <conditionalFormatting sqref="AB1035:AB1044">
    <cfRule type="expression" dxfId="1702" priority="1917" stopIfTrue="1">
      <formula>OR($D1035="audio audit", $D1035="text audit", $D1035="speed violations count", $D1035="speed violations list", $D1035="speed violations audit")</formula>
    </cfRule>
  </conditionalFormatting>
  <conditionalFormatting sqref="AB1035:AB1044">
    <cfRule type="expression" dxfId="1701" priority="1918" stopIfTrue="1">
      <formula>OR($D1035="username", $D1035="phonenumber", $D1035="start", $D1035="end", $D1035="deviceid", $D1035="subscriberid", $D1035="simserial", $D1035="caseid")</formula>
    </cfRule>
  </conditionalFormatting>
  <conditionalFormatting sqref="AB1035:AB1044">
    <cfRule type="expression" dxfId="1700" priority="1919" stopIfTrue="1">
      <formula>OR(AND(LEFT($D1035, 16)="select_multiple ", LEN($D1035)&gt;16, NOT(ISNUMBER(SEARCH(" ", $D1035, 17)))), AND(LEFT($D1035, 11)="select_one ", LEN($D1035)&gt;11, NOT(ISNUMBER(SEARCH(" ", $D1035, 12)))))</formula>
    </cfRule>
  </conditionalFormatting>
  <conditionalFormatting sqref="AB1035:AB1044">
    <cfRule type="expression" dxfId="1699" priority="1920" stopIfTrue="1">
      <formula>$D1035="decimal"</formula>
    </cfRule>
  </conditionalFormatting>
  <conditionalFormatting sqref="AB1035:AB1044">
    <cfRule type="expression" dxfId="1698" priority="1921" stopIfTrue="1">
      <formula>$D1035="integer"</formula>
    </cfRule>
  </conditionalFormatting>
  <conditionalFormatting sqref="AB1035:AB1044">
    <cfRule type="expression" dxfId="1697" priority="1922" stopIfTrue="1">
      <formula>$D1035="text"</formula>
    </cfRule>
  </conditionalFormatting>
  <conditionalFormatting sqref="AB1035:AB1044">
    <cfRule type="expression" dxfId="1696" priority="1923" stopIfTrue="1">
      <formula>$D1035="end repeat"</formula>
    </cfRule>
  </conditionalFormatting>
  <conditionalFormatting sqref="AB1035:AB1044">
    <cfRule type="expression" dxfId="1695" priority="1924" stopIfTrue="1">
      <formula>$D1035="begin repeat"</formula>
    </cfRule>
  </conditionalFormatting>
  <conditionalFormatting sqref="AB1035:AB1044">
    <cfRule type="expression" dxfId="1694" priority="1925" stopIfTrue="1">
      <formula>$D1035="end group"</formula>
    </cfRule>
  </conditionalFormatting>
  <conditionalFormatting sqref="AB1035:AB1044">
    <cfRule type="expression" dxfId="1693" priority="1926" stopIfTrue="1">
      <formula>$D1035="begin group"</formula>
    </cfRule>
  </conditionalFormatting>
  <conditionalFormatting sqref="E1035:G1044">
    <cfRule type="expression" dxfId="1692" priority="1927" stopIfTrue="1">
      <formula>$D1035="comments"</formula>
    </cfRule>
  </conditionalFormatting>
  <conditionalFormatting sqref="E1035:G1044 K1035:K1044">
    <cfRule type="expression" dxfId="1691" priority="1928" stopIfTrue="1">
      <formula>OR(AND(LEFT($D1035, 14)="sensor_stream ", LEN($D1035)&gt;14, NOT(ISNUMBER(SEARCH(" ", $D1035, 15)))), AND(LEFT($D1035, 17)="sensor_statistic ", LEN($D1035)&gt;17, NOT(ISNUMBER(SEARCH(" ", $D1035, 18)))))</formula>
    </cfRule>
  </conditionalFormatting>
  <conditionalFormatting sqref="N763">
    <cfRule type="expression" dxfId="1690" priority="1247" stopIfTrue="1">
      <formula>$D763="begin group"</formula>
    </cfRule>
  </conditionalFormatting>
  <conditionalFormatting sqref="N763">
    <cfRule type="expression" dxfId="1689" priority="1244" stopIfTrue="1">
      <formula>$D763="begin repeat"</formula>
    </cfRule>
  </conditionalFormatting>
  <conditionalFormatting sqref="E763:H763 K763">
    <cfRule type="expression" dxfId="1688" priority="1241" stopIfTrue="1">
      <formula>$D763="text"</formula>
    </cfRule>
  </conditionalFormatting>
  <conditionalFormatting sqref="E763:H763 L763:M763">
    <cfRule type="expression" dxfId="1687" priority="1239" stopIfTrue="1">
      <formula>$D763="integer"</formula>
    </cfRule>
  </conditionalFormatting>
  <conditionalFormatting sqref="E763:H763 L763:M763">
    <cfRule type="expression" dxfId="1686" priority="1237" stopIfTrue="1">
      <formula>$D763="decimal"</formula>
    </cfRule>
  </conditionalFormatting>
  <conditionalFormatting sqref="Q763:Z763 E763:H763 AB763 O763">
    <cfRule type="expression" dxfId="1685" priority="1226" stopIfTrue="1">
      <formula>$D763="comments"</formula>
    </cfRule>
    <cfRule type="expression" dxfId="1684" priority="1227" stopIfTrue="1">
      <formula>OR($D763="audio", $D763="video")</formula>
    </cfRule>
    <cfRule type="expression" dxfId="1683" priority="1228" stopIfTrue="1">
      <formula>$D763="image"</formula>
    </cfRule>
    <cfRule type="expression" dxfId="1682" priority="1229" stopIfTrue="1">
      <formula>OR($D763="date", $D763="datetime")</formula>
    </cfRule>
    <cfRule type="expression" dxfId="1681" priority="1230" stopIfTrue="1">
      <formula>OR($D763="calculate", $D763="calculate_here")</formula>
    </cfRule>
    <cfRule type="expression" dxfId="1680" priority="1231" stopIfTrue="1">
      <formula>$D763="note"</formula>
    </cfRule>
    <cfRule type="expression" dxfId="1679" priority="1232" stopIfTrue="1">
      <formula>$D763="barcode"</formula>
    </cfRule>
    <cfRule type="expression" dxfId="1678" priority="1233" stopIfTrue="1">
      <formula>$D763="geopoint"</formula>
    </cfRule>
    <cfRule type="expression" dxfId="1677" priority="1234" stopIfTrue="1">
      <formula>OR($D763="audio audit", $D763="text audit", $D763="speed violations count", $D763="speed violations list", $D763="speed violations audit")</formula>
    </cfRule>
    <cfRule type="expression" dxfId="1676" priority="1235" stopIfTrue="1">
      <formula>OR($D763="username", $D763="phonenumber", $D763="start", $D763="end", $D763="deviceid", $D763="subscriberid", $D763="simserial", $D763="caseid")</formula>
    </cfRule>
    <cfRule type="expression" dxfId="1675" priority="1236" stopIfTrue="1">
      <formula>OR(AND(LEFT($D763, 16)="select_multiple ", LEN($D763)&gt;16, NOT(ISNUMBER(SEARCH(" ", $D763, 17)))), AND(LEFT($D763, 11)="select_one ", LEN($D763)&gt;11, NOT(ISNUMBER(SEARCH(" ", $D763, 12)))))</formula>
    </cfRule>
    <cfRule type="expression" dxfId="1674" priority="1238" stopIfTrue="1">
      <formula>$D763="decimal"</formula>
    </cfRule>
    <cfRule type="expression" dxfId="1673" priority="1240" stopIfTrue="1">
      <formula>$D763="integer"</formula>
    </cfRule>
    <cfRule type="expression" dxfId="1672" priority="1242" stopIfTrue="1">
      <formula>$D763="text"</formula>
    </cfRule>
    <cfRule type="expression" dxfId="1671" priority="1243" stopIfTrue="1">
      <formula>$D763="end repeat"</formula>
    </cfRule>
    <cfRule type="expression" dxfId="1670" priority="1245" stopIfTrue="1">
      <formula>$D763="begin repeat"</formula>
    </cfRule>
    <cfRule type="expression" dxfId="1669" priority="1246" stopIfTrue="1">
      <formula>$D763="end group"</formula>
    </cfRule>
    <cfRule type="expression" dxfId="1668" priority="1248" stopIfTrue="1">
      <formula>$D763="begin group"</formula>
    </cfRule>
  </conditionalFormatting>
  <conditionalFormatting sqref="K763">
    <cfRule type="expression" dxfId="1667" priority="1224" stopIfTrue="1">
      <formula>$D763="begin group"</formula>
    </cfRule>
  </conditionalFormatting>
  <conditionalFormatting sqref="T763">
    <cfRule type="expression" dxfId="1666" priority="1221" stopIfTrue="1">
      <formula>$D763="begin repeat"</formula>
    </cfRule>
  </conditionalFormatting>
  <conditionalFormatting sqref="I763">
    <cfRule type="expression" dxfId="1665" priority="1218" stopIfTrue="1">
      <formula>$D763="text"</formula>
    </cfRule>
  </conditionalFormatting>
  <conditionalFormatting sqref="I763">
    <cfRule type="expression" dxfId="1664" priority="1216" stopIfTrue="1">
      <formula>$D763="integer"</formula>
    </cfRule>
  </conditionalFormatting>
  <conditionalFormatting sqref="I763">
    <cfRule type="expression" dxfId="1663" priority="1214" stopIfTrue="1">
      <formula>$D763="decimal"</formula>
    </cfRule>
  </conditionalFormatting>
  <conditionalFormatting sqref="K763">
    <cfRule type="expression" dxfId="1662" priority="1212" stopIfTrue="1">
      <formula>OR(AND(LEFT($D763, 16)="select_multiple ", LEN($D763)&gt;16, NOT(ISNUMBER(SEARCH(" ", $D763, 17)))), AND(LEFT($D763, 11)="select_one ", LEN($D763)&gt;11, NOT(ISNUMBER(SEARCH(" ", $D763, 12)))))</formula>
    </cfRule>
  </conditionalFormatting>
  <conditionalFormatting sqref="K763">
    <cfRule type="expression" dxfId="1661" priority="1209" stopIfTrue="1">
      <formula>OR($D763="audio audit", $D763="text audit", $D763="speed violations count", $D763="speed violations list", $D763="speed violations audit")</formula>
    </cfRule>
  </conditionalFormatting>
  <conditionalFormatting sqref="S763">
    <cfRule type="expression" dxfId="1660" priority="1204" stopIfTrue="1">
      <formula>OR($D763="calculate", $D763="calculate_here")</formula>
    </cfRule>
  </conditionalFormatting>
  <conditionalFormatting sqref="K763">
    <cfRule type="expression" dxfId="1659" priority="1202" stopIfTrue="1">
      <formula>OR($D763="date", $D763="datetime")</formula>
    </cfRule>
  </conditionalFormatting>
  <conditionalFormatting sqref="K763">
    <cfRule type="expression" dxfId="1658" priority="1200" stopIfTrue="1">
      <formula>$D763="image"</formula>
    </cfRule>
  </conditionalFormatting>
  <conditionalFormatting sqref="I763:N763">
    <cfRule type="expression" dxfId="1657" priority="1198" stopIfTrue="1">
      <formula>$D763="comments"</formula>
    </cfRule>
    <cfRule type="expression" dxfId="1656" priority="1199" stopIfTrue="1">
      <formula>OR($D763="audio", $D763="video")</formula>
    </cfRule>
    <cfRule type="expression" dxfId="1655" priority="1201" stopIfTrue="1">
      <formula>$D763="image"</formula>
    </cfRule>
    <cfRule type="expression" dxfId="1654" priority="1203" stopIfTrue="1">
      <formula>OR($D763="date", $D763="datetime")</formula>
    </cfRule>
    <cfRule type="expression" dxfId="1653" priority="1205" stopIfTrue="1">
      <formula>OR($D763="calculate", $D763="calculate_here")</formula>
    </cfRule>
    <cfRule type="expression" dxfId="1652" priority="1206" stopIfTrue="1">
      <formula>$D763="note"</formula>
    </cfRule>
    <cfRule type="expression" dxfId="1651" priority="1207" stopIfTrue="1">
      <formula>$D763="barcode"</formula>
    </cfRule>
    <cfRule type="expression" dxfId="1650" priority="1208" stopIfTrue="1">
      <formula>$D763="geopoint"</formula>
    </cfRule>
    <cfRule type="expression" dxfId="1649" priority="1210" stopIfTrue="1">
      <formula>OR($D763="audio audit", $D763="text audit", $D763="speed violations count", $D763="speed violations list", $D763="speed violations audit")</formula>
    </cfRule>
    <cfRule type="expression" dxfId="1648" priority="1211" stopIfTrue="1">
      <formula>OR($D763="username", $D763="phonenumber", $D763="start", $D763="end", $D763="deviceid", $D763="subscriberid", $D763="simserial", $D763="caseid")</formula>
    </cfRule>
    <cfRule type="expression" dxfId="1647" priority="1213" stopIfTrue="1">
      <formula>OR(AND(LEFT($D763, 16)="select_multiple ", LEN($D763)&gt;16, NOT(ISNUMBER(SEARCH(" ", $D763, 17)))), AND(LEFT($D763, 11)="select_one ", LEN($D763)&gt;11, NOT(ISNUMBER(SEARCH(" ", $D763, 12)))))</formula>
    </cfRule>
    <cfRule type="expression" dxfId="1646" priority="1215" stopIfTrue="1">
      <formula>$D763="decimal"</formula>
    </cfRule>
    <cfRule type="expression" dxfId="1645" priority="1217" stopIfTrue="1">
      <formula>$D763="integer"</formula>
    </cfRule>
    <cfRule type="expression" dxfId="1644" priority="1219" stopIfTrue="1">
      <formula>$D763="text"</formula>
    </cfRule>
    <cfRule type="expression" dxfId="1643" priority="1220" stopIfTrue="1">
      <formula>$D763="end repeat"</formula>
    </cfRule>
    <cfRule type="expression" dxfId="1642" priority="1222" stopIfTrue="1">
      <formula>$D763="begin repeat"</formula>
    </cfRule>
    <cfRule type="expression" dxfId="1641" priority="1223" stopIfTrue="1">
      <formula>$D763="end group"</formula>
    </cfRule>
    <cfRule type="expression" dxfId="1640" priority="1225" stopIfTrue="1">
      <formula>$D763="begin group"</formula>
    </cfRule>
  </conditionalFormatting>
  <conditionalFormatting sqref="D763">
    <cfRule type="expression" dxfId="1639" priority="1180" stopIfTrue="1">
      <formula>$D763="comments"</formula>
    </cfRule>
    <cfRule type="expression" dxfId="1638" priority="1181" stopIfTrue="1">
      <formula>OR($D763="audio", $D763="video")</formula>
    </cfRule>
    <cfRule type="expression" dxfId="1637" priority="1182" stopIfTrue="1">
      <formula>$D763="image"</formula>
    </cfRule>
    <cfRule type="expression" dxfId="1636" priority="1183" stopIfTrue="1">
      <formula>OR($D763="date", $D763="datetime")</formula>
    </cfRule>
    <cfRule type="expression" dxfId="1635" priority="1184" stopIfTrue="1">
      <formula>OR($D763="calculate", $D763="calculate_here")</formula>
    </cfRule>
    <cfRule type="expression" dxfId="1634" priority="1185" stopIfTrue="1">
      <formula>$D763="note"</formula>
    </cfRule>
    <cfRule type="expression" dxfId="1633" priority="1186" stopIfTrue="1">
      <formula>$D763="barcode"</formula>
    </cfRule>
    <cfRule type="expression" dxfId="1632" priority="1187" stopIfTrue="1">
      <formula>$D763="geopoint"</formula>
    </cfRule>
    <cfRule type="expression" dxfId="1631" priority="1188" stopIfTrue="1">
      <formula>OR($D763="audio audit", $D763="text audit", $D763="speed violations count", $D763="speed violations list", $D763="speed violations audit")</formula>
    </cfRule>
    <cfRule type="expression" dxfId="1630" priority="1189" stopIfTrue="1">
      <formula>OR($D763="username", $D763="phonenumber", $D763="start", $D763="end", $D763="deviceid", $D763="subscriberid", $D763="simserial", $D763="caseid")</formula>
    </cfRule>
    <cfRule type="expression" dxfId="1629" priority="1190" stopIfTrue="1">
      <formula>OR(AND(LEFT($D763, 16)="select_multiple ", LEN($D763)&gt;16, NOT(ISNUMBER(SEARCH(" ", $D763, 17)))), AND(LEFT($D763, 11)="select_one ", LEN($D763)&gt;11, NOT(ISNUMBER(SEARCH(" ", $D763, 12)))))</formula>
    </cfRule>
    <cfRule type="expression" dxfId="1628" priority="1191" stopIfTrue="1">
      <formula>$D763="decimal"</formula>
    </cfRule>
    <cfRule type="expression" dxfId="1627" priority="1192" stopIfTrue="1">
      <formula>$D763="integer"</formula>
    </cfRule>
    <cfRule type="expression" dxfId="1626" priority="1193" stopIfTrue="1">
      <formula>$D763="text"</formula>
    </cfRule>
    <cfRule type="expression" dxfId="1625" priority="1194" stopIfTrue="1">
      <formula>$D763="end repeat"</formula>
    </cfRule>
    <cfRule type="expression" dxfId="1624" priority="1195" stopIfTrue="1">
      <formula>$D763="begin repeat"</formula>
    </cfRule>
    <cfRule type="expression" dxfId="1623" priority="1196" stopIfTrue="1">
      <formula>$D763="end group"</formula>
    </cfRule>
    <cfRule type="expression" dxfId="1622" priority="1197" stopIfTrue="1">
      <formula>$D763="begin group"</formula>
    </cfRule>
  </conditionalFormatting>
  <conditionalFormatting sqref="L516 E516:G516">
    <cfRule type="expression" dxfId="1621" priority="1150" stopIfTrue="1">
      <formula>$D516="begin group"</formula>
    </cfRule>
  </conditionalFormatting>
  <conditionalFormatting sqref="U516 E516:G516">
    <cfRule type="expression" dxfId="1620" priority="1147" stopIfTrue="1">
      <formula>$D516="begin repeat"</formula>
    </cfRule>
  </conditionalFormatting>
  <conditionalFormatting sqref="J516 L516 E516:G516">
    <cfRule type="expression" dxfId="1619" priority="1144" stopIfTrue="1">
      <formula>$D516="text"</formula>
    </cfRule>
  </conditionalFormatting>
  <conditionalFormatting sqref="J516 M516:N516 E516:G516">
    <cfRule type="expression" dxfId="1618" priority="1142" stopIfTrue="1">
      <formula>$D516="integer"</formula>
    </cfRule>
  </conditionalFormatting>
  <conditionalFormatting sqref="J516 M516:N516 E516:G516">
    <cfRule type="expression" dxfId="1617" priority="1140" stopIfTrue="1">
      <formula>$D516="decimal"</formula>
    </cfRule>
  </conditionalFormatting>
  <conditionalFormatting sqref="L516 E516:G516">
    <cfRule type="expression" dxfId="1616" priority="1138" stopIfTrue="1">
      <formula>OR(AND(LEFT($D516, 16)="select_multiple ", LEN($D516)&gt;16, NOT(ISNUMBER(SEARCH(" ", $D516, 17)))), AND(LEFT($D516, 11)="select_one ", LEN($D516)&gt;11, NOT(ISNUMBER(SEARCH(" ", $D516, 12)))))</formula>
    </cfRule>
  </conditionalFormatting>
  <conditionalFormatting sqref="E516:G516 L516">
    <cfRule type="expression" dxfId="1615" priority="1135" stopIfTrue="1">
      <formula>OR($D516="audio audit", $D516="text audit", $D516="speed violations count", $D516="speed violations list", $D516="speed violations audit")</formula>
    </cfRule>
  </conditionalFormatting>
  <conditionalFormatting sqref="E516:G516 T516">
    <cfRule type="expression" dxfId="1614" priority="1130" stopIfTrue="1">
      <formula>OR($D516="calculate", $D516="calculate_here")</formula>
    </cfRule>
  </conditionalFormatting>
  <conditionalFormatting sqref="L516 E516:G516">
    <cfRule type="expression" dxfId="1613" priority="1128" stopIfTrue="1">
      <formula>OR($D516="date", $D516="datetime")</formula>
    </cfRule>
  </conditionalFormatting>
  <conditionalFormatting sqref="L516 E516:G516">
    <cfRule type="expression" dxfId="1612" priority="1126" stopIfTrue="1">
      <formula>$D516="image"</formula>
    </cfRule>
  </conditionalFormatting>
  <conditionalFormatting sqref="AB516:AC516 J516:O516">
    <cfRule type="expression" dxfId="1611" priority="1124" stopIfTrue="1">
      <formula>$D516="comments"</formula>
    </cfRule>
    <cfRule type="expression" dxfId="1610" priority="1125" stopIfTrue="1">
      <formula>OR($D516="audio", $D516="video")</formula>
    </cfRule>
    <cfRule type="expression" dxfId="1609" priority="1127" stopIfTrue="1">
      <formula>$D516="image"</formula>
    </cfRule>
    <cfRule type="expression" dxfId="1608" priority="1129" stopIfTrue="1">
      <formula>OR($D516="date", $D516="datetime")</formula>
    </cfRule>
    <cfRule type="expression" dxfId="1607" priority="1131" stopIfTrue="1">
      <formula>OR($D516="calculate", $D516="calculate_here")</formula>
    </cfRule>
    <cfRule type="expression" dxfId="1606" priority="1132" stopIfTrue="1">
      <formula>$D516="note"</formula>
    </cfRule>
    <cfRule type="expression" dxfId="1605" priority="1133" stopIfTrue="1">
      <formula>$D516="barcode"</formula>
    </cfRule>
    <cfRule type="expression" dxfId="1604" priority="1134" stopIfTrue="1">
      <formula>$D516="geopoint"</formula>
    </cfRule>
    <cfRule type="expression" dxfId="1603" priority="1136" stopIfTrue="1">
      <formula>OR($D516="audio audit", $D516="text audit", $D516="speed violations count", $D516="speed violations list", $D516="speed violations audit")</formula>
    </cfRule>
    <cfRule type="expression" dxfId="1602" priority="1137" stopIfTrue="1">
      <formula>OR($D516="username", $D516="phonenumber", $D516="start", $D516="end", $D516="deviceid", $D516="subscriberid", $D516="simserial", $D516="caseid")</formula>
    </cfRule>
    <cfRule type="expression" dxfId="1601" priority="1139" stopIfTrue="1">
      <formula>OR(AND(LEFT($D516, 16)="select_multiple ", LEN($D516)&gt;16, NOT(ISNUMBER(SEARCH(" ", $D516, 17)))), AND(LEFT($D516, 11)="select_one ", LEN($D516)&gt;11, NOT(ISNUMBER(SEARCH(" ", $D516, 12)))))</formula>
    </cfRule>
    <cfRule type="expression" dxfId="1600" priority="1141" stopIfTrue="1">
      <formula>$D516="decimal"</formula>
    </cfRule>
    <cfRule type="expression" dxfId="1599" priority="1143" stopIfTrue="1">
      <formula>$D516="integer"</formula>
    </cfRule>
    <cfRule type="expression" dxfId="1598" priority="1145" stopIfTrue="1">
      <formula>$D516="text"</formula>
    </cfRule>
    <cfRule type="expression" dxfId="1597" priority="1146" stopIfTrue="1">
      <formula>$D516="end repeat"</formula>
    </cfRule>
    <cfRule type="expression" dxfId="1596" priority="1148" stopIfTrue="1">
      <formula>$D516="begin repeat"</formula>
    </cfRule>
    <cfRule type="expression" dxfId="1595" priority="1149" stopIfTrue="1">
      <formula>$D516="end group"</formula>
    </cfRule>
    <cfRule type="expression" dxfId="1594" priority="1151" stopIfTrue="1">
      <formula>$D516="begin group"</formula>
    </cfRule>
  </conditionalFormatting>
  <conditionalFormatting sqref="E516:G516">
    <cfRule type="expression" dxfId="1593" priority="1091" stopIfTrue="1">
      <formula>$D516="note"</formula>
    </cfRule>
    <cfRule type="expression" dxfId="1592" priority="1092" stopIfTrue="1">
      <formula>$D516="barcode"</formula>
    </cfRule>
    <cfRule type="expression" dxfId="1591" priority="1093" stopIfTrue="1">
      <formula>$D516="geopoint"</formula>
    </cfRule>
  </conditionalFormatting>
  <conditionalFormatting sqref="E516:G516">
    <cfRule type="expression" dxfId="1590" priority="1090" stopIfTrue="1">
      <formula>OR($D516="audio", $D516="video")</formula>
    </cfRule>
  </conditionalFormatting>
  <conditionalFormatting sqref="E516:G516">
    <cfRule type="expression" dxfId="1589" priority="1089" stopIfTrue="1">
      <formula>$D516="comments"</formula>
    </cfRule>
  </conditionalFormatting>
  <conditionalFormatting sqref="H516:I516">
    <cfRule type="expression" dxfId="1588" priority="1094" stopIfTrue="1">
      <formula>#REF!="begin group"</formula>
    </cfRule>
  </conditionalFormatting>
  <conditionalFormatting sqref="H516:I516">
    <cfRule type="expression" dxfId="1587" priority="1095" stopIfTrue="1">
      <formula>#REF!="begin repeat"</formula>
    </cfRule>
  </conditionalFormatting>
  <conditionalFormatting sqref="H516:I516">
    <cfRule type="expression" dxfId="1586" priority="1096" stopIfTrue="1">
      <formula>#REF!="text"</formula>
    </cfRule>
  </conditionalFormatting>
  <conditionalFormatting sqref="H516:I516">
    <cfRule type="expression" dxfId="1585" priority="1097" stopIfTrue="1">
      <formula>#REF!="integer"</formula>
    </cfRule>
  </conditionalFormatting>
  <conditionalFormatting sqref="H516:I516">
    <cfRule type="expression" dxfId="1584" priority="1098" stopIfTrue="1">
      <formula>#REF!="decimal"</formula>
    </cfRule>
  </conditionalFormatting>
  <conditionalFormatting sqref="H516:I516">
    <cfRule type="expression" dxfId="1583" priority="1099" stopIfTrue="1">
      <formula>OR(AND(LEFT(#REF!, 16)="select_multiple ", LEN(#REF!)&gt;16, NOT(ISNUMBER(SEARCH(" ", #REF!, 17)))), AND(LEFT(#REF!, 11)="select_one ", LEN(#REF!)&gt;11, NOT(ISNUMBER(SEARCH(" ", #REF!, 12)))))</formula>
    </cfRule>
  </conditionalFormatting>
  <conditionalFormatting sqref="H516:I516">
    <cfRule type="expression" dxfId="1582" priority="1100" stopIfTrue="1">
      <formula>#REF!="note"</formula>
    </cfRule>
    <cfRule type="expression" dxfId="1581" priority="1101" stopIfTrue="1">
      <formula>#REF!="barcode"</formula>
    </cfRule>
    <cfRule type="expression" dxfId="1580" priority="1102" stopIfTrue="1">
      <formula>#REF!="geopoint"</formula>
    </cfRule>
  </conditionalFormatting>
  <conditionalFormatting sqref="H516:I516">
    <cfRule type="expression" dxfId="1579" priority="1103" stopIfTrue="1">
      <formula>OR(#REF!="date", #REF!="datetime")</formula>
    </cfRule>
  </conditionalFormatting>
  <conditionalFormatting sqref="H516:I516">
    <cfRule type="expression" dxfId="1578" priority="1104" stopIfTrue="1">
      <formula>#REF!="image"</formula>
    </cfRule>
  </conditionalFormatting>
  <conditionalFormatting sqref="H516:I516">
    <cfRule type="expression" dxfId="1577" priority="1105" stopIfTrue="1">
      <formula>OR(#REF!="audio", #REF!="video")</formula>
    </cfRule>
  </conditionalFormatting>
  <conditionalFormatting sqref="H516:I516">
    <cfRule type="expression" dxfId="1576" priority="1106" stopIfTrue="1">
      <formula>#REF!="comments"</formula>
    </cfRule>
    <cfRule type="expression" dxfId="1575" priority="1107" stopIfTrue="1">
      <formula>OR(#REF!="audio", #REF!="video")</formula>
    </cfRule>
    <cfRule type="expression" dxfId="1574" priority="1108" stopIfTrue="1">
      <formula>#REF!="image"</formula>
    </cfRule>
    <cfRule type="expression" dxfId="1573" priority="1109" stopIfTrue="1">
      <formula>OR(#REF!="date", #REF!="datetime")</formula>
    </cfRule>
    <cfRule type="expression" dxfId="1572" priority="1110" stopIfTrue="1">
      <formula>OR(#REF!="calculate", #REF!="calculate_here")</formula>
    </cfRule>
    <cfRule type="expression" dxfId="1571" priority="1111" stopIfTrue="1">
      <formula>#REF!="note"</formula>
    </cfRule>
    <cfRule type="expression" dxfId="1570" priority="1112" stopIfTrue="1">
      <formula>#REF!="barcode"</formula>
    </cfRule>
    <cfRule type="expression" dxfId="1569" priority="1113" stopIfTrue="1">
      <formula>#REF!="geopoint"</formula>
    </cfRule>
    <cfRule type="expression" dxfId="1568" priority="1114" stopIfTrue="1">
      <formula>OR(#REF!="audio audit", #REF!="text audit", #REF!="speed violations count", #REF!="speed violations list", #REF!="speed violations audit")</formula>
    </cfRule>
    <cfRule type="expression" dxfId="1567" priority="1115" stopIfTrue="1">
      <formula>OR(#REF!="username", #REF!="phonenumber", #REF!="start", #REF!="end", #REF!="deviceid", #REF!="subscriberid", #REF!="simserial", #REF!="caseid")</formula>
    </cfRule>
    <cfRule type="expression" dxfId="1566" priority="1116" stopIfTrue="1">
      <formula>OR(AND(LEFT(#REF!, 16)="select_multiple ", LEN(#REF!)&gt;16, NOT(ISNUMBER(SEARCH(" ", #REF!, 17)))), AND(LEFT(#REF!, 11)="select_one ", LEN(#REF!)&gt;11, NOT(ISNUMBER(SEARCH(" ", #REF!, 12)))))</formula>
    </cfRule>
    <cfRule type="expression" dxfId="1565" priority="1117" stopIfTrue="1">
      <formula>#REF!="decimal"</formula>
    </cfRule>
    <cfRule type="expression" dxfId="1564" priority="1118" stopIfTrue="1">
      <formula>#REF!="integer"</formula>
    </cfRule>
    <cfRule type="expression" dxfId="1563" priority="1119" stopIfTrue="1">
      <formula>#REF!="text"</formula>
    </cfRule>
    <cfRule type="expression" dxfId="1562" priority="1120" stopIfTrue="1">
      <formula>#REF!="end repeat"</formula>
    </cfRule>
    <cfRule type="expression" dxfId="1561" priority="1121" stopIfTrue="1">
      <formula>#REF!="begin repeat"</formula>
    </cfRule>
    <cfRule type="expression" dxfId="1560" priority="1122" stopIfTrue="1">
      <formula>#REF!="end group"</formula>
    </cfRule>
    <cfRule type="expression" dxfId="1559" priority="1123" stopIfTrue="1">
      <formula>#REF!="begin group"</formula>
    </cfRule>
  </conditionalFormatting>
  <conditionalFormatting sqref="N517">
    <cfRule type="expression" dxfId="1558" priority="1087" stopIfTrue="1">
      <formula>$D517="begin group"</formula>
    </cfRule>
  </conditionalFormatting>
  <conditionalFormatting sqref="N517">
    <cfRule type="expression" dxfId="1557" priority="1084" stopIfTrue="1">
      <formula>$D517="begin repeat"</formula>
    </cfRule>
  </conditionalFormatting>
  <conditionalFormatting sqref="E517:H517 K517">
    <cfRule type="expression" dxfId="1556" priority="1081" stopIfTrue="1">
      <formula>$D517="text"</formula>
    </cfRule>
  </conditionalFormatting>
  <conditionalFormatting sqref="E517:H517 L517:M517">
    <cfRule type="expression" dxfId="1555" priority="1079" stopIfTrue="1">
      <formula>$D517="integer"</formula>
    </cfRule>
  </conditionalFormatting>
  <conditionalFormatting sqref="E517:H517 L517:M517">
    <cfRule type="expression" dxfId="1554" priority="1077" stopIfTrue="1">
      <formula>$D517="decimal"</formula>
    </cfRule>
  </conditionalFormatting>
  <conditionalFormatting sqref="Q517:Z517 E517:H517 AB517 O517">
    <cfRule type="expression" dxfId="1553" priority="1066" stopIfTrue="1">
      <formula>$D517="comments"</formula>
    </cfRule>
    <cfRule type="expression" dxfId="1552" priority="1067" stopIfTrue="1">
      <formula>OR($D517="audio", $D517="video")</formula>
    </cfRule>
    <cfRule type="expression" dxfId="1551" priority="1068" stopIfTrue="1">
      <formula>$D517="image"</formula>
    </cfRule>
    <cfRule type="expression" dxfId="1550" priority="1069" stopIfTrue="1">
      <formula>OR($D517="date", $D517="datetime")</formula>
    </cfRule>
    <cfRule type="expression" dxfId="1549" priority="1070" stopIfTrue="1">
      <formula>OR($D517="calculate", $D517="calculate_here")</formula>
    </cfRule>
    <cfRule type="expression" dxfId="1548" priority="1071" stopIfTrue="1">
      <formula>$D517="note"</formula>
    </cfRule>
    <cfRule type="expression" dxfId="1547" priority="1072" stopIfTrue="1">
      <formula>$D517="barcode"</formula>
    </cfRule>
    <cfRule type="expression" dxfId="1546" priority="1073" stopIfTrue="1">
      <formula>$D517="geopoint"</formula>
    </cfRule>
    <cfRule type="expression" dxfId="1545" priority="1074" stopIfTrue="1">
      <formula>OR($D517="audio audit", $D517="text audit", $D517="speed violations count", $D517="speed violations list", $D517="speed violations audit")</formula>
    </cfRule>
    <cfRule type="expression" dxfId="1544" priority="1075" stopIfTrue="1">
      <formula>OR($D517="username", $D517="phonenumber", $D517="start", $D517="end", $D517="deviceid", $D517="subscriberid", $D517="simserial", $D517="caseid")</formula>
    </cfRule>
    <cfRule type="expression" dxfId="1543" priority="1076" stopIfTrue="1">
      <formula>OR(AND(LEFT($D517, 16)="select_multiple ", LEN($D517)&gt;16, NOT(ISNUMBER(SEARCH(" ", $D517, 17)))), AND(LEFT($D517, 11)="select_one ", LEN($D517)&gt;11, NOT(ISNUMBER(SEARCH(" ", $D517, 12)))))</formula>
    </cfRule>
    <cfRule type="expression" dxfId="1542" priority="1078" stopIfTrue="1">
      <formula>$D517="decimal"</formula>
    </cfRule>
    <cfRule type="expression" dxfId="1541" priority="1080" stopIfTrue="1">
      <formula>$D517="integer"</formula>
    </cfRule>
    <cfRule type="expression" dxfId="1540" priority="1082" stopIfTrue="1">
      <formula>$D517="text"</formula>
    </cfRule>
    <cfRule type="expression" dxfId="1539" priority="1083" stopIfTrue="1">
      <formula>$D517="end repeat"</formula>
    </cfRule>
    <cfRule type="expression" dxfId="1538" priority="1085" stopIfTrue="1">
      <formula>$D517="begin repeat"</formula>
    </cfRule>
    <cfRule type="expression" dxfId="1537" priority="1086" stopIfTrue="1">
      <formula>$D517="end group"</formula>
    </cfRule>
    <cfRule type="expression" dxfId="1536" priority="1088" stopIfTrue="1">
      <formula>$D517="begin group"</formula>
    </cfRule>
  </conditionalFormatting>
  <conditionalFormatting sqref="K517">
    <cfRule type="expression" dxfId="1535" priority="1064" stopIfTrue="1">
      <formula>$D517="begin group"</formula>
    </cfRule>
  </conditionalFormatting>
  <conditionalFormatting sqref="T517">
    <cfRule type="expression" dxfId="1534" priority="1061" stopIfTrue="1">
      <formula>$D517="begin repeat"</formula>
    </cfRule>
  </conditionalFormatting>
  <conditionalFormatting sqref="I517">
    <cfRule type="expression" dxfId="1533" priority="1058" stopIfTrue="1">
      <formula>$D517="text"</formula>
    </cfRule>
  </conditionalFormatting>
  <conditionalFormatting sqref="I517">
    <cfRule type="expression" dxfId="1532" priority="1056" stopIfTrue="1">
      <formula>$D517="integer"</formula>
    </cfRule>
  </conditionalFormatting>
  <conditionalFormatting sqref="I517">
    <cfRule type="expression" dxfId="1531" priority="1054" stopIfTrue="1">
      <formula>$D517="decimal"</formula>
    </cfRule>
  </conditionalFormatting>
  <conditionalFormatting sqref="K517">
    <cfRule type="expression" dxfId="1530" priority="1052" stopIfTrue="1">
      <formula>OR(AND(LEFT($D517, 16)="select_multiple ", LEN($D517)&gt;16, NOT(ISNUMBER(SEARCH(" ", $D517, 17)))), AND(LEFT($D517, 11)="select_one ", LEN($D517)&gt;11, NOT(ISNUMBER(SEARCH(" ", $D517, 12)))))</formula>
    </cfRule>
  </conditionalFormatting>
  <conditionalFormatting sqref="K517">
    <cfRule type="expression" dxfId="1529" priority="1049" stopIfTrue="1">
      <formula>OR($D517="audio audit", $D517="text audit", $D517="speed violations count", $D517="speed violations list", $D517="speed violations audit")</formula>
    </cfRule>
  </conditionalFormatting>
  <conditionalFormatting sqref="S517">
    <cfRule type="expression" dxfId="1528" priority="1044" stopIfTrue="1">
      <formula>OR($D517="calculate", $D517="calculate_here")</formula>
    </cfRule>
  </conditionalFormatting>
  <conditionalFormatting sqref="K517">
    <cfRule type="expression" dxfId="1527" priority="1042" stopIfTrue="1">
      <formula>OR($D517="date", $D517="datetime")</formula>
    </cfRule>
  </conditionalFormatting>
  <conditionalFormatting sqref="K517">
    <cfRule type="expression" dxfId="1526" priority="1040" stopIfTrue="1">
      <formula>$D517="image"</formula>
    </cfRule>
  </conditionalFormatting>
  <conditionalFormatting sqref="I517:N517">
    <cfRule type="expression" dxfId="1525" priority="1038" stopIfTrue="1">
      <formula>$D517="comments"</formula>
    </cfRule>
    <cfRule type="expression" dxfId="1524" priority="1039" stopIfTrue="1">
      <formula>OR($D517="audio", $D517="video")</formula>
    </cfRule>
    <cfRule type="expression" dxfId="1523" priority="1041" stopIfTrue="1">
      <formula>$D517="image"</formula>
    </cfRule>
    <cfRule type="expression" dxfId="1522" priority="1043" stopIfTrue="1">
      <formula>OR($D517="date", $D517="datetime")</formula>
    </cfRule>
    <cfRule type="expression" dxfId="1521" priority="1045" stopIfTrue="1">
      <formula>OR($D517="calculate", $D517="calculate_here")</formula>
    </cfRule>
    <cfRule type="expression" dxfId="1520" priority="1046" stopIfTrue="1">
      <formula>$D517="note"</formula>
    </cfRule>
    <cfRule type="expression" dxfId="1519" priority="1047" stopIfTrue="1">
      <formula>$D517="barcode"</formula>
    </cfRule>
    <cfRule type="expression" dxfId="1518" priority="1048" stopIfTrue="1">
      <formula>$D517="geopoint"</formula>
    </cfRule>
    <cfRule type="expression" dxfId="1517" priority="1050" stopIfTrue="1">
      <formula>OR($D517="audio audit", $D517="text audit", $D517="speed violations count", $D517="speed violations list", $D517="speed violations audit")</formula>
    </cfRule>
    <cfRule type="expression" dxfId="1516" priority="1051" stopIfTrue="1">
      <formula>OR($D517="username", $D517="phonenumber", $D517="start", $D517="end", $D517="deviceid", $D517="subscriberid", $D517="simserial", $D517="caseid")</formula>
    </cfRule>
    <cfRule type="expression" dxfId="1515" priority="1053" stopIfTrue="1">
      <formula>OR(AND(LEFT($D517, 16)="select_multiple ", LEN($D517)&gt;16, NOT(ISNUMBER(SEARCH(" ", $D517, 17)))), AND(LEFT($D517, 11)="select_one ", LEN($D517)&gt;11, NOT(ISNUMBER(SEARCH(" ", $D517, 12)))))</formula>
    </cfRule>
    <cfRule type="expression" dxfId="1514" priority="1055" stopIfTrue="1">
      <formula>$D517="decimal"</formula>
    </cfRule>
    <cfRule type="expression" dxfId="1513" priority="1057" stopIfTrue="1">
      <formula>$D517="integer"</formula>
    </cfRule>
    <cfRule type="expression" dxfId="1512" priority="1059" stopIfTrue="1">
      <formula>$D517="text"</formula>
    </cfRule>
    <cfRule type="expression" dxfId="1511" priority="1060" stopIfTrue="1">
      <formula>$D517="end repeat"</formula>
    </cfRule>
    <cfRule type="expression" dxfId="1510" priority="1062" stopIfTrue="1">
      <formula>$D517="begin repeat"</formula>
    </cfRule>
    <cfRule type="expression" dxfId="1509" priority="1063" stopIfTrue="1">
      <formula>$D517="end group"</formula>
    </cfRule>
    <cfRule type="expression" dxfId="1508" priority="1065" stopIfTrue="1">
      <formula>$D517="begin group"</formula>
    </cfRule>
  </conditionalFormatting>
  <conditionalFormatting sqref="D517">
    <cfRule type="expression" dxfId="1507" priority="1020" stopIfTrue="1">
      <formula>$D517="comments"</formula>
    </cfRule>
    <cfRule type="expression" dxfId="1506" priority="1021" stopIfTrue="1">
      <formula>OR($D517="audio", $D517="video")</formula>
    </cfRule>
    <cfRule type="expression" dxfId="1505" priority="1022" stopIfTrue="1">
      <formula>$D517="image"</formula>
    </cfRule>
    <cfRule type="expression" dxfId="1504" priority="1023" stopIfTrue="1">
      <formula>OR($D517="date", $D517="datetime")</formula>
    </cfRule>
    <cfRule type="expression" dxfId="1503" priority="1024" stopIfTrue="1">
      <formula>OR($D517="calculate", $D517="calculate_here")</formula>
    </cfRule>
    <cfRule type="expression" dxfId="1502" priority="1025" stopIfTrue="1">
      <formula>$D517="note"</formula>
    </cfRule>
    <cfRule type="expression" dxfId="1501" priority="1026" stopIfTrue="1">
      <formula>$D517="barcode"</formula>
    </cfRule>
    <cfRule type="expression" dxfId="1500" priority="1027" stopIfTrue="1">
      <formula>$D517="geopoint"</formula>
    </cfRule>
    <cfRule type="expression" dxfId="1499" priority="1028" stopIfTrue="1">
      <formula>OR($D517="audio audit", $D517="text audit", $D517="speed violations count", $D517="speed violations list", $D517="speed violations audit")</formula>
    </cfRule>
    <cfRule type="expression" dxfId="1498" priority="1029" stopIfTrue="1">
      <formula>OR($D517="username", $D517="phonenumber", $D517="start", $D517="end", $D517="deviceid", $D517="subscriberid", $D517="simserial", $D517="caseid")</formula>
    </cfRule>
    <cfRule type="expression" dxfId="1497" priority="1030" stopIfTrue="1">
      <formula>OR(AND(LEFT($D517, 16)="select_multiple ", LEN($D517)&gt;16, NOT(ISNUMBER(SEARCH(" ", $D517, 17)))), AND(LEFT($D517, 11)="select_one ", LEN($D517)&gt;11, NOT(ISNUMBER(SEARCH(" ", $D517, 12)))))</formula>
    </cfRule>
    <cfRule type="expression" dxfId="1496" priority="1031" stopIfTrue="1">
      <formula>$D517="decimal"</formula>
    </cfRule>
    <cfRule type="expression" dxfId="1495" priority="1032" stopIfTrue="1">
      <formula>$D517="integer"</formula>
    </cfRule>
    <cfRule type="expression" dxfId="1494" priority="1033" stopIfTrue="1">
      <formula>$D517="text"</formula>
    </cfRule>
    <cfRule type="expression" dxfId="1493" priority="1034" stopIfTrue="1">
      <formula>$D517="end repeat"</formula>
    </cfRule>
    <cfRule type="expression" dxfId="1492" priority="1035" stopIfTrue="1">
      <formula>$D517="begin repeat"</formula>
    </cfRule>
    <cfRule type="expression" dxfId="1491" priority="1036" stopIfTrue="1">
      <formula>$D517="end group"</formula>
    </cfRule>
    <cfRule type="expression" dxfId="1490" priority="1037" stopIfTrue="1">
      <formula>$D517="begin group"</formula>
    </cfRule>
  </conditionalFormatting>
  <conditionalFormatting sqref="N695 K695">
    <cfRule type="expression" dxfId="1489" priority="990" stopIfTrue="1">
      <formula>$D695="begin group"</formula>
    </cfRule>
  </conditionalFormatting>
  <conditionalFormatting sqref="N695 T695">
    <cfRule type="expression" dxfId="1488" priority="987" stopIfTrue="1">
      <formula>$D695="begin repeat"</formula>
    </cfRule>
  </conditionalFormatting>
  <conditionalFormatting sqref="K695 E695:I695">
    <cfRule type="expression" dxfId="1487" priority="984" stopIfTrue="1">
      <formula>$D695="text"</formula>
    </cfRule>
  </conditionalFormatting>
  <conditionalFormatting sqref="L695:M695 E695:I695">
    <cfRule type="expression" dxfId="1486" priority="982" stopIfTrue="1">
      <formula>$D695="integer"</formula>
    </cfRule>
  </conditionalFormatting>
  <conditionalFormatting sqref="L695:M695 E695:I695">
    <cfRule type="expression" dxfId="1485" priority="980" stopIfTrue="1">
      <formula>$D695="decimal"</formula>
    </cfRule>
  </conditionalFormatting>
  <conditionalFormatting sqref="K695">
    <cfRule type="expression" dxfId="1484" priority="978" stopIfTrue="1">
      <formula>OR(AND(LEFT($D695, 16)="select_multiple ", LEN($D695)&gt;16, NOT(ISNUMBER(SEARCH(" ", $D695, 17)))), AND(LEFT($D695, 11)="select_one ", LEN($D695)&gt;11, NOT(ISNUMBER(SEARCH(" ", $D695, 12)))))</formula>
    </cfRule>
  </conditionalFormatting>
  <conditionalFormatting sqref="K695">
    <cfRule type="expression" dxfId="1483" priority="975" stopIfTrue="1">
      <formula>OR($D695="audio audit", $D695="text audit", $D695="speed violations count", $D695="speed violations list", $D695="speed violations audit")</formula>
    </cfRule>
  </conditionalFormatting>
  <conditionalFormatting sqref="S695">
    <cfRule type="expression" dxfId="1482" priority="970" stopIfTrue="1">
      <formula>OR($D695="calculate", $D695="calculate_here")</formula>
    </cfRule>
  </conditionalFormatting>
  <conditionalFormatting sqref="K695">
    <cfRule type="expression" dxfId="1481" priority="968" stopIfTrue="1">
      <formula>OR($D695="date", $D695="datetime")</formula>
    </cfRule>
  </conditionalFormatting>
  <conditionalFormatting sqref="K695">
    <cfRule type="expression" dxfId="1480" priority="966" stopIfTrue="1">
      <formula>$D695="image"</formula>
    </cfRule>
  </conditionalFormatting>
  <conditionalFormatting sqref="Q695:Z695 AB695 D695">
    <cfRule type="expression" dxfId="1479" priority="964" stopIfTrue="1">
      <formula>$D695="comments"</formula>
    </cfRule>
    <cfRule type="expression" dxfId="1478" priority="965" stopIfTrue="1">
      <formula>OR($D695="audio", $D695="video")</formula>
    </cfRule>
    <cfRule type="expression" dxfId="1477" priority="967" stopIfTrue="1">
      <formula>$D695="image"</formula>
    </cfRule>
    <cfRule type="expression" dxfId="1476" priority="969" stopIfTrue="1">
      <formula>OR($D695="date", $D695="datetime")</formula>
    </cfRule>
    <cfRule type="expression" dxfId="1475" priority="971" stopIfTrue="1">
      <formula>OR($D695="calculate", $D695="calculate_here")</formula>
    </cfRule>
    <cfRule type="expression" dxfId="1474" priority="972" stopIfTrue="1">
      <formula>$D695="note"</formula>
    </cfRule>
    <cfRule type="expression" dxfId="1473" priority="973" stopIfTrue="1">
      <formula>$D695="barcode"</formula>
    </cfRule>
    <cfRule type="expression" dxfId="1472" priority="974" stopIfTrue="1">
      <formula>$D695="geopoint"</formula>
    </cfRule>
    <cfRule type="expression" dxfId="1471" priority="976" stopIfTrue="1">
      <formula>OR($D695="audio audit", $D695="text audit", $D695="speed violations count", $D695="speed violations list", $D695="speed violations audit")</formula>
    </cfRule>
    <cfRule type="expression" dxfId="1470" priority="977" stopIfTrue="1">
      <formula>OR($D695="username", $D695="phonenumber", $D695="start", $D695="end", $D695="deviceid", $D695="subscriberid", $D695="simserial", $D695="caseid")</formula>
    </cfRule>
    <cfRule type="expression" dxfId="1469" priority="979" stopIfTrue="1">
      <formula>OR(AND(LEFT($D695, 16)="select_multiple ", LEN($D695)&gt;16, NOT(ISNUMBER(SEARCH(" ", $D695, 17)))), AND(LEFT($D695, 11)="select_one ", LEN($D695)&gt;11, NOT(ISNUMBER(SEARCH(" ", $D695, 12)))))</formula>
    </cfRule>
    <cfRule type="expression" dxfId="1468" priority="981" stopIfTrue="1">
      <formula>$D695="decimal"</formula>
    </cfRule>
    <cfRule type="expression" dxfId="1467" priority="983" stopIfTrue="1">
      <formula>$D695="integer"</formula>
    </cfRule>
    <cfRule type="expression" dxfId="1466" priority="985" stopIfTrue="1">
      <formula>$D695="text"</formula>
    </cfRule>
    <cfRule type="expression" dxfId="1465" priority="986" stopIfTrue="1">
      <formula>$D695="end repeat"</formula>
    </cfRule>
    <cfRule type="expression" dxfId="1464" priority="988" stopIfTrue="1">
      <formula>$D695="begin repeat"</formula>
    </cfRule>
    <cfRule type="expression" dxfId="1463" priority="989" stopIfTrue="1">
      <formula>$D695="end group"</formula>
    </cfRule>
    <cfRule type="expression" dxfId="1462" priority="991" stopIfTrue="1">
      <formula>$D695="begin group"</formula>
    </cfRule>
  </conditionalFormatting>
  <conditionalFormatting sqref="N383 K383">
    <cfRule type="expression" dxfId="1461" priority="962" stopIfTrue="1">
      <formula>$D383="begin group"</formula>
    </cfRule>
  </conditionalFormatting>
  <conditionalFormatting sqref="N383 T383">
    <cfRule type="expression" dxfId="1460" priority="959" stopIfTrue="1">
      <formula>$D383="begin repeat"</formula>
    </cfRule>
  </conditionalFormatting>
  <conditionalFormatting sqref="K383 E383:I383">
    <cfRule type="expression" dxfId="1459" priority="956" stopIfTrue="1">
      <formula>$D383="text"</formula>
    </cfRule>
  </conditionalFormatting>
  <conditionalFormatting sqref="L383:M383 E383:I383">
    <cfRule type="expression" dxfId="1458" priority="954" stopIfTrue="1">
      <formula>$D383="integer"</formula>
    </cfRule>
  </conditionalFormatting>
  <conditionalFormatting sqref="L383:M383 E383:I383">
    <cfRule type="expression" dxfId="1457" priority="952" stopIfTrue="1">
      <formula>$D383="decimal"</formula>
    </cfRule>
  </conditionalFormatting>
  <conditionalFormatting sqref="K383">
    <cfRule type="expression" dxfId="1456" priority="950" stopIfTrue="1">
      <formula>OR(AND(LEFT($D383, 16)="select_multiple ", LEN($D383)&gt;16, NOT(ISNUMBER(SEARCH(" ", $D383, 17)))), AND(LEFT($D383, 11)="select_one ", LEN($D383)&gt;11, NOT(ISNUMBER(SEARCH(" ", $D383, 12)))))</formula>
    </cfRule>
  </conditionalFormatting>
  <conditionalFormatting sqref="K383">
    <cfRule type="expression" dxfId="1455" priority="947" stopIfTrue="1">
      <formula>OR($D383="audio audit", $D383="text audit", $D383="speed violations count", $D383="speed violations list", $D383="speed violations audit")</formula>
    </cfRule>
  </conditionalFormatting>
  <conditionalFormatting sqref="S383">
    <cfRule type="expression" dxfId="1454" priority="942" stopIfTrue="1">
      <formula>OR($D383="calculate", $D383="calculate_here")</formula>
    </cfRule>
  </conditionalFormatting>
  <conditionalFormatting sqref="K383">
    <cfRule type="expression" dxfId="1453" priority="940" stopIfTrue="1">
      <formula>OR($D383="date", $D383="datetime")</formula>
    </cfRule>
  </conditionalFormatting>
  <conditionalFormatting sqref="K383">
    <cfRule type="expression" dxfId="1452" priority="938" stopIfTrue="1">
      <formula>$D383="image"</formula>
    </cfRule>
  </conditionalFormatting>
  <conditionalFormatting sqref="Q383:Z383 AB383">
    <cfRule type="expression" dxfId="1451" priority="936" stopIfTrue="1">
      <formula>$D383="comments"</formula>
    </cfRule>
    <cfRule type="expression" dxfId="1450" priority="937" stopIfTrue="1">
      <formula>OR($D383="audio", $D383="video")</formula>
    </cfRule>
    <cfRule type="expression" dxfId="1449" priority="939" stopIfTrue="1">
      <formula>$D383="image"</formula>
    </cfRule>
    <cfRule type="expression" dxfId="1448" priority="941" stopIfTrue="1">
      <formula>OR($D383="date", $D383="datetime")</formula>
    </cfRule>
    <cfRule type="expression" dxfId="1447" priority="943" stopIfTrue="1">
      <formula>OR($D383="calculate", $D383="calculate_here")</formula>
    </cfRule>
    <cfRule type="expression" dxfId="1446" priority="944" stopIfTrue="1">
      <formula>$D383="note"</formula>
    </cfRule>
    <cfRule type="expression" dxfId="1445" priority="945" stopIfTrue="1">
      <formula>$D383="barcode"</formula>
    </cfRule>
    <cfRule type="expression" dxfId="1444" priority="946" stopIfTrue="1">
      <formula>$D383="geopoint"</formula>
    </cfRule>
    <cfRule type="expression" dxfId="1443" priority="948" stopIfTrue="1">
      <formula>OR($D383="audio audit", $D383="text audit", $D383="speed violations count", $D383="speed violations list", $D383="speed violations audit")</formula>
    </cfRule>
    <cfRule type="expression" dxfId="1442" priority="949" stopIfTrue="1">
      <formula>OR($D383="username", $D383="phonenumber", $D383="start", $D383="end", $D383="deviceid", $D383="subscriberid", $D383="simserial", $D383="caseid")</formula>
    </cfRule>
    <cfRule type="expression" dxfId="1441" priority="951" stopIfTrue="1">
      <formula>OR(AND(LEFT($D383, 16)="select_multiple ", LEN($D383)&gt;16, NOT(ISNUMBER(SEARCH(" ", $D383, 17)))), AND(LEFT($D383, 11)="select_one ", LEN($D383)&gt;11, NOT(ISNUMBER(SEARCH(" ", $D383, 12)))))</formula>
    </cfRule>
    <cfRule type="expression" dxfId="1440" priority="953" stopIfTrue="1">
      <formula>$D383="decimal"</formula>
    </cfRule>
    <cfRule type="expression" dxfId="1439" priority="955" stopIfTrue="1">
      <formula>$D383="integer"</formula>
    </cfRule>
    <cfRule type="expression" dxfId="1438" priority="957" stopIfTrue="1">
      <formula>$D383="text"</formula>
    </cfRule>
    <cfRule type="expression" dxfId="1437" priority="958" stopIfTrue="1">
      <formula>$D383="end repeat"</formula>
    </cfRule>
    <cfRule type="expression" dxfId="1436" priority="960" stopIfTrue="1">
      <formula>$D383="begin repeat"</formula>
    </cfRule>
    <cfRule type="expression" dxfId="1435" priority="961" stopIfTrue="1">
      <formula>$D383="end group"</formula>
    </cfRule>
    <cfRule type="expression" dxfId="1434" priority="963" stopIfTrue="1">
      <formula>$D383="begin group"</formula>
    </cfRule>
  </conditionalFormatting>
  <conditionalFormatting sqref="N250:N260 K250:K260">
    <cfRule type="expression" dxfId="1433" priority="906" stopIfTrue="1">
      <formula>$D250="begin group"</formula>
    </cfRule>
  </conditionalFormatting>
  <conditionalFormatting sqref="N250:N260 T250:T260">
    <cfRule type="expression" dxfId="1432" priority="903" stopIfTrue="1">
      <formula>$D250="begin repeat"</formula>
    </cfRule>
  </conditionalFormatting>
  <conditionalFormatting sqref="K250:K260 E250:I260">
    <cfRule type="expression" dxfId="1431" priority="900" stopIfTrue="1">
      <formula>$D250="text"</formula>
    </cfRule>
  </conditionalFormatting>
  <conditionalFormatting sqref="L250:M260 E250:I260">
    <cfRule type="expression" dxfId="1430" priority="898" stopIfTrue="1">
      <formula>$D250="integer"</formula>
    </cfRule>
  </conditionalFormatting>
  <conditionalFormatting sqref="L250:M260 E250:I260">
    <cfRule type="expression" dxfId="1429" priority="896" stopIfTrue="1">
      <formula>$D250="decimal"</formula>
    </cfRule>
  </conditionalFormatting>
  <conditionalFormatting sqref="K250:K260">
    <cfRule type="expression" dxfId="1428" priority="894" stopIfTrue="1">
      <formula>OR(AND(LEFT($D250, 16)="select_multiple ", LEN($D250)&gt;16, NOT(ISNUMBER(SEARCH(" ", $D250, 17)))), AND(LEFT($D250, 11)="select_one ", LEN($D250)&gt;11, NOT(ISNUMBER(SEARCH(" ", $D250, 12)))))</formula>
    </cfRule>
  </conditionalFormatting>
  <conditionalFormatting sqref="K250:K260">
    <cfRule type="expression" dxfId="1427" priority="891" stopIfTrue="1">
      <formula>OR($D250="audio audit", $D250="text audit", $D250="speed violations count", $D250="speed violations list", $D250="speed violations audit")</formula>
    </cfRule>
  </conditionalFormatting>
  <conditionalFormatting sqref="S250:S260">
    <cfRule type="expression" dxfId="1426" priority="886" stopIfTrue="1">
      <formula>OR($D250="calculate", $D250="calculate_here")</formula>
    </cfRule>
  </conditionalFormatting>
  <conditionalFormatting sqref="K250:K260">
    <cfRule type="expression" dxfId="1425" priority="884" stopIfTrue="1">
      <formula>OR($D250="date", $D250="datetime")</formula>
    </cfRule>
  </conditionalFormatting>
  <conditionalFormatting sqref="K250:K260">
    <cfRule type="expression" dxfId="1424" priority="882" stopIfTrue="1">
      <formula>$D250="image"</formula>
    </cfRule>
  </conditionalFormatting>
  <conditionalFormatting sqref="Q250:Z260 AB250:AB260">
    <cfRule type="expression" dxfId="1423" priority="880" stopIfTrue="1">
      <formula>$D250="comments"</formula>
    </cfRule>
    <cfRule type="expression" dxfId="1422" priority="881" stopIfTrue="1">
      <formula>OR($D250="audio", $D250="video")</formula>
    </cfRule>
    <cfRule type="expression" dxfId="1421" priority="883" stopIfTrue="1">
      <formula>$D250="image"</formula>
    </cfRule>
    <cfRule type="expression" dxfId="1420" priority="885" stopIfTrue="1">
      <formula>OR($D250="date", $D250="datetime")</formula>
    </cfRule>
    <cfRule type="expression" dxfId="1419" priority="887" stopIfTrue="1">
      <formula>OR($D250="calculate", $D250="calculate_here")</formula>
    </cfRule>
    <cfRule type="expression" dxfId="1418" priority="888" stopIfTrue="1">
      <formula>$D250="note"</formula>
    </cfRule>
    <cfRule type="expression" dxfId="1417" priority="889" stopIfTrue="1">
      <formula>$D250="barcode"</formula>
    </cfRule>
    <cfRule type="expression" dxfId="1416" priority="890" stopIfTrue="1">
      <formula>$D250="geopoint"</formula>
    </cfRule>
    <cfRule type="expression" dxfId="1415" priority="892" stopIfTrue="1">
      <formula>OR($D250="audio audit", $D250="text audit", $D250="speed violations count", $D250="speed violations list", $D250="speed violations audit")</formula>
    </cfRule>
    <cfRule type="expression" dxfId="1414" priority="893" stopIfTrue="1">
      <formula>OR($D250="username", $D250="phonenumber", $D250="start", $D250="end", $D250="deviceid", $D250="subscriberid", $D250="simserial", $D250="caseid")</formula>
    </cfRule>
    <cfRule type="expression" dxfId="1413" priority="895" stopIfTrue="1">
      <formula>OR(AND(LEFT($D250, 16)="select_multiple ", LEN($D250)&gt;16, NOT(ISNUMBER(SEARCH(" ", $D250, 17)))), AND(LEFT($D250, 11)="select_one ", LEN($D250)&gt;11, NOT(ISNUMBER(SEARCH(" ", $D250, 12)))))</formula>
    </cfRule>
    <cfRule type="expression" dxfId="1412" priority="897" stopIfTrue="1">
      <formula>$D250="decimal"</formula>
    </cfRule>
    <cfRule type="expression" dxfId="1411" priority="899" stopIfTrue="1">
      <formula>$D250="integer"</formula>
    </cfRule>
    <cfRule type="expression" dxfId="1410" priority="901" stopIfTrue="1">
      <formula>$D250="text"</formula>
    </cfRule>
    <cfRule type="expression" dxfId="1409" priority="902" stopIfTrue="1">
      <formula>$D250="end repeat"</formula>
    </cfRule>
    <cfRule type="expression" dxfId="1408" priority="904" stopIfTrue="1">
      <formula>$D250="begin repeat"</formula>
    </cfRule>
    <cfRule type="expression" dxfId="1407" priority="905" stopIfTrue="1">
      <formula>$D250="end group"</formula>
    </cfRule>
    <cfRule type="expression" dxfId="1406" priority="907" stopIfTrue="1">
      <formula>$D250="begin group"</formula>
    </cfRule>
  </conditionalFormatting>
  <conditionalFormatting sqref="N212:N231 K212:K231">
    <cfRule type="expression" dxfId="1405" priority="878" stopIfTrue="1">
      <formula>$D212="begin group"</formula>
    </cfRule>
  </conditionalFormatting>
  <conditionalFormatting sqref="N212:N231 T212:T231">
    <cfRule type="expression" dxfId="1404" priority="875" stopIfTrue="1">
      <formula>$D212="begin repeat"</formula>
    </cfRule>
  </conditionalFormatting>
  <conditionalFormatting sqref="K212:K231 E212:I231">
    <cfRule type="expression" dxfId="1403" priority="872" stopIfTrue="1">
      <formula>$D212="text"</formula>
    </cfRule>
  </conditionalFormatting>
  <conditionalFormatting sqref="L212:M231 E212:I231">
    <cfRule type="expression" dxfId="1402" priority="870" stopIfTrue="1">
      <formula>$D212="integer"</formula>
    </cfRule>
  </conditionalFormatting>
  <conditionalFormatting sqref="L212:M231 E212:I231">
    <cfRule type="expression" dxfId="1401" priority="868" stopIfTrue="1">
      <formula>$D212="decimal"</formula>
    </cfRule>
  </conditionalFormatting>
  <conditionalFormatting sqref="K212:K231">
    <cfRule type="expression" dxfId="1400" priority="866" stopIfTrue="1">
      <formula>OR(AND(LEFT($D212, 16)="select_multiple ", LEN($D212)&gt;16, NOT(ISNUMBER(SEARCH(" ", $D212, 17)))), AND(LEFT($D212, 11)="select_one ", LEN($D212)&gt;11, NOT(ISNUMBER(SEARCH(" ", $D212, 12)))))</formula>
    </cfRule>
  </conditionalFormatting>
  <conditionalFormatting sqref="K212:K231">
    <cfRule type="expression" dxfId="1399" priority="863" stopIfTrue="1">
      <formula>OR($D212="audio audit", $D212="text audit", $D212="speed violations count", $D212="speed violations list", $D212="speed violations audit")</formula>
    </cfRule>
  </conditionalFormatting>
  <conditionalFormatting sqref="S212:S231">
    <cfRule type="expression" dxfId="1398" priority="858" stopIfTrue="1">
      <formula>OR($D212="calculate", $D212="calculate_here")</formula>
    </cfRule>
  </conditionalFormatting>
  <conditionalFormatting sqref="K212:K231">
    <cfRule type="expression" dxfId="1397" priority="856" stopIfTrue="1">
      <formula>OR($D212="date", $D212="datetime")</formula>
    </cfRule>
  </conditionalFormatting>
  <conditionalFormatting sqref="K212:K231">
    <cfRule type="expression" dxfId="1396" priority="854" stopIfTrue="1">
      <formula>$D212="image"</formula>
    </cfRule>
  </conditionalFormatting>
  <conditionalFormatting sqref="Q212:Z231 AB212:AB231">
    <cfRule type="expression" dxfId="1395" priority="852" stopIfTrue="1">
      <formula>$D212="comments"</formula>
    </cfRule>
    <cfRule type="expression" dxfId="1394" priority="853" stopIfTrue="1">
      <formula>OR($D212="audio", $D212="video")</formula>
    </cfRule>
    <cfRule type="expression" dxfId="1393" priority="855" stopIfTrue="1">
      <formula>$D212="image"</formula>
    </cfRule>
    <cfRule type="expression" dxfId="1392" priority="857" stopIfTrue="1">
      <formula>OR($D212="date", $D212="datetime")</formula>
    </cfRule>
    <cfRule type="expression" dxfId="1391" priority="859" stopIfTrue="1">
      <formula>OR($D212="calculate", $D212="calculate_here")</formula>
    </cfRule>
    <cfRule type="expression" dxfId="1390" priority="860" stopIfTrue="1">
      <formula>$D212="note"</formula>
    </cfRule>
    <cfRule type="expression" dxfId="1389" priority="861" stopIfTrue="1">
      <formula>$D212="barcode"</formula>
    </cfRule>
    <cfRule type="expression" dxfId="1388" priority="862" stopIfTrue="1">
      <formula>$D212="geopoint"</formula>
    </cfRule>
    <cfRule type="expression" dxfId="1387" priority="864" stopIfTrue="1">
      <formula>OR($D212="audio audit", $D212="text audit", $D212="speed violations count", $D212="speed violations list", $D212="speed violations audit")</formula>
    </cfRule>
    <cfRule type="expression" dxfId="1386" priority="865" stopIfTrue="1">
      <formula>OR($D212="username", $D212="phonenumber", $D212="start", $D212="end", $D212="deviceid", $D212="subscriberid", $D212="simserial", $D212="caseid")</formula>
    </cfRule>
    <cfRule type="expression" dxfId="1385" priority="867" stopIfTrue="1">
      <formula>OR(AND(LEFT($D212, 16)="select_multiple ", LEN($D212)&gt;16, NOT(ISNUMBER(SEARCH(" ", $D212, 17)))), AND(LEFT($D212, 11)="select_one ", LEN($D212)&gt;11, NOT(ISNUMBER(SEARCH(" ", $D212, 12)))))</formula>
    </cfRule>
    <cfRule type="expression" dxfId="1384" priority="869" stopIfTrue="1">
      <formula>$D212="decimal"</formula>
    </cfRule>
    <cfRule type="expression" dxfId="1383" priority="871" stopIfTrue="1">
      <formula>$D212="integer"</formula>
    </cfRule>
    <cfRule type="expression" dxfId="1382" priority="873" stopIfTrue="1">
      <formula>$D212="text"</formula>
    </cfRule>
    <cfRule type="expression" dxfId="1381" priority="874" stopIfTrue="1">
      <formula>$D212="end repeat"</formula>
    </cfRule>
    <cfRule type="expression" dxfId="1380" priority="876" stopIfTrue="1">
      <formula>$D212="begin repeat"</formula>
    </cfRule>
    <cfRule type="expression" dxfId="1379" priority="877" stopIfTrue="1">
      <formula>$D212="end group"</formula>
    </cfRule>
    <cfRule type="expression" dxfId="1378" priority="879" stopIfTrue="1">
      <formula>$D212="begin group"</formula>
    </cfRule>
  </conditionalFormatting>
  <conditionalFormatting sqref="N194:N210 K194:K210">
    <cfRule type="expression" dxfId="1377" priority="850" stopIfTrue="1">
      <formula>$D194="begin group"</formula>
    </cfRule>
  </conditionalFormatting>
  <conditionalFormatting sqref="N194:N210 T194:T210">
    <cfRule type="expression" dxfId="1376" priority="847" stopIfTrue="1">
      <formula>$D194="begin repeat"</formula>
    </cfRule>
  </conditionalFormatting>
  <conditionalFormatting sqref="K194:K210 E194:I210">
    <cfRule type="expression" dxfId="1375" priority="844" stopIfTrue="1">
      <formula>$D194="text"</formula>
    </cfRule>
  </conditionalFormatting>
  <conditionalFormatting sqref="L194:M210 E194:I210">
    <cfRule type="expression" dxfId="1374" priority="842" stopIfTrue="1">
      <formula>$D194="integer"</formula>
    </cfRule>
  </conditionalFormatting>
  <conditionalFormatting sqref="L194:M210 E194:I210">
    <cfRule type="expression" dxfId="1373" priority="840" stopIfTrue="1">
      <formula>$D194="decimal"</formula>
    </cfRule>
  </conditionalFormatting>
  <conditionalFormatting sqref="K194:K210">
    <cfRule type="expression" dxfId="1372" priority="838" stopIfTrue="1">
      <formula>OR(AND(LEFT($D194, 16)="select_multiple ", LEN($D194)&gt;16, NOT(ISNUMBER(SEARCH(" ", $D194, 17)))), AND(LEFT($D194, 11)="select_one ", LEN($D194)&gt;11, NOT(ISNUMBER(SEARCH(" ", $D194, 12)))))</formula>
    </cfRule>
  </conditionalFormatting>
  <conditionalFormatting sqref="K194:K210">
    <cfRule type="expression" dxfId="1371" priority="835" stopIfTrue="1">
      <formula>OR($D194="audio audit", $D194="text audit", $D194="speed violations count", $D194="speed violations list", $D194="speed violations audit")</formula>
    </cfRule>
  </conditionalFormatting>
  <conditionalFormatting sqref="S194:S210">
    <cfRule type="expression" dxfId="1370" priority="830" stopIfTrue="1">
      <formula>OR($D194="calculate", $D194="calculate_here")</formula>
    </cfRule>
  </conditionalFormatting>
  <conditionalFormatting sqref="K194:K210">
    <cfRule type="expression" dxfId="1369" priority="828" stopIfTrue="1">
      <formula>OR($D194="date", $D194="datetime")</formula>
    </cfRule>
  </conditionalFormatting>
  <conditionalFormatting sqref="K194:K210">
    <cfRule type="expression" dxfId="1368" priority="826" stopIfTrue="1">
      <formula>$D194="image"</formula>
    </cfRule>
  </conditionalFormatting>
  <conditionalFormatting sqref="Q194:Z210 AB194:AB210">
    <cfRule type="expression" dxfId="1367" priority="824" stopIfTrue="1">
      <formula>$D194="comments"</formula>
    </cfRule>
    <cfRule type="expression" dxfId="1366" priority="825" stopIfTrue="1">
      <formula>OR($D194="audio", $D194="video")</formula>
    </cfRule>
    <cfRule type="expression" dxfId="1365" priority="827" stopIfTrue="1">
      <formula>$D194="image"</formula>
    </cfRule>
    <cfRule type="expression" dxfId="1364" priority="829" stopIfTrue="1">
      <formula>OR($D194="date", $D194="datetime")</formula>
    </cfRule>
    <cfRule type="expression" dxfId="1363" priority="831" stopIfTrue="1">
      <formula>OR($D194="calculate", $D194="calculate_here")</formula>
    </cfRule>
    <cfRule type="expression" dxfId="1362" priority="832" stopIfTrue="1">
      <formula>$D194="note"</formula>
    </cfRule>
    <cfRule type="expression" dxfId="1361" priority="833" stopIfTrue="1">
      <formula>$D194="barcode"</formula>
    </cfRule>
    <cfRule type="expression" dxfId="1360" priority="834" stopIfTrue="1">
      <formula>$D194="geopoint"</formula>
    </cfRule>
    <cfRule type="expression" dxfId="1359" priority="836" stopIfTrue="1">
      <formula>OR($D194="audio audit", $D194="text audit", $D194="speed violations count", $D194="speed violations list", $D194="speed violations audit")</formula>
    </cfRule>
    <cfRule type="expression" dxfId="1358" priority="837" stopIfTrue="1">
      <formula>OR($D194="username", $D194="phonenumber", $D194="start", $D194="end", $D194="deviceid", $D194="subscriberid", $D194="simserial", $D194="caseid")</formula>
    </cfRule>
    <cfRule type="expression" dxfId="1357" priority="839" stopIfTrue="1">
      <formula>OR(AND(LEFT($D194, 16)="select_multiple ", LEN($D194)&gt;16, NOT(ISNUMBER(SEARCH(" ", $D194, 17)))), AND(LEFT($D194, 11)="select_one ", LEN($D194)&gt;11, NOT(ISNUMBER(SEARCH(" ", $D194, 12)))))</formula>
    </cfRule>
    <cfRule type="expression" dxfId="1356" priority="841" stopIfTrue="1">
      <formula>$D194="decimal"</formula>
    </cfRule>
    <cfRule type="expression" dxfId="1355" priority="843" stopIfTrue="1">
      <formula>$D194="integer"</formula>
    </cfRule>
    <cfRule type="expression" dxfId="1354" priority="845" stopIfTrue="1">
      <formula>$D194="text"</formula>
    </cfRule>
    <cfRule type="expression" dxfId="1353" priority="846" stopIfTrue="1">
      <formula>$D194="end repeat"</formula>
    </cfRule>
    <cfRule type="expression" dxfId="1352" priority="848" stopIfTrue="1">
      <formula>$D194="begin repeat"</formula>
    </cfRule>
    <cfRule type="expression" dxfId="1351" priority="849" stopIfTrue="1">
      <formula>$D194="end group"</formula>
    </cfRule>
    <cfRule type="expression" dxfId="1350" priority="851" stopIfTrue="1">
      <formula>$D194="begin group"</formula>
    </cfRule>
  </conditionalFormatting>
  <conditionalFormatting sqref="N938:N941">
    <cfRule type="expression" dxfId="1349" priority="794" stopIfTrue="1">
      <formula>$D938="begin group"</formula>
    </cfRule>
  </conditionalFormatting>
  <conditionalFormatting sqref="N938:N941">
    <cfRule type="expression" dxfId="1348" priority="791" stopIfTrue="1">
      <formula>$D938="begin repeat"</formula>
    </cfRule>
  </conditionalFormatting>
  <conditionalFormatting sqref="E938:H941 K938:K941">
    <cfRule type="expression" dxfId="1347" priority="788" stopIfTrue="1">
      <formula>$D938="text"</formula>
    </cfRule>
  </conditionalFormatting>
  <conditionalFormatting sqref="E938:H941 L938:M941">
    <cfRule type="expression" dxfId="1346" priority="786" stopIfTrue="1">
      <formula>$D938="integer"</formula>
    </cfRule>
  </conditionalFormatting>
  <conditionalFormatting sqref="E938:H941 L938:M941">
    <cfRule type="expression" dxfId="1345" priority="784" stopIfTrue="1">
      <formula>$D938="decimal"</formula>
    </cfRule>
  </conditionalFormatting>
  <conditionalFormatting sqref="Q938:Z941 E938:H941 AB938:AB941 O938:O941">
    <cfRule type="expression" dxfId="1344" priority="773" stopIfTrue="1">
      <formula>$D938="comments"</formula>
    </cfRule>
    <cfRule type="expression" dxfId="1343" priority="774" stopIfTrue="1">
      <formula>OR($D938="audio", $D938="video")</formula>
    </cfRule>
    <cfRule type="expression" dxfId="1342" priority="775" stopIfTrue="1">
      <formula>$D938="image"</formula>
    </cfRule>
    <cfRule type="expression" dxfId="1341" priority="776" stopIfTrue="1">
      <formula>OR($D938="date", $D938="datetime")</formula>
    </cfRule>
    <cfRule type="expression" dxfId="1340" priority="777" stopIfTrue="1">
      <formula>OR($D938="calculate", $D938="calculate_here")</formula>
    </cfRule>
    <cfRule type="expression" dxfId="1339" priority="778" stopIfTrue="1">
      <formula>$D938="note"</formula>
    </cfRule>
    <cfRule type="expression" dxfId="1338" priority="779" stopIfTrue="1">
      <formula>$D938="barcode"</formula>
    </cfRule>
    <cfRule type="expression" dxfId="1337" priority="780" stopIfTrue="1">
      <formula>$D938="geopoint"</formula>
    </cfRule>
    <cfRule type="expression" dxfId="1336" priority="781" stopIfTrue="1">
      <formula>OR($D938="audio audit", $D938="text audit", $D938="speed violations count", $D938="speed violations list", $D938="speed violations audit")</formula>
    </cfRule>
    <cfRule type="expression" dxfId="1335" priority="782" stopIfTrue="1">
      <formula>OR($D938="username", $D938="phonenumber", $D938="start", $D938="end", $D938="deviceid", $D938="subscriberid", $D938="simserial", $D938="caseid")</formula>
    </cfRule>
    <cfRule type="expression" dxfId="1334" priority="783" stopIfTrue="1">
      <formula>OR(AND(LEFT($D938, 16)="select_multiple ", LEN($D938)&gt;16, NOT(ISNUMBER(SEARCH(" ", $D938, 17)))), AND(LEFT($D938, 11)="select_one ", LEN($D938)&gt;11, NOT(ISNUMBER(SEARCH(" ", $D938, 12)))))</formula>
    </cfRule>
    <cfRule type="expression" dxfId="1333" priority="785" stopIfTrue="1">
      <formula>$D938="decimal"</formula>
    </cfRule>
    <cfRule type="expression" dxfId="1332" priority="787" stopIfTrue="1">
      <formula>$D938="integer"</formula>
    </cfRule>
    <cfRule type="expression" dxfId="1331" priority="789" stopIfTrue="1">
      <formula>$D938="text"</formula>
    </cfRule>
    <cfRule type="expression" dxfId="1330" priority="790" stopIfTrue="1">
      <formula>$D938="end repeat"</formula>
    </cfRule>
    <cfRule type="expression" dxfId="1329" priority="792" stopIfTrue="1">
      <formula>$D938="begin repeat"</formula>
    </cfRule>
    <cfRule type="expression" dxfId="1328" priority="793" stopIfTrue="1">
      <formula>$D938="end group"</formula>
    </cfRule>
    <cfRule type="expression" dxfId="1327" priority="795" stopIfTrue="1">
      <formula>$D938="begin group"</formula>
    </cfRule>
  </conditionalFormatting>
  <conditionalFormatting sqref="K938:K941">
    <cfRule type="expression" dxfId="1326" priority="771" stopIfTrue="1">
      <formula>$D938="begin group"</formula>
    </cfRule>
  </conditionalFormatting>
  <conditionalFormatting sqref="T938:T941">
    <cfRule type="expression" dxfId="1325" priority="768" stopIfTrue="1">
      <formula>$D938="begin repeat"</formula>
    </cfRule>
  </conditionalFormatting>
  <conditionalFormatting sqref="I938:I941">
    <cfRule type="expression" dxfId="1324" priority="765" stopIfTrue="1">
      <formula>$D938="text"</formula>
    </cfRule>
  </conditionalFormatting>
  <conditionalFormatting sqref="I938:I941">
    <cfRule type="expression" dxfId="1323" priority="763" stopIfTrue="1">
      <formula>$D938="integer"</formula>
    </cfRule>
  </conditionalFormatting>
  <conditionalFormatting sqref="I938:I941">
    <cfRule type="expression" dxfId="1322" priority="761" stopIfTrue="1">
      <formula>$D938="decimal"</formula>
    </cfRule>
  </conditionalFormatting>
  <conditionalFormatting sqref="K938:K941">
    <cfRule type="expression" dxfId="1321" priority="759" stopIfTrue="1">
      <formula>OR(AND(LEFT($D938, 16)="select_multiple ", LEN($D938)&gt;16, NOT(ISNUMBER(SEARCH(" ", $D938, 17)))), AND(LEFT($D938, 11)="select_one ", LEN($D938)&gt;11, NOT(ISNUMBER(SEARCH(" ", $D938, 12)))))</formula>
    </cfRule>
  </conditionalFormatting>
  <conditionalFormatting sqref="K938:K941">
    <cfRule type="expression" dxfId="1320" priority="756" stopIfTrue="1">
      <formula>OR($D938="audio audit", $D938="text audit", $D938="speed violations count", $D938="speed violations list", $D938="speed violations audit")</formula>
    </cfRule>
  </conditionalFormatting>
  <conditionalFormatting sqref="S938:S941">
    <cfRule type="expression" dxfId="1319" priority="751" stopIfTrue="1">
      <formula>OR($D938="calculate", $D938="calculate_here")</formula>
    </cfRule>
  </conditionalFormatting>
  <conditionalFormatting sqref="K938:K941">
    <cfRule type="expression" dxfId="1318" priority="749" stopIfTrue="1">
      <formula>OR($D938="date", $D938="datetime")</formula>
    </cfRule>
  </conditionalFormatting>
  <conditionalFormatting sqref="K938:K941">
    <cfRule type="expression" dxfId="1317" priority="747" stopIfTrue="1">
      <formula>$D938="image"</formula>
    </cfRule>
  </conditionalFormatting>
  <conditionalFormatting sqref="I938:N941">
    <cfRule type="expression" dxfId="1316" priority="745" stopIfTrue="1">
      <formula>$D938="comments"</formula>
    </cfRule>
    <cfRule type="expression" dxfId="1315" priority="746" stopIfTrue="1">
      <formula>OR($D938="audio", $D938="video")</formula>
    </cfRule>
    <cfRule type="expression" dxfId="1314" priority="748" stopIfTrue="1">
      <formula>$D938="image"</formula>
    </cfRule>
    <cfRule type="expression" dxfId="1313" priority="750" stopIfTrue="1">
      <formula>OR($D938="date", $D938="datetime")</formula>
    </cfRule>
    <cfRule type="expression" dxfId="1312" priority="752" stopIfTrue="1">
      <formula>OR($D938="calculate", $D938="calculate_here")</formula>
    </cfRule>
    <cfRule type="expression" dxfId="1311" priority="753" stopIfTrue="1">
      <formula>$D938="note"</formula>
    </cfRule>
    <cfRule type="expression" dxfId="1310" priority="754" stopIfTrue="1">
      <formula>$D938="barcode"</formula>
    </cfRule>
    <cfRule type="expression" dxfId="1309" priority="755" stopIfTrue="1">
      <formula>$D938="geopoint"</formula>
    </cfRule>
    <cfRule type="expression" dxfId="1308" priority="757" stopIfTrue="1">
      <formula>OR($D938="audio audit", $D938="text audit", $D938="speed violations count", $D938="speed violations list", $D938="speed violations audit")</formula>
    </cfRule>
    <cfRule type="expression" dxfId="1307" priority="758" stopIfTrue="1">
      <formula>OR($D938="username", $D938="phonenumber", $D938="start", $D938="end", $D938="deviceid", $D938="subscriberid", $D938="simserial", $D938="caseid")</formula>
    </cfRule>
    <cfRule type="expression" dxfId="1306" priority="760" stopIfTrue="1">
      <formula>OR(AND(LEFT($D938, 16)="select_multiple ", LEN($D938)&gt;16, NOT(ISNUMBER(SEARCH(" ", $D938, 17)))), AND(LEFT($D938, 11)="select_one ", LEN($D938)&gt;11, NOT(ISNUMBER(SEARCH(" ", $D938, 12)))))</formula>
    </cfRule>
    <cfRule type="expression" dxfId="1305" priority="762" stopIfTrue="1">
      <formula>$D938="decimal"</formula>
    </cfRule>
    <cfRule type="expression" dxfId="1304" priority="764" stopIfTrue="1">
      <formula>$D938="integer"</formula>
    </cfRule>
    <cfRule type="expression" dxfId="1303" priority="766" stopIfTrue="1">
      <formula>$D938="text"</formula>
    </cfRule>
    <cfRule type="expression" dxfId="1302" priority="767" stopIfTrue="1">
      <formula>$D938="end repeat"</formula>
    </cfRule>
    <cfRule type="expression" dxfId="1301" priority="769" stopIfTrue="1">
      <formula>$D938="begin repeat"</formula>
    </cfRule>
    <cfRule type="expression" dxfId="1300" priority="770" stopIfTrue="1">
      <formula>$D938="end group"</formula>
    </cfRule>
    <cfRule type="expression" dxfId="1299" priority="772" stopIfTrue="1">
      <formula>$D938="begin group"</formula>
    </cfRule>
  </conditionalFormatting>
  <conditionalFormatting sqref="D938:D941">
    <cfRule type="expression" dxfId="1298" priority="727" stopIfTrue="1">
      <formula>$D938="comments"</formula>
    </cfRule>
    <cfRule type="expression" dxfId="1297" priority="728" stopIfTrue="1">
      <formula>OR($D938="audio", $D938="video")</formula>
    </cfRule>
    <cfRule type="expression" dxfId="1296" priority="729" stopIfTrue="1">
      <formula>$D938="image"</formula>
    </cfRule>
    <cfRule type="expression" dxfId="1295" priority="730" stopIfTrue="1">
      <formula>OR($D938="date", $D938="datetime")</formula>
    </cfRule>
    <cfRule type="expression" dxfId="1294" priority="731" stopIfTrue="1">
      <formula>OR($D938="calculate", $D938="calculate_here")</formula>
    </cfRule>
    <cfRule type="expression" dxfId="1293" priority="732" stopIfTrue="1">
      <formula>$D938="note"</formula>
    </cfRule>
    <cfRule type="expression" dxfId="1292" priority="733" stopIfTrue="1">
      <formula>$D938="barcode"</formula>
    </cfRule>
    <cfRule type="expression" dxfId="1291" priority="734" stopIfTrue="1">
      <formula>$D938="geopoint"</formula>
    </cfRule>
    <cfRule type="expression" dxfId="1290" priority="735" stopIfTrue="1">
      <formula>OR($D938="audio audit", $D938="text audit", $D938="speed violations count", $D938="speed violations list", $D938="speed violations audit")</formula>
    </cfRule>
    <cfRule type="expression" dxfId="1289" priority="736" stopIfTrue="1">
      <formula>OR($D938="username", $D938="phonenumber", $D938="start", $D938="end", $D938="deviceid", $D938="subscriberid", $D938="simserial", $D938="caseid")</formula>
    </cfRule>
    <cfRule type="expression" dxfId="1288" priority="737" stopIfTrue="1">
      <formula>OR(AND(LEFT($D938, 16)="select_multiple ", LEN($D938)&gt;16, NOT(ISNUMBER(SEARCH(" ", $D938, 17)))), AND(LEFT($D938, 11)="select_one ", LEN($D938)&gt;11, NOT(ISNUMBER(SEARCH(" ", $D938, 12)))))</formula>
    </cfRule>
    <cfRule type="expression" dxfId="1287" priority="738" stopIfTrue="1">
      <formula>$D938="decimal"</formula>
    </cfRule>
    <cfRule type="expression" dxfId="1286" priority="739" stopIfTrue="1">
      <formula>$D938="integer"</formula>
    </cfRule>
    <cfRule type="expression" dxfId="1285" priority="740" stopIfTrue="1">
      <formula>$D938="text"</formula>
    </cfRule>
    <cfRule type="expression" dxfId="1284" priority="741" stopIfTrue="1">
      <formula>$D938="end repeat"</formula>
    </cfRule>
    <cfRule type="expression" dxfId="1283" priority="742" stopIfTrue="1">
      <formula>$D938="begin repeat"</formula>
    </cfRule>
    <cfRule type="expression" dxfId="1282" priority="743" stopIfTrue="1">
      <formula>$D938="end group"</formula>
    </cfRule>
    <cfRule type="expression" dxfId="1281" priority="744" stopIfTrue="1">
      <formula>$D938="begin group"</formula>
    </cfRule>
  </conditionalFormatting>
  <conditionalFormatting sqref="N975:N989">
    <cfRule type="expression" dxfId="1280" priority="725" stopIfTrue="1">
      <formula>$D975="begin group"</formula>
    </cfRule>
  </conditionalFormatting>
  <conditionalFormatting sqref="N975:N989">
    <cfRule type="expression" dxfId="1279" priority="722" stopIfTrue="1">
      <formula>$D975="begin repeat"</formula>
    </cfRule>
  </conditionalFormatting>
  <conditionalFormatting sqref="E975:H989 K975:K989">
    <cfRule type="expression" dxfId="1278" priority="719" stopIfTrue="1">
      <formula>$D975="text"</formula>
    </cfRule>
  </conditionalFormatting>
  <conditionalFormatting sqref="E975:H989 L975:M989">
    <cfRule type="expression" dxfId="1277" priority="717" stopIfTrue="1">
      <formula>$D975="integer"</formula>
    </cfRule>
  </conditionalFormatting>
  <conditionalFormatting sqref="E975:H989 L975:M989">
    <cfRule type="expression" dxfId="1276" priority="715" stopIfTrue="1">
      <formula>$D975="decimal"</formula>
    </cfRule>
  </conditionalFormatting>
  <conditionalFormatting sqref="Q975:Z989 E975:H989 AB975:AB989 O975:O989">
    <cfRule type="expression" dxfId="1275" priority="704" stopIfTrue="1">
      <formula>$D975="comments"</formula>
    </cfRule>
    <cfRule type="expression" dxfId="1274" priority="705" stopIfTrue="1">
      <formula>OR($D975="audio", $D975="video")</formula>
    </cfRule>
    <cfRule type="expression" dxfId="1273" priority="706" stopIfTrue="1">
      <formula>$D975="image"</formula>
    </cfRule>
    <cfRule type="expression" dxfId="1272" priority="707" stopIfTrue="1">
      <formula>OR($D975="date", $D975="datetime")</formula>
    </cfRule>
    <cfRule type="expression" dxfId="1271" priority="708" stopIfTrue="1">
      <formula>OR($D975="calculate", $D975="calculate_here")</formula>
    </cfRule>
    <cfRule type="expression" dxfId="1270" priority="709" stopIfTrue="1">
      <formula>$D975="note"</formula>
    </cfRule>
    <cfRule type="expression" dxfId="1269" priority="710" stopIfTrue="1">
      <formula>$D975="barcode"</formula>
    </cfRule>
    <cfRule type="expression" dxfId="1268" priority="711" stopIfTrue="1">
      <formula>$D975="geopoint"</formula>
    </cfRule>
    <cfRule type="expression" dxfId="1267" priority="712" stopIfTrue="1">
      <formula>OR($D975="audio audit", $D975="text audit", $D975="speed violations count", $D975="speed violations list", $D975="speed violations audit")</formula>
    </cfRule>
    <cfRule type="expression" dxfId="1266" priority="713" stopIfTrue="1">
      <formula>OR($D975="username", $D975="phonenumber", $D975="start", $D975="end", $D975="deviceid", $D975="subscriberid", $D975="simserial", $D975="caseid")</formula>
    </cfRule>
    <cfRule type="expression" dxfId="1265" priority="714" stopIfTrue="1">
      <formula>OR(AND(LEFT($D975, 16)="select_multiple ", LEN($D975)&gt;16, NOT(ISNUMBER(SEARCH(" ", $D975, 17)))), AND(LEFT($D975, 11)="select_one ", LEN($D975)&gt;11, NOT(ISNUMBER(SEARCH(" ", $D975, 12)))))</formula>
    </cfRule>
    <cfRule type="expression" dxfId="1264" priority="716" stopIfTrue="1">
      <formula>$D975="decimal"</formula>
    </cfRule>
    <cfRule type="expression" dxfId="1263" priority="718" stopIfTrue="1">
      <formula>$D975="integer"</formula>
    </cfRule>
    <cfRule type="expression" dxfId="1262" priority="720" stopIfTrue="1">
      <formula>$D975="text"</formula>
    </cfRule>
    <cfRule type="expression" dxfId="1261" priority="721" stopIfTrue="1">
      <formula>$D975="end repeat"</formula>
    </cfRule>
    <cfRule type="expression" dxfId="1260" priority="723" stopIfTrue="1">
      <formula>$D975="begin repeat"</formula>
    </cfRule>
    <cfRule type="expression" dxfId="1259" priority="724" stopIfTrue="1">
      <formula>$D975="end group"</formula>
    </cfRule>
    <cfRule type="expression" dxfId="1258" priority="726" stopIfTrue="1">
      <formula>$D975="begin group"</formula>
    </cfRule>
  </conditionalFormatting>
  <conditionalFormatting sqref="K975:K989">
    <cfRule type="expression" dxfId="1257" priority="702" stopIfTrue="1">
      <formula>$D975="begin group"</formula>
    </cfRule>
  </conditionalFormatting>
  <conditionalFormatting sqref="T975:T989">
    <cfRule type="expression" dxfId="1256" priority="699" stopIfTrue="1">
      <formula>$D975="begin repeat"</formula>
    </cfRule>
  </conditionalFormatting>
  <conditionalFormatting sqref="I975:I989">
    <cfRule type="expression" dxfId="1255" priority="696" stopIfTrue="1">
      <formula>$D975="text"</formula>
    </cfRule>
  </conditionalFormatting>
  <conditionalFormatting sqref="I975:I989">
    <cfRule type="expression" dxfId="1254" priority="694" stopIfTrue="1">
      <formula>$D975="integer"</formula>
    </cfRule>
  </conditionalFormatting>
  <conditionalFormatting sqref="I975:I989">
    <cfRule type="expression" dxfId="1253" priority="692" stopIfTrue="1">
      <formula>$D975="decimal"</formula>
    </cfRule>
  </conditionalFormatting>
  <conditionalFormatting sqref="K975:K989">
    <cfRule type="expression" dxfId="1252" priority="690" stopIfTrue="1">
      <formula>OR(AND(LEFT($D975, 16)="select_multiple ", LEN($D975)&gt;16, NOT(ISNUMBER(SEARCH(" ", $D975, 17)))), AND(LEFT($D975, 11)="select_one ", LEN($D975)&gt;11, NOT(ISNUMBER(SEARCH(" ", $D975, 12)))))</formula>
    </cfRule>
  </conditionalFormatting>
  <conditionalFormatting sqref="K975:K989">
    <cfRule type="expression" dxfId="1251" priority="687" stopIfTrue="1">
      <formula>OR($D975="audio audit", $D975="text audit", $D975="speed violations count", $D975="speed violations list", $D975="speed violations audit")</formula>
    </cfRule>
  </conditionalFormatting>
  <conditionalFormatting sqref="S975:S989">
    <cfRule type="expression" dxfId="1250" priority="682" stopIfTrue="1">
      <formula>OR($D975="calculate", $D975="calculate_here")</formula>
    </cfRule>
  </conditionalFormatting>
  <conditionalFormatting sqref="K975:K989">
    <cfRule type="expression" dxfId="1249" priority="680" stopIfTrue="1">
      <formula>OR($D975="date", $D975="datetime")</formula>
    </cfRule>
  </conditionalFormatting>
  <conditionalFormatting sqref="K975:K989">
    <cfRule type="expression" dxfId="1248" priority="678" stopIfTrue="1">
      <formula>$D975="image"</formula>
    </cfRule>
  </conditionalFormatting>
  <conditionalFormatting sqref="I975:N989">
    <cfRule type="expression" dxfId="1247" priority="676" stopIfTrue="1">
      <formula>$D975="comments"</formula>
    </cfRule>
    <cfRule type="expression" dxfId="1246" priority="677" stopIfTrue="1">
      <formula>OR($D975="audio", $D975="video")</formula>
    </cfRule>
    <cfRule type="expression" dxfId="1245" priority="679" stopIfTrue="1">
      <formula>$D975="image"</formula>
    </cfRule>
    <cfRule type="expression" dxfId="1244" priority="681" stopIfTrue="1">
      <formula>OR($D975="date", $D975="datetime")</formula>
    </cfRule>
    <cfRule type="expression" dxfId="1243" priority="683" stopIfTrue="1">
      <formula>OR($D975="calculate", $D975="calculate_here")</formula>
    </cfRule>
    <cfRule type="expression" dxfId="1242" priority="684" stopIfTrue="1">
      <formula>$D975="note"</formula>
    </cfRule>
    <cfRule type="expression" dxfId="1241" priority="685" stopIfTrue="1">
      <formula>$D975="barcode"</formula>
    </cfRule>
    <cfRule type="expression" dxfId="1240" priority="686" stopIfTrue="1">
      <formula>$D975="geopoint"</formula>
    </cfRule>
    <cfRule type="expression" dxfId="1239" priority="688" stopIfTrue="1">
      <formula>OR($D975="audio audit", $D975="text audit", $D975="speed violations count", $D975="speed violations list", $D975="speed violations audit")</formula>
    </cfRule>
    <cfRule type="expression" dxfId="1238" priority="689" stopIfTrue="1">
      <formula>OR($D975="username", $D975="phonenumber", $D975="start", $D975="end", $D975="deviceid", $D975="subscriberid", $D975="simserial", $D975="caseid")</formula>
    </cfRule>
    <cfRule type="expression" dxfId="1237" priority="691" stopIfTrue="1">
      <formula>OR(AND(LEFT($D975, 16)="select_multiple ", LEN($D975)&gt;16, NOT(ISNUMBER(SEARCH(" ", $D975, 17)))), AND(LEFT($D975, 11)="select_one ", LEN($D975)&gt;11, NOT(ISNUMBER(SEARCH(" ", $D975, 12)))))</formula>
    </cfRule>
    <cfRule type="expression" dxfId="1236" priority="693" stopIfTrue="1">
      <formula>$D975="decimal"</formula>
    </cfRule>
    <cfRule type="expression" dxfId="1235" priority="695" stopIfTrue="1">
      <formula>$D975="integer"</formula>
    </cfRule>
    <cfRule type="expression" dxfId="1234" priority="697" stopIfTrue="1">
      <formula>$D975="text"</formula>
    </cfRule>
    <cfRule type="expression" dxfId="1233" priority="698" stopIfTrue="1">
      <formula>$D975="end repeat"</formula>
    </cfRule>
    <cfRule type="expression" dxfId="1232" priority="700" stopIfTrue="1">
      <formula>$D975="begin repeat"</formula>
    </cfRule>
    <cfRule type="expression" dxfId="1231" priority="701" stopIfTrue="1">
      <formula>$D975="end group"</formula>
    </cfRule>
    <cfRule type="expression" dxfId="1230" priority="703" stopIfTrue="1">
      <formula>$D975="begin group"</formula>
    </cfRule>
  </conditionalFormatting>
  <conditionalFormatting sqref="D975:D989">
    <cfRule type="expression" dxfId="1229" priority="658" stopIfTrue="1">
      <formula>$D975="comments"</formula>
    </cfRule>
    <cfRule type="expression" dxfId="1228" priority="659" stopIfTrue="1">
      <formula>OR($D975="audio", $D975="video")</formula>
    </cfRule>
    <cfRule type="expression" dxfId="1227" priority="660" stopIfTrue="1">
      <formula>$D975="image"</formula>
    </cfRule>
    <cfRule type="expression" dxfId="1226" priority="661" stopIfTrue="1">
      <formula>OR($D975="date", $D975="datetime")</formula>
    </cfRule>
    <cfRule type="expression" dxfId="1225" priority="662" stopIfTrue="1">
      <formula>OR($D975="calculate", $D975="calculate_here")</formula>
    </cfRule>
    <cfRule type="expression" dxfId="1224" priority="663" stopIfTrue="1">
      <formula>$D975="note"</formula>
    </cfRule>
    <cfRule type="expression" dxfId="1223" priority="664" stopIfTrue="1">
      <formula>$D975="barcode"</formula>
    </cfRule>
    <cfRule type="expression" dxfId="1222" priority="665" stopIfTrue="1">
      <formula>$D975="geopoint"</formula>
    </cfRule>
    <cfRule type="expression" dxfId="1221" priority="666" stopIfTrue="1">
      <formula>OR($D975="audio audit", $D975="text audit", $D975="speed violations count", $D975="speed violations list", $D975="speed violations audit")</formula>
    </cfRule>
    <cfRule type="expression" dxfId="1220" priority="667" stopIfTrue="1">
      <formula>OR($D975="username", $D975="phonenumber", $D975="start", $D975="end", $D975="deviceid", $D975="subscriberid", $D975="simserial", $D975="caseid")</formula>
    </cfRule>
    <cfRule type="expression" dxfId="1219" priority="668" stopIfTrue="1">
      <formula>OR(AND(LEFT($D975, 16)="select_multiple ", LEN($D975)&gt;16, NOT(ISNUMBER(SEARCH(" ", $D975, 17)))), AND(LEFT($D975, 11)="select_one ", LEN($D975)&gt;11, NOT(ISNUMBER(SEARCH(" ", $D975, 12)))))</formula>
    </cfRule>
    <cfRule type="expression" dxfId="1218" priority="669" stopIfTrue="1">
      <formula>$D975="decimal"</formula>
    </cfRule>
    <cfRule type="expression" dxfId="1217" priority="670" stopIfTrue="1">
      <formula>$D975="integer"</formula>
    </cfRule>
    <cfRule type="expression" dxfId="1216" priority="671" stopIfTrue="1">
      <formula>$D975="text"</formula>
    </cfRule>
    <cfRule type="expression" dxfId="1215" priority="672" stopIfTrue="1">
      <formula>$D975="end repeat"</formula>
    </cfRule>
    <cfRule type="expression" dxfId="1214" priority="673" stopIfTrue="1">
      <formula>$D975="begin repeat"</formula>
    </cfRule>
    <cfRule type="expression" dxfId="1213" priority="674" stopIfTrue="1">
      <formula>$D975="end group"</formula>
    </cfRule>
    <cfRule type="expression" dxfId="1212" priority="675" stopIfTrue="1">
      <formula>$D975="begin group"</formula>
    </cfRule>
  </conditionalFormatting>
  <conditionalFormatting sqref="N996:N1000 N1002:N1014">
    <cfRule type="expression" dxfId="1211" priority="656" stopIfTrue="1">
      <formula>$D996="begin group"</formula>
    </cfRule>
  </conditionalFormatting>
  <conditionalFormatting sqref="N996:N1000 N1002:N1014">
    <cfRule type="expression" dxfId="1210" priority="653" stopIfTrue="1">
      <formula>$D996="begin repeat"</formula>
    </cfRule>
  </conditionalFormatting>
  <conditionalFormatting sqref="E996:H1000 K996:K1000 K1002:K1014 E1002:H1014">
    <cfRule type="expression" dxfId="1209" priority="650" stopIfTrue="1">
      <formula>$D996="text"</formula>
    </cfRule>
  </conditionalFormatting>
  <conditionalFormatting sqref="E996:H1000 L996:M1000 L1002:M1014 E1002:H1014">
    <cfRule type="expression" dxfId="1208" priority="648" stopIfTrue="1">
      <formula>$D996="integer"</formula>
    </cfRule>
  </conditionalFormatting>
  <conditionalFormatting sqref="E996:H1000 L996:M1000 L1002:M1014 E1002:H1014">
    <cfRule type="expression" dxfId="1207" priority="646" stopIfTrue="1">
      <formula>$D996="decimal"</formula>
    </cfRule>
  </conditionalFormatting>
  <conditionalFormatting sqref="Q996:Z1000 E996:H1000 AB996:AB1000 O996:O1000 O1002:O1014 AB1002:AB1014 E1002:H1014 Q1002:Z1014">
    <cfRule type="expression" dxfId="1206" priority="635" stopIfTrue="1">
      <formula>$D996="comments"</formula>
    </cfRule>
    <cfRule type="expression" dxfId="1205" priority="636" stopIfTrue="1">
      <formula>OR($D996="audio", $D996="video")</formula>
    </cfRule>
    <cfRule type="expression" dxfId="1204" priority="637" stopIfTrue="1">
      <formula>$D996="image"</formula>
    </cfRule>
    <cfRule type="expression" dxfId="1203" priority="638" stopIfTrue="1">
      <formula>OR($D996="date", $D996="datetime")</formula>
    </cfRule>
    <cfRule type="expression" dxfId="1202" priority="639" stopIfTrue="1">
      <formula>OR($D996="calculate", $D996="calculate_here")</formula>
    </cfRule>
    <cfRule type="expression" dxfId="1201" priority="640" stopIfTrue="1">
      <formula>$D996="note"</formula>
    </cfRule>
    <cfRule type="expression" dxfId="1200" priority="641" stopIfTrue="1">
      <formula>$D996="barcode"</formula>
    </cfRule>
    <cfRule type="expression" dxfId="1199" priority="642" stopIfTrue="1">
      <formula>$D996="geopoint"</formula>
    </cfRule>
    <cfRule type="expression" dxfId="1198" priority="643" stopIfTrue="1">
      <formula>OR($D996="audio audit", $D996="text audit", $D996="speed violations count", $D996="speed violations list", $D996="speed violations audit")</formula>
    </cfRule>
    <cfRule type="expression" dxfId="1197" priority="644" stopIfTrue="1">
      <formula>OR($D996="username", $D996="phonenumber", $D996="start", $D996="end", $D996="deviceid", $D996="subscriberid", $D996="simserial", $D996="caseid")</formula>
    </cfRule>
    <cfRule type="expression" dxfId="1196" priority="645" stopIfTrue="1">
      <formula>OR(AND(LEFT($D996, 16)="select_multiple ", LEN($D996)&gt;16, NOT(ISNUMBER(SEARCH(" ", $D996, 17)))), AND(LEFT($D996, 11)="select_one ", LEN($D996)&gt;11, NOT(ISNUMBER(SEARCH(" ", $D996, 12)))))</formula>
    </cfRule>
    <cfRule type="expression" dxfId="1195" priority="647" stopIfTrue="1">
      <formula>$D996="decimal"</formula>
    </cfRule>
    <cfRule type="expression" dxfId="1194" priority="649" stopIfTrue="1">
      <formula>$D996="integer"</formula>
    </cfRule>
    <cfRule type="expression" dxfId="1193" priority="651" stopIfTrue="1">
      <formula>$D996="text"</formula>
    </cfRule>
    <cfRule type="expression" dxfId="1192" priority="652" stopIfTrue="1">
      <formula>$D996="end repeat"</formula>
    </cfRule>
    <cfRule type="expression" dxfId="1191" priority="654" stopIfTrue="1">
      <formula>$D996="begin repeat"</formula>
    </cfRule>
    <cfRule type="expression" dxfId="1190" priority="655" stopIfTrue="1">
      <formula>$D996="end group"</formula>
    </cfRule>
    <cfRule type="expression" dxfId="1189" priority="657" stopIfTrue="1">
      <formula>$D996="begin group"</formula>
    </cfRule>
  </conditionalFormatting>
  <conditionalFormatting sqref="K996:K1000 K1002:K1014">
    <cfRule type="expression" dxfId="1188" priority="633" stopIfTrue="1">
      <formula>$D996="begin group"</formula>
    </cfRule>
  </conditionalFormatting>
  <conditionalFormatting sqref="T996:T1000 T1002:T1014">
    <cfRule type="expression" dxfId="1187" priority="630" stopIfTrue="1">
      <formula>$D996="begin repeat"</formula>
    </cfRule>
  </conditionalFormatting>
  <conditionalFormatting sqref="I996:I1000 I1002:I1014">
    <cfRule type="expression" dxfId="1186" priority="627" stopIfTrue="1">
      <formula>$D996="text"</formula>
    </cfRule>
  </conditionalFormatting>
  <conditionalFormatting sqref="I996:I1000 I1002:I1014">
    <cfRule type="expression" dxfId="1185" priority="625" stopIfTrue="1">
      <formula>$D996="integer"</formula>
    </cfRule>
  </conditionalFormatting>
  <conditionalFormatting sqref="I996:I1000 I1002:I1014">
    <cfRule type="expression" dxfId="1184" priority="623" stopIfTrue="1">
      <formula>$D996="decimal"</formula>
    </cfRule>
  </conditionalFormatting>
  <conditionalFormatting sqref="K996:K1000 K1002:K1014">
    <cfRule type="expression" dxfId="1183" priority="621" stopIfTrue="1">
      <formula>OR(AND(LEFT($D996, 16)="select_multiple ", LEN($D996)&gt;16, NOT(ISNUMBER(SEARCH(" ", $D996, 17)))), AND(LEFT($D996, 11)="select_one ", LEN($D996)&gt;11, NOT(ISNUMBER(SEARCH(" ", $D996, 12)))))</formula>
    </cfRule>
  </conditionalFormatting>
  <conditionalFormatting sqref="K996:K1000 K1002:K1014">
    <cfRule type="expression" dxfId="1182" priority="618" stopIfTrue="1">
      <formula>OR($D996="audio audit", $D996="text audit", $D996="speed violations count", $D996="speed violations list", $D996="speed violations audit")</formula>
    </cfRule>
  </conditionalFormatting>
  <conditionalFormatting sqref="S996:S1000 S1002:S1014">
    <cfRule type="expression" dxfId="1181" priority="613" stopIfTrue="1">
      <formula>OR($D996="calculate", $D996="calculate_here")</formula>
    </cfRule>
  </conditionalFormatting>
  <conditionalFormatting sqref="K996:K1000 K1002:K1014">
    <cfRule type="expression" dxfId="1180" priority="611" stopIfTrue="1">
      <formula>OR($D996="date", $D996="datetime")</formula>
    </cfRule>
  </conditionalFormatting>
  <conditionalFormatting sqref="K996:K1000 K1002:K1014">
    <cfRule type="expression" dxfId="1179" priority="609" stopIfTrue="1">
      <formula>$D996="image"</formula>
    </cfRule>
  </conditionalFormatting>
  <conditionalFormatting sqref="I996:N1000 I1002:N1014">
    <cfRule type="expression" dxfId="1178" priority="607" stopIfTrue="1">
      <formula>$D996="comments"</formula>
    </cfRule>
    <cfRule type="expression" dxfId="1177" priority="608" stopIfTrue="1">
      <formula>OR($D996="audio", $D996="video")</formula>
    </cfRule>
    <cfRule type="expression" dxfId="1176" priority="610" stopIfTrue="1">
      <formula>$D996="image"</formula>
    </cfRule>
    <cfRule type="expression" dxfId="1175" priority="612" stopIfTrue="1">
      <formula>OR($D996="date", $D996="datetime")</formula>
    </cfRule>
    <cfRule type="expression" dxfId="1174" priority="614" stopIfTrue="1">
      <formula>OR($D996="calculate", $D996="calculate_here")</formula>
    </cfRule>
    <cfRule type="expression" dxfId="1173" priority="615" stopIfTrue="1">
      <formula>$D996="note"</formula>
    </cfRule>
    <cfRule type="expression" dxfId="1172" priority="616" stopIfTrue="1">
      <formula>$D996="barcode"</formula>
    </cfRule>
    <cfRule type="expression" dxfId="1171" priority="617" stopIfTrue="1">
      <formula>$D996="geopoint"</formula>
    </cfRule>
    <cfRule type="expression" dxfId="1170" priority="619" stopIfTrue="1">
      <formula>OR($D996="audio audit", $D996="text audit", $D996="speed violations count", $D996="speed violations list", $D996="speed violations audit")</formula>
    </cfRule>
    <cfRule type="expression" dxfId="1169" priority="620" stopIfTrue="1">
      <formula>OR($D996="username", $D996="phonenumber", $D996="start", $D996="end", $D996="deviceid", $D996="subscriberid", $D996="simserial", $D996="caseid")</formula>
    </cfRule>
    <cfRule type="expression" dxfId="1168" priority="622" stopIfTrue="1">
      <formula>OR(AND(LEFT($D996, 16)="select_multiple ", LEN($D996)&gt;16, NOT(ISNUMBER(SEARCH(" ", $D996, 17)))), AND(LEFT($D996, 11)="select_one ", LEN($D996)&gt;11, NOT(ISNUMBER(SEARCH(" ", $D996, 12)))))</formula>
    </cfRule>
    <cfRule type="expression" dxfId="1167" priority="624" stopIfTrue="1">
      <formula>$D996="decimal"</formula>
    </cfRule>
    <cfRule type="expression" dxfId="1166" priority="626" stopIfTrue="1">
      <formula>$D996="integer"</formula>
    </cfRule>
    <cfRule type="expression" dxfId="1165" priority="628" stopIfTrue="1">
      <formula>$D996="text"</formula>
    </cfRule>
    <cfRule type="expression" dxfId="1164" priority="629" stopIfTrue="1">
      <formula>$D996="end repeat"</formula>
    </cfRule>
    <cfRule type="expression" dxfId="1163" priority="631" stopIfTrue="1">
      <formula>$D996="begin repeat"</formula>
    </cfRule>
    <cfRule type="expression" dxfId="1162" priority="632" stopIfTrue="1">
      <formula>$D996="end group"</formula>
    </cfRule>
    <cfRule type="expression" dxfId="1161" priority="634" stopIfTrue="1">
      <formula>$D996="begin group"</formula>
    </cfRule>
  </conditionalFormatting>
  <conditionalFormatting sqref="D996:D1000 D1002:D1014">
    <cfRule type="expression" dxfId="1160" priority="589" stopIfTrue="1">
      <formula>$D996="comments"</formula>
    </cfRule>
    <cfRule type="expression" dxfId="1159" priority="590" stopIfTrue="1">
      <formula>OR($D996="audio", $D996="video")</formula>
    </cfRule>
    <cfRule type="expression" dxfId="1158" priority="591" stopIfTrue="1">
      <formula>$D996="image"</formula>
    </cfRule>
    <cfRule type="expression" dxfId="1157" priority="592" stopIfTrue="1">
      <formula>OR($D996="date", $D996="datetime")</formula>
    </cfRule>
    <cfRule type="expression" dxfId="1156" priority="593" stopIfTrue="1">
      <formula>OR($D996="calculate", $D996="calculate_here")</formula>
    </cfRule>
    <cfRule type="expression" dxfId="1155" priority="594" stopIfTrue="1">
      <formula>$D996="note"</formula>
    </cfRule>
    <cfRule type="expression" dxfId="1154" priority="595" stopIfTrue="1">
      <formula>$D996="barcode"</formula>
    </cfRule>
    <cfRule type="expression" dxfId="1153" priority="596" stopIfTrue="1">
      <formula>$D996="geopoint"</formula>
    </cfRule>
    <cfRule type="expression" dxfId="1152" priority="597" stopIfTrue="1">
      <formula>OR($D996="audio audit", $D996="text audit", $D996="speed violations count", $D996="speed violations list", $D996="speed violations audit")</formula>
    </cfRule>
    <cfRule type="expression" dxfId="1151" priority="598" stopIfTrue="1">
      <formula>OR($D996="username", $D996="phonenumber", $D996="start", $D996="end", $D996="deviceid", $D996="subscriberid", $D996="simserial", $D996="caseid")</formula>
    </cfRule>
    <cfRule type="expression" dxfId="1150" priority="599" stopIfTrue="1">
      <formula>OR(AND(LEFT($D996, 16)="select_multiple ", LEN($D996)&gt;16, NOT(ISNUMBER(SEARCH(" ", $D996, 17)))), AND(LEFT($D996, 11)="select_one ", LEN($D996)&gt;11, NOT(ISNUMBER(SEARCH(" ", $D996, 12)))))</formula>
    </cfRule>
    <cfRule type="expression" dxfId="1149" priority="600" stopIfTrue="1">
      <formula>$D996="decimal"</formula>
    </cfRule>
    <cfRule type="expression" dxfId="1148" priority="601" stopIfTrue="1">
      <formula>$D996="integer"</formula>
    </cfRule>
    <cfRule type="expression" dxfId="1147" priority="602" stopIfTrue="1">
      <formula>$D996="text"</formula>
    </cfRule>
    <cfRule type="expression" dxfId="1146" priority="603" stopIfTrue="1">
      <formula>$D996="end repeat"</formula>
    </cfRule>
    <cfRule type="expression" dxfId="1145" priority="604" stopIfTrue="1">
      <formula>$D996="begin repeat"</formula>
    </cfRule>
    <cfRule type="expression" dxfId="1144" priority="605" stopIfTrue="1">
      <formula>$D996="end group"</formula>
    </cfRule>
    <cfRule type="expression" dxfId="1143" priority="606" stopIfTrue="1">
      <formula>$D996="begin group"</formula>
    </cfRule>
  </conditionalFormatting>
  <conditionalFormatting sqref="N1022:N1031">
    <cfRule type="expression" dxfId="1142" priority="587" stopIfTrue="1">
      <formula>$D1022="begin group"</formula>
    </cfRule>
  </conditionalFormatting>
  <conditionalFormatting sqref="N1022:N1031">
    <cfRule type="expression" dxfId="1141" priority="584" stopIfTrue="1">
      <formula>$D1022="begin repeat"</formula>
    </cfRule>
  </conditionalFormatting>
  <conditionalFormatting sqref="E1022:H1031 K1022:K1031">
    <cfRule type="expression" dxfId="1140" priority="581" stopIfTrue="1">
      <formula>$D1022="text"</formula>
    </cfRule>
  </conditionalFormatting>
  <conditionalFormatting sqref="E1022:H1031 L1022:M1031">
    <cfRule type="expression" dxfId="1139" priority="579" stopIfTrue="1">
      <formula>$D1022="integer"</formula>
    </cfRule>
  </conditionalFormatting>
  <conditionalFormatting sqref="E1022:H1031 L1022:M1031">
    <cfRule type="expression" dxfId="1138" priority="577" stopIfTrue="1">
      <formula>$D1022="decimal"</formula>
    </cfRule>
  </conditionalFormatting>
  <conditionalFormatting sqref="Q1022:Z1031 E1022:H1031 AB1022:AB1031 O1022:O1031">
    <cfRule type="expression" dxfId="1137" priority="566" stopIfTrue="1">
      <formula>$D1022="comments"</formula>
    </cfRule>
    <cfRule type="expression" dxfId="1136" priority="567" stopIfTrue="1">
      <formula>OR($D1022="audio", $D1022="video")</formula>
    </cfRule>
    <cfRule type="expression" dxfId="1135" priority="568" stopIfTrue="1">
      <formula>$D1022="image"</formula>
    </cfRule>
    <cfRule type="expression" dxfId="1134" priority="569" stopIfTrue="1">
      <formula>OR($D1022="date", $D1022="datetime")</formula>
    </cfRule>
    <cfRule type="expression" dxfId="1133" priority="570" stopIfTrue="1">
      <formula>OR($D1022="calculate", $D1022="calculate_here")</formula>
    </cfRule>
    <cfRule type="expression" dxfId="1132" priority="571" stopIfTrue="1">
      <formula>$D1022="note"</formula>
    </cfRule>
    <cfRule type="expression" dxfId="1131" priority="572" stopIfTrue="1">
      <formula>$D1022="barcode"</formula>
    </cfRule>
    <cfRule type="expression" dxfId="1130" priority="573" stopIfTrue="1">
      <formula>$D1022="geopoint"</formula>
    </cfRule>
    <cfRule type="expression" dxfId="1129" priority="574" stopIfTrue="1">
      <formula>OR($D1022="audio audit", $D1022="text audit", $D1022="speed violations count", $D1022="speed violations list", $D1022="speed violations audit")</formula>
    </cfRule>
    <cfRule type="expression" dxfId="1128" priority="575" stopIfTrue="1">
      <formula>OR($D1022="username", $D1022="phonenumber", $D1022="start", $D1022="end", $D1022="deviceid", $D1022="subscriberid", $D1022="simserial", $D1022="caseid")</formula>
    </cfRule>
    <cfRule type="expression" dxfId="1127" priority="576" stopIfTrue="1">
      <formula>OR(AND(LEFT($D1022, 16)="select_multiple ", LEN($D1022)&gt;16, NOT(ISNUMBER(SEARCH(" ", $D1022, 17)))), AND(LEFT($D1022, 11)="select_one ", LEN($D1022)&gt;11, NOT(ISNUMBER(SEARCH(" ", $D1022, 12)))))</formula>
    </cfRule>
    <cfRule type="expression" dxfId="1126" priority="578" stopIfTrue="1">
      <formula>$D1022="decimal"</formula>
    </cfRule>
    <cfRule type="expression" dxfId="1125" priority="580" stopIfTrue="1">
      <formula>$D1022="integer"</formula>
    </cfRule>
    <cfRule type="expression" dxfId="1124" priority="582" stopIfTrue="1">
      <formula>$D1022="text"</formula>
    </cfRule>
    <cfRule type="expression" dxfId="1123" priority="583" stopIfTrue="1">
      <formula>$D1022="end repeat"</formula>
    </cfRule>
    <cfRule type="expression" dxfId="1122" priority="585" stopIfTrue="1">
      <formula>$D1022="begin repeat"</formula>
    </cfRule>
    <cfRule type="expression" dxfId="1121" priority="586" stopIfTrue="1">
      <formula>$D1022="end group"</formula>
    </cfRule>
    <cfRule type="expression" dxfId="1120" priority="588" stopIfTrue="1">
      <formula>$D1022="begin group"</formula>
    </cfRule>
  </conditionalFormatting>
  <conditionalFormatting sqref="K1022:K1031">
    <cfRule type="expression" dxfId="1119" priority="564" stopIfTrue="1">
      <formula>$D1022="begin group"</formula>
    </cfRule>
  </conditionalFormatting>
  <conditionalFormatting sqref="T1022:T1031">
    <cfRule type="expression" dxfId="1118" priority="561" stopIfTrue="1">
      <formula>$D1022="begin repeat"</formula>
    </cfRule>
  </conditionalFormatting>
  <conditionalFormatting sqref="I1022:I1031">
    <cfRule type="expression" dxfId="1117" priority="558" stopIfTrue="1">
      <formula>$D1022="text"</formula>
    </cfRule>
  </conditionalFormatting>
  <conditionalFormatting sqref="I1022:I1031">
    <cfRule type="expression" dxfId="1116" priority="556" stopIfTrue="1">
      <formula>$D1022="integer"</formula>
    </cfRule>
  </conditionalFormatting>
  <conditionalFormatting sqref="I1022:I1031">
    <cfRule type="expression" dxfId="1115" priority="554" stopIfTrue="1">
      <formula>$D1022="decimal"</formula>
    </cfRule>
  </conditionalFormatting>
  <conditionalFormatting sqref="K1022:K1031">
    <cfRule type="expression" dxfId="1114" priority="552" stopIfTrue="1">
      <formula>OR(AND(LEFT($D1022, 16)="select_multiple ", LEN($D1022)&gt;16, NOT(ISNUMBER(SEARCH(" ", $D1022, 17)))), AND(LEFT($D1022, 11)="select_one ", LEN($D1022)&gt;11, NOT(ISNUMBER(SEARCH(" ", $D1022, 12)))))</formula>
    </cfRule>
  </conditionalFormatting>
  <conditionalFormatting sqref="K1022:K1031">
    <cfRule type="expression" dxfId="1113" priority="549" stopIfTrue="1">
      <formula>OR($D1022="audio audit", $D1022="text audit", $D1022="speed violations count", $D1022="speed violations list", $D1022="speed violations audit")</formula>
    </cfRule>
  </conditionalFormatting>
  <conditionalFormatting sqref="S1022:S1031">
    <cfRule type="expression" dxfId="1112" priority="544" stopIfTrue="1">
      <formula>OR($D1022="calculate", $D1022="calculate_here")</formula>
    </cfRule>
  </conditionalFormatting>
  <conditionalFormatting sqref="K1022:K1031">
    <cfRule type="expression" dxfId="1111" priority="542" stopIfTrue="1">
      <formula>OR($D1022="date", $D1022="datetime")</formula>
    </cfRule>
  </conditionalFormatting>
  <conditionalFormatting sqref="K1022:K1031">
    <cfRule type="expression" dxfId="1110" priority="540" stopIfTrue="1">
      <formula>$D1022="image"</formula>
    </cfRule>
  </conditionalFormatting>
  <conditionalFormatting sqref="I1022:N1031">
    <cfRule type="expression" dxfId="1109" priority="538" stopIfTrue="1">
      <formula>$D1022="comments"</formula>
    </cfRule>
    <cfRule type="expression" dxfId="1108" priority="539" stopIfTrue="1">
      <formula>OR($D1022="audio", $D1022="video")</formula>
    </cfRule>
    <cfRule type="expression" dxfId="1107" priority="541" stopIfTrue="1">
      <formula>$D1022="image"</formula>
    </cfRule>
    <cfRule type="expression" dxfId="1106" priority="543" stopIfTrue="1">
      <formula>OR($D1022="date", $D1022="datetime")</formula>
    </cfRule>
    <cfRule type="expression" dxfId="1105" priority="545" stopIfTrue="1">
      <formula>OR($D1022="calculate", $D1022="calculate_here")</formula>
    </cfRule>
    <cfRule type="expression" dxfId="1104" priority="546" stopIfTrue="1">
      <formula>$D1022="note"</formula>
    </cfRule>
    <cfRule type="expression" dxfId="1103" priority="547" stopIfTrue="1">
      <formula>$D1022="barcode"</formula>
    </cfRule>
    <cfRule type="expression" dxfId="1102" priority="548" stopIfTrue="1">
      <formula>$D1022="geopoint"</formula>
    </cfRule>
    <cfRule type="expression" dxfId="1101" priority="550" stopIfTrue="1">
      <formula>OR($D1022="audio audit", $D1022="text audit", $D1022="speed violations count", $D1022="speed violations list", $D1022="speed violations audit")</formula>
    </cfRule>
    <cfRule type="expression" dxfId="1100" priority="551" stopIfTrue="1">
      <formula>OR($D1022="username", $D1022="phonenumber", $D1022="start", $D1022="end", $D1022="deviceid", $D1022="subscriberid", $D1022="simserial", $D1022="caseid")</formula>
    </cfRule>
    <cfRule type="expression" dxfId="1099" priority="553" stopIfTrue="1">
      <formula>OR(AND(LEFT($D1022, 16)="select_multiple ", LEN($D1022)&gt;16, NOT(ISNUMBER(SEARCH(" ", $D1022, 17)))), AND(LEFT($D1022, 11)="select_one ", LEN($D1022)&gt;11, NOT(ISNUMBER(SEARCH(" ", $D1022, 12)))))</formula>
    </cfRule>
    <cfRule type="expression" dxfId="1098" priority="555" stopIfTrue="1">
      <formula>$D1022="decimal"</formula>
    </cfRule>
    <cfRule type="expression" dxfId="1097" priority="557" stopIfTrue="1">
      <formula>$D1022="integer"</formula>
    </cfRule>
    <cfRule type="expression" dxfId="1096" priority="559" stopIfTrue="1">
      <formula>$D1022="text"</formula>
    </cfRule>
    <cfRule type="expression" dxfId="1095" priority="560" stopIfTrue="1">
      <formula>$D1022="end repeat"</formula>
    </cfRule>
    <cfRule type="expression" dxfId="1094" priority="562" stopIfTrue="1">
      <formula>$D1022="begin repeat"</formula>
    </cfRule>
    <cfRule type="expression" dxfId="1093" priority="563" stopIfTrue="1">
      <formula>$D1022="end group"</formula>
    </cfRule>
    <cfRule type="expression" dxfId="1092" priority="565" stopIfTrue="1">
      <formula>$D1022="begin group"</formula>
    </cfRule>
  </conditionalFormatting>
  <conditionalFormatting sqref="D1022:D1031">
    <cfRule type="expression" dxfId="1091" priority="520" stopIfTrue="1">
      <formula>$D1022="comments"</formula>
    </cfRule>
    <cfRule type="expression" dxfId="1090" priority="521" stopIfTrue="1">
      <formula>OR($D1022="audio", $D1022="video")</formula>
    </cfRule>
    <cfRule type="expression" dxfId="1089" priority="522" stopIfTrue="1">
      <formula>$D1022="image"</formula>
    </cfRule>
    <cfRule type="expression" dxfId="1088" priority="523" stopIfTrue="1">
      <formula>OR($D1022="date", $D1022="datetime")</formula>
    </cfRule>
    <cfRule type="expression" dxfId="1087" priority="524" stopIfTrue="1">
      <formula>OR($D1022="calculate", $D1022="calculate_here")</formula>
    </cfRule>
    <cfRule type="expression" dxfId="1086" priority="525" stopIfTrue="1">
      <formula>$D1022="note"</formula>
    </cfRule>
    <cfRule type="expression" dxfId="1085" priority="526" stopIfTrue="1">
      <formula>$D1022="barcode"</formula>
    </cfRule>
    <cfRule type="expression" dxfId="1084" priority="527" stopIfTrue="1">
      <formula>$D1022="geopoint"</formula>
    </cfRule>
    <cfRule type="expression" dxfId="1083" priority="528" stopIfTrue="1">
      <formula>OR($D1022="audio audit", $D1022="text audit", $D1022="speed violations count", $D1022="speed violations list", $D1022="speed violations audit")</formula>
    </cfRule>
    <cfRule type="expression" dxfId="1082" priority="529" stopIfTrue="1">
      <formula>OR($D1022="username", $D1022="phonenumber", $D1022="start", $D1022="end", $D1022="deviceid", $D1022="subscriberid", $D1022="simserial", $D1022="caseid")</formula>
    </cfRule>
    <cfRule type="expression" dxfId="1081" priority="530" stopIfTrue="1">
      <formula>OR(AND(LEFT($D1022, 16)="select_multiple ", LEN($D1022)&gt;16, NOT(ISNUMBER(SEARCH(" ", $D1022, 17)))), AND(LEFT($D1022, 11)="select_one ", LEN($D1022)&gt;11, NOT(ISNUMBER(SEARCH(" ", $D1022, 12)))))</formula>
    </cfRule>
    <cfRule type="expression" dxfId="1080" priority="531" stopIfTrue="1">
      <formula>$D1022="decimal"</formula>
    </cfRule>
    <cfRule type="expression" dxfId="1079" priority="532" stopIfTrue="1">
      <formula>$D1022="integer"</formula>
    </cfRule>
    <cfRule type="expression" dxfId="1078" priority="533" stopIfTrue="1">
      <formula>$D1022="text"</formula>
    </cfRule>
    <cfRule type="expression" dxfId="1077" priority="534" stopIfTrue="1">
      <formula>$D1022="end repeat"</formula>
    </cfRule>
    <cfRule type="expression" dxfId="1076" priority="535" stopIfTrue="1">
      <formula>$D1022="begin repeat"</formula>
    </cfRule>
    <cfRule type="expression" dxfId="1075" priority="536" stopIfTrue="1">
      <formula>$D1022="end group"</formula>
    </cfRule>
    <cfRule type="expression" dxfId="1074" priority="537" stopIfTrue="1">
      <formula>$D1022="begin group"</formula>
    </cfRule>
  </conditionalFormatting>
  <conditionalFormatting sqref="N265:N267 K265:K267">
    <cfRule type="expression" dxfId="1073" priority="311" stopIfTrue="1">
      <formula>$D265="begin group"</formula>
    </cfRule>
  </conditionalFormatting>
  <conditionalFormatting sqref="N265:N267 T265:T267">
    <cfRule type="expression" dxfId="1072" priority="308" stopIfTrue="1">
      <formula>$D265="begin repeat"</formula>
    </cfRule>
  </conditionalFormatting>
  <conditionalFormatting sqref="K265:K267 E265:I267">
    <cfRule type="expression" dxfId="1071" priority="305" stopIfTrue="1">
      <formula>$D265="text"</formula>
    </cfRule>
  </conditionalFormatting>
  <conditionalFormatting sqref="L265:M267 E265:I267">
    <cfRule type="expression" dxfId="1070" priority="303" stopIfTrue="1">
      <formula>$D265="integer"</formula>
    </cfRule>
  </conditionalFormatting>
  <conditionalFormatting sqref="L265:M267 E265:I267">
    <cfRule type="expression" dxfId="1069" priority="301" stopIfTrue="1">
      <formula>$D265="decimal"</formula>
    </cfRule>
  </conditionalFormatting>
  <conditionalFormatting sqref="K265:K267">
    <cfRule type="expression" dxfId="1068" priority="299" stopIfTrue="1">
      <formula>OR(AND(LEFT($D265, 16)="select_multiple ", LEN($D265)&gt;16, NOT(ISNUMBER(SEARCH(" ", $D265, 17)))), AND(LEFT($D265, 11)="select_one ", LEN($D265)&gt;11, NOT(ISNUMBER(SEARCH(" ", $D265, 12)))))</formula>
    </cfRule>
  </conditionalFormatting>
  <conditionalFormatting sqref="K265:K267">
    <cfRule type="expression" dxfId="1067" priority="296" stopIfTrue="1">
      <formula>OR($D265="audio audit", $D265="text audit", $D265="speed violations count", $D265="speed violations list", $D265="speed violations audit")</formula>
    </cfRule>
  </conditionalFormatting>
  <conditionalFormatting sqref="S265:S267">
    <cfRule type="expression" dxfId="1066" priority="291" stopIfTrue="1">
      <formula>OR($D265="calculate", $D265="calculate_here")</formula>
    </cfRule>
  </conditionalFormatting>
  <conditionalFormatting sqref="K265:K267">
    <cfRule type="expression" dxfId="1065" priority="289" stopIfTrue="1">
      <formula>OR($D265="date", $D265="datetime")</formula>
    </cfRule>
  </conditionalFormatting>
  <conditionalFormatting sqref="K265:K267">
    <cfRule type="expression" dxfId="1064" priority="287" stopIfTrue="1">
      <formula>$D265="image"</formula>
    </cfRule>
  </conditionalFormatting>
  <conditionalFormatting sqref="Q265:Z267 AB265:AB267 D265:O267">
    <cfRule type="expression" dxfId="1063" priority="285" stopIfTrue="1">
      <formula>$D265="comments"</formula>
    </cfRule>
    <cfRule type="expression" dxfId="1062" priority="286" stopIfTrue="1">
      <formula>OR($D265="audio", $D265="video")</formula>
    </cfRule>
    <cfRule type="expression" dxfId="1061" priority="288" stopIfTrue="1">
      <formula>$D265="image"</formula>
    </cfRule>
    <cfRule type="expression" dxfId="1060" priority="290" stopIfTrue="1">
      <formula>OR($D265="date", $D265="datetime")</formula>
    </cfRule>
    <cfRule type="expression" dxfId="1059" priority="292" stopIfTrue="1">
      <formula>OR($D265="calculate", $D265="calculate_here")</formula>
    </cfRule>
    <cfRule type="expression" dxfId="1058" priority="293" stopIfTrue="1">
      <formula>$D265="note"</formula>
    </cfRule>
    <cfRule type="expression" dxfId="1057" priority="294" stopIfTrue="1">
      <formula>$D265="barcode"</formula>
    </cfRule>
    <cfRule type="expression" dxfId="1056" priority="295" stopIfTrue="1">
      <formula>$D265="geopoint"</formula>
    </cfRule>
    <cfRule type="expression" dxfId="1055" priority="297" stopIfTrue="1">
      <formula>OR($D265="audio audit", $D265="text audit", $D265="speed violations count", $D265="speed violations list", $D265="speed violations audit")</formula>
    </cfRule>
    <cfRule type="expression" dxfId="1054" priority="298" stopIfTrue="1">
      <formula>OR($D265="username", $D265="phonenumber", $D265="start", $D265="end", $D265="deviceid", $D265="subscriberid", $D265="simserial", $D265="caseid")</formula>
    </cfRule>
    <cfRule type="expression" dxfId="1053" priority="300" stopIfTrue="1">
      <formula>OR(AND(LEFT($D265, 16)="select_multiple ", LEN($D265)&gt;16, NOT(ISNUMBER(SEARCH(" ", $D265, 17)))), AND(LEFT($D265, 11)="select_one ", LEN($D265)&gt;11, NOT(ISNUMBER(SEARCH(" ", $D265, 12)))))</formula>
    </cfRule>
    <cfRule type="expression" dxfId="1052" priority="302" stopIfTrue="1">
      <formula>$D265="decimal"</formula>
    </cfRule>
    <cfRule type="expression" dxfId="1051" priority="304" stopIfTrue="1">
      <formula>$D265="integer"</formula>
    </cfRule>
    <cfRule type="expression" dxfId="1050" priority="306" stopIfTrue="1">
      <formula>$D265="text"</formula>
    </cfRule>
    <cfRule type="expression" dxfId="1049" priority="307" stopIfTrue="1">
      <formula>$D265="end repeat"</formula>
    </cfRule>
    <cfRule type="expression" dxfId="1048" priority="309" stopIfTrue="1">
      <formula>$D265="begin repeat"</formula>
    </cfRule>
    <cfRule type="expression" dxfId="1047" priority="310" stopIfTrue="1">
      <formula>$D265="end group"</formula>
    </cfRule>
    <cfRule type="expression" dxfId="1046" priority="312" stopIfTrue="1">
      <formula>$D265="begin group"</formula>
    </cfRule>
  </conditionalFormatting>
  <conditionalFormatting sqref="N282 K282">
    <cfRule type="expression" dxfId="1045" priority="283" stopIfTrue="1">
      <formula>$D282="begin group"</formula>
    </cfRule>
  </conditionalFormatting>
  <conditionalFormatting sqref="N282 T282">
    <cfRule type="expression" dxfId="1044" priority="280" stopIfTrue="1">
      <formula>$D282="begin repeat"</formula>
    </cfRule>
  </conditionalFormatting>
  <conditionalFormatting sqref="E282:I282 K282">
    <cfRule type="expression" dxfId="1043" priority="277" stopIfTrue="1">
      <formula>$D282="text"</formula>
    </cfRule>
  </conditionalFormatting>
  <conditionalFormatting sqref="L282:M282 E282:I282">
    <cfRule type="expression" dxfId="1042" priority="275" stopIfTrue="1">
      <formula>$D282="integer"</formula>
    </cfRule>
  </conditionalFormatting>
  <conditionalFormatting sqref="L282:M282 E282:I282">
    <cfRule type="expression" dxfId="1041" priority="273" stopIfTrue="1">
      <formula>$D282="decimal"</formula>
    </cfRule>
  </conditionalFormatting>
  <conditionalFormatting sqref="K282">
    <cfRule type="expression" dxfId="1040" priority="271" stopIfTrue="1">
      <formula>OR(AND(LEFT($D282, 16)="select_multiple ", LEN($D282)&gt;16, NOT(ISNUMBER(SEARCH(" ", $D282, 17)))), AND(LEFT($D282, 11)="select_one ", LEN($D282)&gt;11, NOT(ISNUMBER(SEARCH(" ", $D282, 12)))))</formula>
    </cfRule>
  </conditionalFormatting>
  <conditionalFormatting sqref="K282">
    <cfRule type="expression" dxfId="1039" priority="268" stopIfTrue="1">
      <formula>OR($D282="audio audit", $D282="text audit", $D282="speed violations count", $D282="speed violations list", $D282="speed violations audit")</formula>
    </cfRule>
  </conditionalFormatting>
  <conditionalFormatting sqref="S282">
    <cfRule type="expression" dxfId="1038" priority="263" stopIfTrue="1">
      <formula>OR($D282="calculate", $D282="calculate_here")</formula>
    </cfRule>
  </conditionalFormatting>
  <conditionalFormatting sqref="K282">
    <cfRule type="expression" dxfId="1037" priority="261" stopIfTrue="1">
      <formula>OR($D282="date", $D282="datetime")</formula>
    </cfRule>
  </conditionalFormatting>
  <conditionalFormatting sqref="K282">
    <cfRule type="expression" dxfId="1036" priority="259" stopIfTrue="1">
      <formula>$D282="image"</formula>
    </cfRule>
  </conditionalFormatting>
  <conditionalFormatting sqref="Q282:Z282 AB282 D282:O282">
    <cfRule type="expression" dxfId="1035" priority="257" stopIfTrue="1">
      <formula>$D282="comments"</formula>
    </cfRule>
    <cfRule type="expression" dxfId="1034" priority="258" stopIfTrue="1">
      <formula>OR($D282="audio", $D282="video")</formula>
    </cfRule>
    <cfRule type="expression" dxfId="1033" priority="260" stopIfTrue="1">
      <formula>$D282="image"</formula>
    </cfRule>
    <cfRule type="expression" dxfId="1032" priority="262" stopIfTrue="1">
      <formula>OR($D282="date", $D282="datetime")</formula>
    </cfRule>
    <cfRule type="expression" dxfId="1031" priority="264" stopIfTrue="1">
      <formula>OR($D282="calculate", $D282="calculate_here")</formula>
    </cfRule>
    <cfRule type="expression" dxfId="1030" priority="265" stopIfTrue="1">
      <formula>$D282="note"</formula>
    </cfRule>
    <cfRule type="expression" dxfId="1029" priority="266" stopIfTrue="1">
      <formula>$D282="barcode"</formula>
    </cfRule>
    <cfRule type="expression" dxfId="1028" priority="267" stopIfTrue="1">
      <formula>$D282="geopoint"</formula>
    </cfRule>
    <cfRule type="expression" dxfId="1027" priority="269" stopIfTrue="1">
      <formula>OR($D282="audio audit", $D282="text audit", $D282="speed violations count", $D282="speed violations list", $D282="speed violations audit")</formula>
    </cfRule>
    <cfRule type="expression" dxfId="1026" priority="270" stopIfTrue="1">
      <formula>OR($D282="username", $D282="phonenumber", $D282="start", $D282="end", $D282="deviceid", $D282="subscriberid", $D282="simserial", $D282="caseid")</formula>
    </cfRule>
    <cfRule type="expression" dxfId="1025" priority="272" stopIfTrue="1">
      <formula>OR(AND(LEFT($D282, 16)="select_multiple ", LEN($D282)&gt;16, NOT(ISNUMBER(SEARCH(" ", $D282, 17)))), AND(LEFT($D282, 11)="select_one ", LEN($D282)&gt;11, NOT(ISNUMBER(SEARCH(" ", $D282, 12)))))</formula>
    </cfRule>
    <cfRule type="expression" dxfId="1024" priority="274" stopIfTrue="1">
      <formula>$D282="decimal"</formula>
    </cfRule>
    <cfRule type="expression" dxfId="1023" priority="276" stopIfTrue="1">
      <formula>$D282="integer"</formula>
    </cfRule>
    <cfRule type="expression" dxfId="1022" priority="278" stopIfTrue="1">
      <formula>$D282="text"</formula>
    </cfRule>
    <cfRule type="expression" dxfId="1021" priority="279" stopIfTrue="1">
      <formula>$D282="end repeat"</formula>
    </cfRule>
    <cfRule type="expression" dxfId="1020" priority="281" stopIfTrue="1">
      <formula>$D282="begin repeat"</formula>
    </cfRule>
    <cfRule type="expression" dxfId="1019" priority="282" stopIfTrue="1">
      <formula>$D282="end group"</formula>
    </cfRule>
    <cfRule type="expression" dxfId="1018" priority="284" stopIfTrue="1">
      <formula>$D282="begin group"</formula>
    </cfRule>
  </conditionalFormatting>
  <conditionalFormatting sqref="N593 K593">
    <cfRule type="expression" dxfId="1017" priority="255" stopIfTrue="1">
      <formula>$D593="begin group"</formula>
    </cfRule>
  </conditionalFormatting>
  <conditionalFormatting sqref="N593 T593">
    <cfRule type="expression" dxfId="1016" priority="252" stopIfTrue="1">
      <formula>$D593="begin repeat"</formula>
    </cfRule>
  </conditionalFormatting>
  <conditionalFormatting sqref="E593:I593 K593">
    <cfRule type="expression" dxfId="1015" priority="249" stopIfTrue="1">
      <formula>$D593="text"</formula>
    </cfRule>
  </conditionalFormatting>
  <conditionalFormatting sqref="L593:M593 E593:I593">
    <cfRule type="expression" dxfId="1014" priority="247" stopIfTrue="1">
      <formula>$D593="integer"</formula>
    </cfRule>
  </conditionalFormatting>
  <conditionalFormatting sqref="L593:M593 E593:I593">
    <cfRule type="expression" dxfId="1013" priority="245" stopIfTrue="1">
      <formula>$D593="decimal"</formula>
    </cfRule>
  </conditionalFormatting>
  <conditionalFormatting sqref="K593">
    <cfRule type="expression" dxfId="1012" priority="243" stopIfTrue="1">
      <formula>OR(AND(LEFT($D593, 16)="select_multiple ", LEN($D593)&gt;16, NOT(ISNUMBER(SEARCH(" ", $D593, 17)))), AND(LEFT($D593, 11)="select_one ", LEN($D593)&gt;11, NOT(ISNUMBER(SEARCH(" ", $D593, 12)))))</formula>
    </cfRule>
  </conditionalFormatting>
  <conditionalFormatting sqref="K593">
    <cfRule type="expression" dxfId="1011" priority="240" stopIfTrue="1">
      <formula>OR($D593="audio audit", $D593="text audit", $D593="speed violations count", $D593="speed violations list", $D593="speed violations audit")</formula>
    </cfRule>
  </conditionalFormatting>
  <conditionalFormatting sqref="S593">
    <cfRule type="expression" dxfId="1010" priority="235" stopIfTrue="1">
      <formula>OR($D593="calculate", $D593="calculate_here")</formula>
    </cfRule>
  </conditionalFormatting>
  <conditionalFormatting sqref="K593">
    <cfRule type="expression" dxfId="1009" priority="233" stopIfTrue="1">
      <formula>OR($D593="date", $D593="datetime")</formula>
    </cfRule>
  </conditionalFormatting>
  <conditionalFormatting sqref="K593">
    <cfRule type="expression" dxfId="1008" priority="231" stopIfTrue="1">
      <formula>$D593="image"</formula>
    </cfRule>
  </conditionalFormatting>
  <conditionalFormatting sqref="Q593:Z593 AB593 D593:O593">
    <cfRule type="expression" dxfId="1007" priority="229" stopIfTrue="1">
      <formula>$D593="comments"</formula>
    </cfRule>
    <cfRule type="expression" dxfId="1006" priority="230" stopIfTrue="1">
      <formula>OR($D593="audio", $D593="video")</formula>
    </cfRule>
    <cfRule type="expression" dxfId="1005" priority="232" stopIfTrue="1">
      <formula>$D593="image"</formula>
    </cfRule>
    <cfRule type="expression" dxfId="1004" priority="234" stopIfTrue="1">
      <formula>OR($D593="date", $D593="datetime")</formula>
    </cfRule>
    <cfRule type="expression" dxfId="1003" priority="236" stopIfTrue="1">
      <formula>OR($D593="calculate", $D593="calculate_here")</formula>
    </cfRule>
    <cfRule type="expression" dxfId="1002" priority="237" stopIfTrue="1">
      <formula>$D593="note"</formula>
    </cfRule>
    <cfRule type="expression" dxfId="1001" priority="238" stopIfTrue="1">
      <formula>$D593="barcode"</formula>
    </cfRule>
    <cfRule type="expression" dxfId="1000" priority="239" stopIfTrue="1">
      <formula>$D593="geopoint"</formula>
    </cfRule>
    <cfRule type="expression" dxfId="999" priority="241" stopIfTrue="1">
      <formula>OR($D593="audio audit", $D593="text audit", $D593="speed violations count", $D593="speed violations list", $D593="speed violations audit")</formula>
    </cfRule>
    <cfRule type="expression" dxfId="998" priority="242" stopIfTrue="1">
      <formula>OR($D593="username", $D593="phonenumber", $D593="start", $D593="end", $D593="deviceid", $D593="subscriberid", $D593="simserial", $D593="caseid")</formula>
    </cfRule>
    <cfRule type="expression" dxfId="997" priority="244" stopIfTrue="1">
      <formula>OR(AND(LEFT($D593, 16)="select_multiple ", LEN($D593)&gt;16, NOT(ISNUMBER(SEARCH(" ", $D593, 17)))), AND(LEFT($D593, 11)="select_one ", LEN($D593)&gt;11, NOT(ISNUMBER(SEARCH(" ", $D593, 12)))))</formula>
    </cfRule>
    <cfRule type="expression" dxfId="996" priority="246" stopIfTrue="1">
      <formula>$D593="decimal"</formula>
    </cfRule>
    <cfRule type="expression" dxfId="995" priority="248" stopIfTrue="1">
      <formula>$D593="integer"</formula>
    </cfRule>
    <cfRule type="expression" dxfId="994" priority="250" stopIfTrue="1">
      <formula>$D593="text"</formula>
    </cfRule>
    <cfRule type="expression" dxfId="993" priority="251" stopIfTrue="1">
      <formula>$D593="end repeat"</formula>
    </cfRule>
    <cfRule type="expression" dxfId="992" priority="253" stopIfTrue="1">
      <formula>$D593="begin repeat"</formula>
    </cfRule>
    <cfRule type="expression" dxfId="991" priority="254" stopIfTrue="1">
      <formula>$D593="end group"</formula>
    </cfRule>
    <cfRule type="expression" dxfId="990" priority="256" stopIfTrue="1">
      <formula>$D593="begin group"</formula>
    </cfRule>
  </conditionalFormatting>
  <conditionalFormatting sqref="N774">
    <cfRule type="expression" dxfId="989" priority="227" stopIfTrue="1">
      <formula>$D774="begin group"</formula>
    </cfRule>
  </conditionalFormatting>
  <conditionalFormatting sqref="N774">
    <cfRule type="expression" dxfId="988" priority="224" stopIfTrue="1">
      <formula>$D774="begin repeat"</formula>
    </cfRule>
  </conditionalFormatting>
  <conditionalFormatting sqref="K774 E774:H774">
    <cfRule type="expression" dxfId="987" priority="221" stopIfTrue="1">
      <formula>$D774="text"</formula>
    </cfRule>
  </conditionalFormatting>
  <conditionalFormatting sqref="L774:M774 E774:H774">
    <cfRule type="expression" dxfId="986" priority="219" stopIfTrue="1">
      <formula>$D774="integer"</formula>
    </cfRule>
  </conditionalFormatting>
  <conditionalFormatting sqref="L774:M774 E774:H774">
    <cfRule type="expression" dxfId="985" priority="217" stopIfTrue="1">
      <formula>$D774="decimal"</formula>
    </cfRule>
  </conditionalFormatting>
  <conditionalFormatting sqref="AB774 O774 E774:H774 Q774:Z774">
    <cfRule type="expression" dxfId="984" priority="206" stopIfTrue="1">
      <formula>$D774="comments"</formula>
    </cfRule>
    <cfRule type="expression" dxfId="983" priority="207" stopIfTrue="1">
      <formula>OR($D774="audio", $D774="video")</formula>
    </cfRule>
    <cfRule type="expression" dxfId="982" priority="208" stopIfTrue="1">
      <formula>$D774="image"</formula>
    </cfRule>
    <cfRule type="expression" dxfId="981" priority="209" stopIfTrue="1">
      <formula>OR($D774="date", $D774="datetime")</formula>
    </cfRule>
    <cfRule type="expression" dxfId="980" priority="210" stopIfTrue="1">
      <formula>OR($D774="calculate", $D774="calculate_here")</formula>
    </cfRule>
    <cfRule type="expression" dxfId="979" priority="211" stopIfTrue="1">
      <formula>$D774="note"</formula>
    </cfRule>
    <cfRule type="expression" dxfId="978" priority="212" stopIfTrue="1">
      <formula>$D774="barcode"</formula>
    </cfRule>
    <cfRule type="expression" dxfId="977" priority="213" stopIfTrue="1">
      <formula>$D774="geopoint"</formula>
    </cfRule>
    <cfRule type="expression" dxfId="976" priority="214" stopIfTrue="1">
      <formula>OR($D774="audio audit", $D774="text audit", $D774="speed violations count", $D774="speed violations list", $D774="speed violations audit")</formula>
    </cfRule>
    <cfRule type="expression" dxfId="975" priority="215" stopIfTrue="1">
      <formula>OR($D774="username", $D774="phonenumber", $D774="start", $D774="end", $D774="deviceid", $D774="subscriberid", $D774="simserial", $D774="caseid")</formula>
    </cfRule>
    <cfRule type="expression" dxfId="974" priority="216" stopIfTrue="1">
      <formula>OR(AND(LEFT($D774, 16)="select_multiple ", LEN($D774)&gt;16, NOT(ISNUMBER(SEARCH(" ", $D774, 17)))), AND(LEFT($D774, 11)="select_one ", LEN($D774)&gt;11, NOT(ISNUMBER(SEARCH(" ", $D774, 12)))))</formula>
    </cfRule>
    <cfRule type="expression" dxfId="973" priority="218" stopIfTrue="1">
      <formula>$D774="decimal"</formula>
    </cfRule>
    <cfRule type="expression" dxfId="972" priority="220" stopIfTrue="1">
      <formula>$D774="integer"</formula>
    </cfRule>
    <cfRule type="expression" dxfId="971" priority="222" stopIfTrue="1">
      <formula>$D774="text"</formula>
    </cfRule>
    <cfRule type="expression" dxfId="970" priority="223" stopIfTrue="1">
      <formula>$D774="end repeat"</formula>
    </cfRule>
    <cfRule type="expression" dxfId="969" priority="225" stopIfTrue="1">
      <formula>$D774="begin repeat"</formula>
    </cfRule>
    <cfRule type="expression" dxfId="968" priority="226" stopIfTrue="1">
      <formula>$D774="end group"</formula>
    </cfRule>
    <cfRule type="expression" dxfId="967" priority="228" stopIfTrue="1">
      <formula>$D774="begin group"</formula>
    </cfRule>
  </conditionalFormatting>
  <conditionalFormatting sqref="K774">
    <cfRule type="expression" dxfId="966" priority="204" stopIfTrue="1">
      <formula>$D774="begin group"</formula>
    </cfRule>
  </conditionalFormatting>
  <conditionalFormatting sqref="T774">
    <cfRule type="expression" dxfId="965" priority="201" stopIfTrue="1">
      <formula>$D774="begin repeat"</formula>
    </cfRule>
  </conditionalFormatting>
  <conditionalFormatting sqref="I774">
    <cfRule type="expression" dxfId="964" priority="198" stopIfTrue="1">
      <formula>$D774="text"</formula>
    </cfRule>
  </conditionalFormatting>
  <conditionalFormatting sqref="I774">
    <cfRule type="expression" dxfId="963" priority="196" stopIfTrue="1">
      <formula>$D774="integer"</formula>
    </cfRule>
  </conditionalFormatting>
  <conditionalFormatting sqref="I774">
    <cfRule type="expression" dxfId="962" priority="194" stopIfTrue="1">
      <formula>$D774="decimal"</formula>
    </cfRule>
  </conditionalFormatting>
  <conditionalFormatting sqref="K774">
    <cfRule type="expression" dxfId="961" priority="192" stopIfTrue="1">
      <formula>OR(AND(LEFT($D774, 16)="select_multiple ", LEN($D774)&gt;16, NOT(ISNUMBER(SEARCH(" ", $D774, 17)))), AND(LEFT($D774, 11)="select_one ", LEN($D774)&gt;11, NOT(ISNUMBER(SEARCH(" ", $D774, 12)))))</formula>
    </cfRule>
  </conditionalFormatting>
  <conditionalFormatting sqref="K774">
    <cfRule type="expression" dxfId="960" priority="189" stopIfTrue="1">
      <formula>OR($D774="audio audit", $D774="text audit", $D774="speed violations count", $D774="speed violations list", $D774="speed violations audit")</formula>
    </cfRule>
  </conditionalFormatting>
  <conditionalFormatting sqref="S774">
    <cfRule type="expression" dxfId="959" priority="184" stopIfTrue="1">
      <formula>OR($D774="calculate", $D774="calculate_here")</formula>
    </cfRule>
  </conditionalFormatting>
  <conditionalFormatting sqref="K774">
    <cfRule type="expression" dxfId="958" priority="182" stopIfTrue="1">
      <formula>OR($D774="date", $D774="datetime")</formula>
    </cfRule>
  </conditionalFormatting>
  <conditionalFormatting sqref="K774">
    <cfRule type="expression" dxfId="957" priority="180" stopIfTrue="1">
      <formula>$D774="image"</formula>
    </cfRule>
  </conditionalFormatting>
  <conditionalFormatting sqref="I774:N774">
    <cfRule type="expression" dxfId="956" priority="178" stopIfTrue="1">
      <formula>$D774="comments"</formula>
    </cfRule>
    <cfRule type="expression" dxfId="955" priority="179" stopIfTrue="1">
      <formula>OR($D774="audio", $D774="video")</formula>
    </cfRule>
    <cfRule type="expression" dxfId="954" priority="181" stopIfTrue="1">
      <formula>$D774="image"</formula>
    </cfRule>
    <cfRule type="expression" dxfId="953" priority="183" stopIfTrue="1">
      <formula>OR($D774="date", $D774="datetime")</formula>
    </cfRule>
    <cfRule type="expression" dxfId="952" priority="185" stopIfTrue="1">
      <formula>OR($D774="calculate", $D774="calculate_here")</formula>
    </cfRule>
    <cfRule type="expression" dxfId="951" priority="186" stopIfTrue="1">
      <formula>$D774="note"</formula>
    </cfRule>
    <cfRule type="expression" dxfId="950" priority="187" stopIfTrue="1">
      <formula>$D774="barcode"</formula>
    </cfRule>
    <cfRule type="expression" dxfId="949" priority="188" stopIfTrue="1">
      <formula>$D774="geopoint"</formula>
    </cfRule>
    <cfRule type="expression" dxfId="948" priority="190" stopIfTrue="1">
      <formula>OR($D774="audio audit", $D774="text audit", $D774="speed violations count", $D774="speed violations list", $D774="speed violations audit")</formula>
    </cfRule>
    <cfRule type="expression" dxfId="947" priority="191" stopIfTrue="1">
      <formula>OR($D774="username", $D774="phonenumber", $D774="start", $D774="end", $D774="deviceid", $D774="subscriberid", $D774="simserial", $D774="caseid")</formula>
    </cfRule>
    <cfRule type="expression" dxfId="946" priority="193" stopIfTrue="1">
      <formula>OR(AND(LEFT($D774, 16)="select_multiple ", LEN($D774)&gt;16, NOT(ISNUMBER(SEARCH(" ", $D774, 17)))), AND(LEFT($D774, 11)="select_one ", LEN($D774)&gt;11, NOT(ISNUMBER(SEARCH(" ", $D774, 12)))))</formula>
    </cfRule>
    <cfRule type="expression" dxfId="945" priority="195" stopIfTrue="1">
      <formula>$D774="decimal"</formula>
    </cfRule>
    <cfRule type="expression" dxfId="944" priority="197" stopIfTrue="1">
      <formula>$D774="integer"</formula>
    </cfRule>
    <cfRule type="expression" dxfId="943" priority="199" stopIfTrue="1">
      <formula>$D774="text"</formula>
    </cfRule>
    <cfRule type="expression" dxfId="942" priority="200" stopIfTrue="1">
      <formula>$D774="end repeat"</formula>
    </cfRule>
    <cfRule type="expression" dxfId="941" priority="202" stopIfTrue="1">
      <formula>$D774="begin repeat"</formula>
    </cfRule>
    <cfRule type="expression" dxfId="940" priority="203" stopIfTrue="1">
      <formula>$D774="end group"</formula>
    </cfRule>
    <cfRule type="expression" dxfId="939" priority="205" stopIfTrue="1">
      <formula>$D774="begin group"</formula>
    </cfRule>
  </conditionalFormatting>
  <conditionalFormatting sqref="D774">
    <cfRule type="expression" dxfId="938" priority="160" stopIfTrue="1">
      <formula>$D774="comments"</formula>
    </cfRule>
    <cfRule type="expression" dxfId="937" priority="161" stopIfTrue="1">
      <formula>OR($D774="audio", $D774="video")</formula>
    </cfRule>
    <cfRule type="expression" dxfId="936" priority="162" stopIfTrue="1">
      <formula>$D774="image"</formula>
    </cfRule>
    <cfRule type="expression" dxfId="935" priority="163" stopIfTrue="1">
      <formula>OR($D774="date", $D774="datetime")</formula>
    </cfRule>
    <cfRule type="expression" dxfId="934" priority="164" stopIfTrue="1">
      <formula>OR($D774="calculate", $D774="calculate_here")</formula>
    </cfRule>
    <cfRule type="expression" dxfId="933" priority="165" stopIfTrue="1">
      <formula>$D774="note"</formula>
    </cfRule>
    <cfRule type="expression" dxfId="932" priority="166" stopIfTrue="1">
      <formula>$D774="barcode"</formula>
    </cfRule>
    <cfRule type="expression" dxfId="931" priority="167" stopIfTrue="1">
      <formula>$D774="geopoint"</formula>
    </cfRule>
    <cfRule type="expression" dxfId="930" priority="168" stopIfTrue="1">
      <formula>OR($D774="audio audit", $D774="text audit", $D774="speed violations count", $D774="speed violations list", $D774="speed violations audit")</formula>
    </cfRule>
    <cfRule type="expression" dxfId="929" priority="169" stopIfTrue="1">
      <formula>OR($D774="username", $D774="phonenumber", $D774="start", $D774="end", $D774="deviceid", $D774="subscriberid", $D774="simserial", $D774="caseid")</formula>
    </cfRule>
    <cfRule type="expression" dxfId="928" priority="170" stopIfTrue="1">
      <formula>OR(AND(LEFT($D774, 16)="select_multiple ", LEN($D774)&gt;16, NOT(ISNUMBER(SEARCH(" ", $D774, 17)))), AND(LEFT($D774, 11)="select_one ", LEN($D774)&gt;11, NOT(ISNUMBER(SEARCH(" ", $D774, 12)))))</formula>
    </cfRule>
    <cfRule type="expression" dxfId="927" priority="171" stopIfTrue="1">
      <formula>$D774="decimal"</formula>
    </cfRule>
    <cfRule type="expression" dxfId="926" priority="172" stopIfTrue="1">
      <formula>$D774="integer"</formula>
    </cfRule>
    <cfRule type="expression" dxfId="925" priority="173" stopIfTrue="1">
      <formula>$D774="text"</formula>
    </cfRule>
    <cfRule type="expression" dxfId="924" priority="174" stopIfTrue="1">
      <formula>$D774="end repeat"</formula>
    </cfRule>
    <cfRule type="expression" dxfId="923" priority="175" stopIfTrue="1">
      <formula>$D774="begin repeat"</formula>
    </cfRule>
    <cfRule type="expression" dxfId="922" priority="176" stopIfTrue="1">
      <formula>$D774="end group"</formula>
    </cfRule>
    <cfRule type="expression" dxfId="921" priority="177" stopIfTrue="1">
      <formula>$D774="begin group"</formula>
    </cfRule>
  </conditionalFormatting>
  <conditionalFormatting sqref="D21:Z121">
    <cfRule type="expression" dxfId="920" priority="36" stopIfTrue="1">
      <formula>OR(AND(LEFT($D21, 14)="sensor_stream ", LEN($D21)&gt;14, NOT(ISNUMBER(SEARCH(" ", $D21, 15)))), AND(LEFT($D21, 17)="sensor_statistic ", LEN($D21)&gt;17, NOT(ISNUMBER(SEARCH(" ", $D21, 18)))))</formula>
    </cfRule>
  </conditionalFormatting>
  <conditionalFormatting sqref="D21:Z121">
    <cfRule type="expression" dxfId="919" priority="37" stopIfTrue="1">
      <formula>$D21="comments"</formula>
    </cfRule>
  </conditionalFormatting>
  <conditionalFormatting sqref="D21:Z121">
    <cfRule type="expression" dxfId="918" priority="38" stopIfTrue="1">
      <formula>OR($D21="audio", $D21="video")</formula>
    </cfRule>
  </conditionalFormatting>
  <conditionalFormatting sqref="D21:Z121">
    <cfRule type="expression" dxfId="917" priority="39" stopIfTrue="1">
      <formula>$D21="image"</formula>
    </cfRule>
  </conditionalFormatting>
  <conditionalFormatting sqref="D21:Z121">
    <cfRule type="expression" dxfId="916" priority="40" stopIfTrue="1">
      <formula>OR($D21="date", $D21="datetime")</formula>
    </cfRule>
  </conditionalFormatting>
  <conditionalFormatting sqref="D21:Z121">
    <cfRule type="expression" dxfId="915" priority="41" stopIfTrue="1">
      <formula>OR($D21="calculate", $D21="calculate_here")</formula>
    </cfRule>
  </conditionalFormatting>
  <conditionalFormatting sqref="D21:Z121">
    <cfRule type="expression" dxfId="914" priority="42" stopIfTrue="1">
      <formula>$D21="note"</formula>
    </cfRule>
  </conditionalFormatting>
  <conditionalFormatting sqref="D21:Z121">
    <cfRule type="expression" dxfId="913" priority="43" stopIfTrue="1">
      <formula>$D21="barcode"</formula>
    </cfRule>
  </conditionalFormatting>
  <conditionalFormatting sqref="D21:Z121">
    <cfRule type="expression" dxfId="912" priority="44" stopIfTrue="1">
      <formula>OR($D21="geopoint", $D21="geoshape", $D21="geotrace")</formula>
    </cfRule>
  </conditionalFormatting>
  <conditionalFormatting sqref="D21:Z121">
    <cfRule type="expression" dxfId="911" priority="45" stopIfTrue="1">
      <formula>OR($D21="audio audit", $D21="text audit", $D21="speed violations count", $D21="speed violations list", $D21="speed violations audit")</formula>
    </cfRule>
  </conditionalFormatting>
  <conditionalFormatting sqref="D21:Z121">
    <cfRule type="expression" dxfId="910" priority="46" stopIfTrue="1">
      <formula>OR($D21="username", $D21="phonenumber", $D21="start", $D21="end", $D21="deviceid", $D21="subscriberid", $D21="simserial", $D21="caseid")</formula>
    </cfRule>
  </conditionalFormatting>
  <conditionalFormatting sqref="D21:Z121">
    <cfRule type="expression" dxfId="909" priority="47" stopIfTrue="1">
      <formula>OR(AND(LEFT($D21, 16)="select_multiple ", LEN($D21)&gt;16, NOT(ISNUMBER(SEARCH(" ", $D21, 17)))), AND(LEFT($D21, 11)="select_one ", LEN($D21)&gt;11, NOT(ISNUMBER(SEARCH(" ", $D21, 12)))))</formula>
    </cfRule>
  </conditionalFormatting>
  <conditionalFormatting sqref="D21:Z121">
    <cfRule type="expression" dxfId="908" priority="48" stopIfTrue="1">
      <formula>$D21="decimal"</formula>
    </cfRule>
  </conditionalFormatting>
  <conditionalFormatting sqref="D21:Z121">
    <cfRule type="expression" dxfId="907" priority="49" stopIfTrue="1">
      <formula>$D21="integer"</formula>
    </cfRule>
  </conditionalFormatting>
  <conditionalFormatting sqref="D21:Z121">
    <cfRule type="expression" dxfId="906" priority="50" stopIfTrue="1">
      <formula>$D21="text"</formula>
    </cfRule>
  </conditionalFormatting>
  <conditionalFormatting sqref="D21:Z121">
    <cfRule type="expression" dxfId="905" priority="51" stopIfTrue="1">
      <formula>$D21="end repeat"</formula>
    </cfRule>
  </conditionalFormatting>
  <conditionalFormatting sqref="D21:Z121">
    <cfRule type="expression" dxfId="904" priority="52" stopIfTrue="1">
      <formula>$D21="begin repeat"</formula>
    </cfRule>
  </conditionalFormatting>
  <conditionalFormatting sqref="D21:Z121">
    <cfRule type="expression" dxfId="903" priority="53" stopIfTrue="1">
      <formula>$D21="end group"</formula>
    </cfRule>
  </conditionalFormatting>
  <conditionalFormatting sqref="D21:Z121">
    <cfRule type="expression" dxfId="902" priority="54" stopIfTrue="1">
      <formula>$D21="begin group"</formula>
    </cfRule>
  </conditionalFormatting>
  <conditionalFormatting sqref="E21:H121 K21:K121 N21:N121">
    <cfRule type="expression" dxfId="901" priority="1" stopIfTrue="1">
      <formula>$D21="begin group"</formula>
    </cfRule>
  </conditionalFormatting>
  <conditionalFormatting sqref="E21:H121 N21:N121 T21:T121">
    <cfRule type="expression" dxfId="900" priority="2" stopIfTrue="1">
      <formula>$D21="begin repeat"</formula>
    </cfRule>
  </conditionalFormatting>
  <conditionalFormatting sqref="E21:I121 K21:K121">
    <cfRule type="expression" dxfId="899" priority="3" stopIfTrue="1">
      <formula>$D21="text"</formula>
    </cfRule>
  </conditionalFormatting>
  <conditionalFormatting sqref="E21:I121 L21:M121">
    <cfRule type="expression" dxfId="898" priority="4" stopIfTrue="1">
      <formula>$D21="integer"</formula>
    </cfRule>
  </conditionalFormatting>
  <conditionalFormatting sqref="E21:I121 L21:M121">
    <cfRule type="expression" dxfId="897" priority="5" stopIfTrue="1">
      <formula>$D21="decimal"</formula>
    </cfRule>
  </conditionalFormatting>
  <conditionalFormatting sqref="E21:H121 K21:K121">
    <cfRule type="expression" dxfId="896" priority="6" stopIfTrue="1">
      <formula>OR(AND(LEFT($D21, 16)="select_multiple ", LEN($D21)&gt;16, NOT(ISNUMBER(SEARCH(" ", $D21, 17)))), AND(LEFT($D21, 11)="select_one ", LEN($D21)&gt;11, NOT(ISNUMBER(SEARCH(" ", $D21, 12)))))</formula>
    </cfRule>
  </conditionalFormatting>
  <conditionalFormatting sqref="E21:G121 K21:K121">
    <cfRule type="expression" dxfId="895" priority="7" stopIfTrue="1">
      <formula>OR($D21="audio audit", $D21="text audit", $D21="speed violations count", $D21="speed violations list", $D21="speed violations audit")</formula>
    </cfRule>
  </conditionalFormatting>
  <conditionalFormatting sqref="E21:H121">
    <cfRule type="expression" dxfId="894" priority="8" stopIfTrue="1">
      <formula>$D21="note"</formula>
    </cfRule>
  </conditionalFormatting>
  <conditionalFormatting sqref="E21:H121">
    <cfRule type="expression" dxfId="893" priority="9" stopIfTrue="1">
      <formula>$D21="barcode"</formula>
    </cfRule>
  </conditionalFormatting>
  <conditionalFormatting sqref="E21:H121">
    <cfRule type="expression" dxfId="892" priority="10" stopIfTrue="1">
      <formula>OR($D21="geopoint", $D21="geoshape", $D21="geotrace")</formula>
    </cfRule>
  </conditionalFormatting>
  <conditionalFormatting sqref="E21:G121 S21:S121">
    <cfRule type="expression" dxfId="891" priority="11" stopIfTrue="1">
      <formula>OR($D21="calculate", $D21="calculate_here")</formula>
    </cfRule>
  </conditionalFormatting>
  <conditionalFormatting sqref="E21:H121 K21:K121">
    <cfRule type="expression" dxfId="890" priority="12" stopIfTrue="1">
      <formula>OR($D21="date", $D21="datetime")</formula>
    </cfRule>
  </conditionalFormatting>
  <conditionalFormatting sqref="E21:H121 K21:K121">
    <cfRule type="expression" dxfId="889" priority="13" stopIfTrue="1">
      <formula>$D21="image"</formula>
    </cfRule>
  </conditionalFormatting>
  <conditionalFormatting sqref="E21:H121">
    <cfRule type="expression" dxfId="888" priority="14" stopIfTrue="1">
      <formula>OR($D21="audio", $D21="video")</formula>
    </cfRule>
  </conditionalFormatting>
  <conditionalFormatting sqref="AB21:AB121">
    <cfRule type="expression" dxfId="887" priority="15" stopIfTrue="1">
      <formula>OR(AND(LEFT($D21, 14)="sensor_stream ", LEN($D21)&gt;14, NOT(ISNUMBER(SEARCH(" ", $D21, 15)))), AND(LEFT($D21, 17)="sensor_statistic ", LEN($D21)&gt;17, NOT(ISNUMBER(SEARCH(" ", $D21, 18)))))</formula>
    </cfRule>
  </conditionalFormatting>
  <conditionalFormatting sqref="AB21:AB121">
    <cfRule type="expression" dxfId="886" priority="16" stopIfTrue="1">
      <formula>$D21="comments"</formula>
    </cfRule>
  </conditionalFormatting>
  <conditionalFormatting sqref="AB21:AB121">
    <cfRule type="expression" dxfId="885" priority="17" stopIfTrue="1">
      <formula>OR($D21="audio", $D21="video")</formula>
    </cfRule>
  </conditionalFormatting>
  <conditionalFormatting sqref="AB21:AB121">
    <cfRule type="expression" dxfId="884" priority="18" stopIfTrue="1">
      <formula>$D21="image"</formula>
    </cfRule>
  </conditionalFormatting>
  <conditionalFormatting sqref="AB21:AB121">
    <cfRule type="expression" dxfId="883" priority="19" stopIfTrue="1">
      <formula>OR($D21="date", $D21="datetime")</formula>
    </cfRule>
  </conditionalFormatting>
  <conditionalFormatting sqref="AB21:AB121">
    <cfRule type="expression" dxfId="882" priority="20" stopIfTrue="1">
      <formula>OR($D21="calculate", $D21="calculate_here")</formula>
    </cfRule>
  </conditionalFormatting>
  <conditionalFormatting sqref="AB21:AB121">
    <cfRule type="expression" dxfId="881" priority="21" stopIfTrue="1">
      <formula>$D21="note"</formula>
    </cfRule>
  </conditionalFormatting>
  <conditionalFormatting sqref="AB21:AB121">
    <cfRule type="expression" dxfId="880" priority="22" stopIfTrue="1">
      <formula>$D21="barcode"</formula>
    </cfRule>
  </conditionalFormatting>
  <conditionalFormatting sqref="AB21:AB121">
    <cfRule type="expression" dxfId="879" priority="23" stopIfTrue="1">
      <formula>OR($D21="geopoint", $D21="geoshape", $D21="geotrace")</formula>
    </cfRule>
  </conditionalFormatting>
  <conditionalFormatting sqref="AB21:AB121">
    <cfRule type="expression" dxfId="878" priority="24" stopIfTrue="1">
      <formula>OR($D21="audio audit", $D21="text audit", $D21="speed violations count", $D21="speed violations list", $D21="speed violations audit")</formula>
    </cfRule>
  </conditionalFormatting>
  <conditionalFormatting sqref="AB21:AB121">
    <cfRule type="expression" dxfId="877" priority="25" stopIfTrue="1">
      <formula>OR($D21="username", $D21="phonenumber", $D21="start", $D21="end", $D21="deviceid", $D21="subscriberid", $D21="simserial", $D21="caseid")</formula>
    </cfRule>
  </conditionalFormatting>
  <conditionalFormatting sqref="AB21:AB121">
    <cfRule type="expression" dxfId="876" priority="26" stopIfTrue="1">
      <formula>OR(AND(LEFT($D21, 16)="select_multiple ", LEN($D21)&gt;16, NOT(ISNUMBER(SEARCH(" ", $D21, 17)))), AND(LEFT($D21, 11)="select_one ", LEN($D21)&gt;11, NOT(ISNUMBER(SEARCH(" ", $D21, 12)))))</formula>
    </cfRule>
  </conditionalFormatting>
  <conditionalFormatting sqref="AB21:AB121">
    <cfRule type="expression" dxfId="875" priority="27" stopIfTrue="1">
      <formula>$D21="decimal"</formula>
    </cfRule>
  </conditionalFormatting>
  <conditionalFormatting sqref="AB21:AB121">
    <cfRule type="expression" dxfId="874" priority="28" stopIfTrue="1">
      <formula>$D21="integer"</formula>
    </cfRule>
  </conditionalFormatting>
  <conditionalFormatting sqref="AB21:AB121">
    <cfRule type="expression" dxfId="873" priority="29" stopIfTrue="1">
      <formula>$D21="text"</formula>
    </cfRule>
  </conditionalFormatting>
  <conditionalFormatting sqref="AB21:AB121">
    <cfRule type="expression" dxfId="872" priority="30" stopIfTrue="1">
      <formula>$D21="end repeat"</formula>
    </cfRule>
  </conditionalFormatting>
  <conditionalFormatting sqref="AB21:AB121">
    <cfRule type="expression" dxfId="871" priority="31" stopIfTrue="1">
      <formula>$D21="begin repeat"</formula>
    </cfRule>
  </conditionalFormatting>
  <conditionalFormatting sqref="AB21:AB121">
    <cfRule type="expression" dxfId="870" priority="32" stopIfTrue="1">
      <formula>$D21="end group"</formula>
    </cfRule>
  </conditionalFormatting>
  <conditionalFormatting sqref="AB21:AB121">
    <cfRule type="expression" dxfId="869" priority="33" stopIfTrue="1">
      <formula>$D21="begin group"</formula>
    </cfRule>
  </conditionalFormatting>
  <conditionalFormatting sqref="E21:G121">
    <cfRule type="expression" dxfId="868" priority="34" stopIfTrue="1">
      <formula>$D21="comments"</formula>
    </cfRule>
  </conditionalFormatting>
  <conditionalFormatting sqref="E21:G121 K21:K121">
    <cfRule type="expression" dxfId="867" priority="35" stopIfTrue="1">
      <formula>OR(AND(LEFT($D21, 14)="sensor_stream ", LEN($D21)&gt;14, NOT(ISNUMBER(SEARCH(" ", $D21, 15)))), AND(LEFT($D21, 17)="sensor_statistic ", LEN($D21)&gt;17, NOT(ISNUMBER(SEARCH(" ", $D21, 18)))))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filterMode="1"/>
  <dimension ref="A1:H1437"/>
  <sheetViews>
    <sheetView zoomScaleNormal="75" zoomScalePageLayoutView="75" workbookViewId="0">
      <pane ySplit="1" topLeftCell="A870" activePane="bottomLeft" state="frozen"/>
      <selection pane="bottomLeft" activeCell="G899" sqref="G899"/>
    </sheetView>
  </sheetViews>
  <sheetFormatPr defaultColWidth="10.75" defaultRowHeight="15.5"/>
  <cols>
    <col min="1" max="1" width="15.5" style="6" bestFit="1" customWidth="1"/>
    <col min="2" max="2" width="14.5" style="6" customWidth="1"/>
    <col min="3" max="3" width="39.58203125" style="6" customWidth="1"/>
    <col min="4" max="5" width="10.75" style="6"/>
    <col min="6" max="16384" width="10.75" style="1"/>
  </cols>
  <sheetData>
    <row r="1" spans="1:6" s="2" customFormat="1" ht="18" customHeight="1">
      <c r="A1" s="4" t="s">
        <v>2028</v>
      </c>
      <c r="B1" s="4" t="s">
        <v>2029</v>
      </c>
      <c r="C1" s="5" t="s">
        <v>7</v>
      </c>
      <c r="D1" s="4" t="s">
        <v>2030</v>
      </c>
      <c r="E1" s="4" t="s">
        <v>2031</v>
      </c>
      <c r="F1" s="2" t="s">
        <v>2032</v>
      </c>
    </row>
    <row r="2" spans="1:6" hidden="1">
      <c r="A2" s="7" t="s">
        <v>2033</v>
      </c>
      <c r="B2" s="6">
        <v>1</v>
      </c>
      <c r="C2" s="53" t="s">
        <v>2034</v>
      </c>
    </row>
    <row r="3" spans="1:6" hidden="1">
      <c r="A3" s="7" t="s">
        <v>2033</v>
      </c>
      <c r="B3" s="6">
        <v>2</v>
      </c>
      <c r="C3" s="53" t="s">
        <v>2035</v>
      </c>
    </row>
    <row r="4" spans="1:6" hidden="1">
      <c r="A4" s="7" t="s">
        <v>2033</v>
      </c>
      <c r="B4" s="6">
        <v>98</v>
      </c>
      <c r="C4" s="53" t="s">
        <v>2036</v>
      </c>
    </row>
    <row r="5" spans="1:6" hidden="1">
      <c r="A5" s="7" t="s">
        <v>2037</v>
      </c>
      <c r="B5" s="6">
        <v>0</v>
      </c>
      <c r="C5" s="6" t="s">
        <v>2038</v>
      </c>
    </row>
    <row r="6" spans="1:6" hidden="1">
      <c r="A6" s="7" t="s">
        <v>2037</v>
      </c>
      <c r="B6" s="6">
        <v>1</v>
      </c>
      <c r="C6" s="6" t="s">
        <v>2039</v>
      </c>
    </row>
    <row r="7" spans="1:6" hidden="1">
      <c r="A7" s="7" t="s">
        <v>2040</v>
      </c>
      <c r="B7" s="6">
        <v>1</v>
      </c>
      <c r="C7" s="7" t="s">
        <v>2041</v>
      </c>
    </row>
    <row r="8" spans="1:6" hidden="1">
      <c r="A8" s="7" t="s">
        <v>2040</v>
      </c>
      <c r="B8" s="6">
        <v>2</v>
      </c>
      <c r="C8" s="7" t="s">
        <v>2042</v>
      </c>
    </row>
    <row r="9" spans="1:6" hidden="1">
      <c r="A9" s="7" t="s">
        <v>2040</v>
      </c>
      <c r="B9" s="49">
        <v>9</v>
      </c>
      <c r="C9" s="54" t="s">
        <v>2043</v>
      </c>
    </row>
    <row r="10" spans="1:6" hidden="1">
      <c r="A10" s="7" t="s">
        <v>2044</v>
      </c>
      <c r="B10" s="49">
        <v>1</v>
      </c>
      <c r="C10" s="49" t="s">
        <v>2045</v>
      </c>
    </row>
    <row r="11" spans="1:6" hidden="1">
      <c r="A11" s="7" t="s">
        <v>2044</v>
      </c>
      <c r="B11" s="49">
        <v>2</v>
      </c>
      <c r="C11" s="49" t="s">
        <v>2046</v>
      </c>
    </row>
    <row r="12" spans="1:6" hidden="1">
      <c r="A12" s="7" t="s">
        <v>2044</v>
      </c>
      <c r="B12" s="49">
        <v>3</v>
      </c>
      <c r="C12" s="49" t="s">
        <v>2047</v>
      </c>
    </row>
    <row r="13" spans="1:6" hidden="1">
      <c r="A13" s="7" t="s">
        <v>2044</v>
      </c>
      <c r="B13" s="49">
        <v>4</v>
      </c>
      <c r="C13" s="49" t="s">
        <v>2048</v>
      </c>
    </row>
    <row r="14" spans="1:6" hidden="1">
      <c r="A14" s="7" t="s">
        <v>2049</v>
      </c>
      <c r="B14" s="49">
        <v>1</v>
      </c>
      <c r="C14" s="54" t="s">
        <v>2041</v>
      </c>
    </row>
    <row r="15" spans="1:6" hidden="1">
      <c r="A15" s="7" t="s">
        <v>2049</v>
      </c>
      <c r="B15" s="49">
        <v>0</v>
      </c>
      <c r="C15" s="54" t="s">
        <v>2042</v>
      </c>
    </row>
    <row r="16" spans="1:6" hidden="1">
      <c r="A16" s="7" t="s">
        <v>2049</v>
      </c>
      <c r="B16" s="49">
        <v>-999</v>
      </c>
      <c r="C16" s="54" t="s">
        <v>2050</v>
      </c>
    </row>
    <row r="17" spans="1:8" hidden="1">
      <c r="A17" s="6" t="s">
        <v>2051</v>
      </c>
      <c r="B17" s="49">
        <v>1</v>
      </c>
      <c r="C17" s="54" t="s">
        <v>2041</v>
      </c>
      <c r="E17" s="6">
        <v>1</v>
      </c>
    </row>
    <row r="18" spans="1:8" hidden="1">
      <c r="A18" s="7" t="s">
        <v>2051</v>
      </c>
      <c r="B18" s="48">
        <v>0</v>
      </c>
      <c r="C18" t="s">
        <v>2042</v>
      </c>
      <c r="E18" s="6">
        <v>0</v>
      </c>
    </row>
    <row r="19" spans="1:8" hidden="1">
      <c r="A19" s="7" t="s">
        <v>2052</v>
      </c>
      <c r="B19" s="48">
        <v>1</v>
      </c>
      <c r="C19" s="1" t="s">
        <v>2053</v>
      </c>
    </row>
    <row r="20" spans="1:8" hidden="1">
      <c r="A20" s="7" t="s">
        <v>2052</v>
      </c>
      <c r="B20" s="48">
        <v>2</v>
      </c>
      <c r="C20" s="1" t="s">
        <v>2054</v>
      </c>
    </row>
    <row r="21" spans="1:8" hidden="1">
      <c r="A21" s="43" t="s">
        <v>2052</v>
      </c>
      <c r="B21" s="44">
        <v>3</v>
      </c>
      <c r="C21" s="44" t="s">
        <v>2055</v>
      </c>
      <c r="D21" s="41"/>
      <c r="E21" s="41"/>
      <c r="F21" s="44"/>
      <c r="G21" s="44"/>
      <c r="H21" s="44"/>
    </row>
    <row r="22" spans="1:8" hidden="1">
      <c r="A22" s="42" t="s">
        <v>2052</v>
      </c>
      <c r="B22" s="40">
        <v>4</v>
      </c>
      <c r="C22" s="40" t="s">
        <v>2056</v>
      </c>
      <c r="D22" s="40"/>
      <c r="E22" s="40"/>
    </row>
    <row r="23" spans="1:8" hidden="1">
      <c r="A23" s="7" t="s">
        <v>2052</v>
      </c>
      <c r="B23" s="6">
        <v>5</v>
      </c>
      <c r="C23" s="6" t="s">
        <v>2057</v>
      </c>
    </row>
    <row r="24" spans="1:8" hidden="1">
      <c r="A24" s="7" t="s">
        <v>2052</v>
      </c>
      <c r="B24" s="6">
        <v>6</v>
      </c>
      <c r="C24" s="6" t="s">
        <v>2058</v>
      </c>
    </row>
    <row r="25" spans="1:8" hidden="1">
      <c r="A25" s="7" t="s">
        <v>2052</v>
      </c>
      <c r="B25" s="6">
        <v>7</v>
      </c>
      <c r="C25" s="6" t="s">
        <v>2059</v>
      </c>
    </row>
    <row r="26" spans="1:8" hidden="1">
      <c r="A26" s="7" t="s">
        <v>2052</v>
      </c>
      <c r="B26" s="6">
        <v>8</v>
      </c>
      <c r="C26" s="6" t="s">
        <v>2060</v>
      </c>
    </row>
    <row r="27" spans="1:8" hidden="1">
      <c r="A27" s="7" t="s">
        <v>2052</v>
      </c>
      <c r="B27" s="6">
        <v>9</v>
      </c>
      <c r="C27" s="6" t="s">
        <v>2061</v>
      </c>
    </row>
    <row r="28" spans="1:8" hidden="1">
      <c r="A28" s="7" t="s">
        <v>2052</v>
      </c>
      <c r="B28" s="6">
        <v>10</v>
      </c>
      <c r="C28" s="6" t="s">
        <v>2062</v>
      </c>
    </row>
    <row r="29" spans="1:8" hidden="1">
      <c r="A29" s="7" t="s">
        <v>2052</v>
      </c>
      <c r="B29" s="6">
        <v>11</v>
      </c>
      <c r="C29" s="6" t="s">
        <v>2063</v>
      </c>
    </row>
    <row r="30" spans="1:8" hidden="1">
      <c r="A30" s="7" t="s">
        <v>2052</v>
      </c>
      <c r="B30" s="6">
        <v>12</v>
      </c>
      <c r="C30" s="6" t="s">
        <v>2064</v>
      </c>
    </row>
    <row r="31" spans="1:8" hidden="1">
      <c r="A31" s="7" t="s">
        <v>2052</v>
      </c>
      <c r="B31" s="6">
        <v>13</v>
      </c>
      <c r="C31" s="6" t="s">
        <v>2065</v>
      </c>
    </row>
    <row r="32" spans="1:8" hidden="1">
      <c r="A32" s="7" t="s">
        <v>2052</v>
      </c>
      <c r="B32" s="6">
        <v>14</v>
      </c>
      <c r="C32" s="6" t="s">
        <v>2066</v>
      </c>
    </row>
    <row r="33" spans="1:3" hidden="1">
      <c r="A33" s="7" t="s">
        <v>2052</v>
      </c>
      <c r="B33" s="6">
        <v>15</v>
      </c>
      <c r="C33" s="6" t="s">
        <v>2067</v>
      </c>
    </row>
    <row r="34" spans="1:3" hidden="1">
      <c r="A34" s="7" t="s">
        <v>2052</v>
      </c>
      <c r="B34" s="6">
        <v>16</v>
      </c>
      <c r="C34" s="7" t="s">
        <v>2068</v>
      </c>
    </row>
    <row r="35" spans="1:3" hidden="1">
      <c r="A35" s="7" t="s">
        <v>2052</v>
      </c>
      <c r="B35" s="6">
        <v>17</v>
      </c>
      <c r="C35" s="6" t="s">
        <v>2069</v>
      </c>
    </row>
    <row r="36" spans="1:3" hidden="1">
      <c r="A36" s="7" t="s">
        <v>2052</v>
      </c>
      <c r="B36" s="6">
        <v>19</v>
      </c>
      <c r="C36" s="7" t="s">
        <v>2070</v>
      </c>
    </row>
    <row r="37" spans="1:3" hidden="1">
      <c r="A37" s="7" t="s">
        <v>2052</v>
      </c>
      <c r="B37" s="6">
        <v>98</v>
      </c>
      <c r="C37" s="6" t="s">
        <v>2071</v>
      </c>
    </row>
    <row r="38" spans="1:3" hidden="1">
      <c r="A38" s="7" t="s">
        <v>2072</v>
      </c>
      <c r="B38" s="6">
        <v>1</v>
      </c>
      <c r="C38" s="6" t="s">
        <v>2073</v>
      </c>
    </row>
    <row r="39" spans="1:3" hidden="1">
      <c r="A39" s="7" t="s">
        <v>2072</v>
      </c>
      <c r="B39" s="6">
        <v>2</v>
      </c>
      <c r="C39" s="7" t="s">
        <v>2074</v>
      </c>
    </row>
    <row r="40" spans="1:3" hidden="1">
      <c r="A40" s="7" t="s">
        <v>2072</v>
      </c>
      <c r="B40" s="6">
        <v>3</v>
      </c>
      <c r="C40" s="6" t="s">
        <v>2075</v>
      </c>
    </row>
    <row r="41" spans="1:3" hidden="1">
      <c r="A41" s="7" t="s">
        <v>2076</v>
      </c>
      <c r="B41" s="6">
        <v>1</v>
      </c>
      <c r="C41" s="6" t="s">
        <v>2077</v>
      </c>
    </row>
    <row r="42" spans="1:3" hidden="1">
      <c r="A42" s="7" t="s">
        <v>2076</v>
      </c>
      <c r="B42" s="6">
        <v>2</v>
      </c>
      <c r="C42" s="6" t="s">
        <v>2078</v>
      </c>
    </row>
    <row r="43" spans="1:3" hidden="1">
      <c r="A43" s="7" t="s">
        <v>2076</v>
      </c>
      <c r="B43" s="6">
        <v>3</v>
      </c>
      <c r="C43" s="6" t="s">
        <v>2079</v>
      </c>
    </row>
    <row r="44" spans="1:3" hidden="1">
      <c r="A44" s="7" t="s">
        <v>2076</v>
      </c>
      <c r="B44" s="6">
        <v>4</v>
      </c>
      <c r="C44" s="6" t="s">
        <v>2080</v>
      </c>
    </row>
    <row r="45" spans="1:3" hidden="1">
      <c r="A45" s="7" t="s">
        <v>2076</v>
      </c>
      <c r="B45" s="6">
        <v>5</v>
      </c>
      <c r="C45" s="6" t="s">
        <v>2081</v>
      </c>
    </row>
    <row r="46" spans="1:3" hidden="1">
      <c r="A46" s="7" t="s">
        <v>2076</v>
      </c>
      <c r="B46" s="6">
        <v>6</v>
      </c>
      <c r="C46" s="6" t="s">
        <v>2082</v>
      </c>
    </row>
    <row r="47" spans="1:3" hidden="1">
      <c r="A47" s="7" t="s">
        <v>2076</v>
      </c>
      <c r="B47" s="6">
        <v>7</v>
      </c>
      <c r="C47" s="6" t="s">
        <v>2083</v>
      </c>
    </row>
    <row r="48" spans="1:3" hidden="1">
      <c r="A48" s="7" t="s">
        <v>2076</v>
      </c>
      <c r="B48" s="6">
        <v>8</v>
      </c>
      <c r="C48" s="6" t="s">
        <v>2084</v>
      </c>
    </row>
    <row r="49" spans="1:3" hidden="1">
      <c r="A49" s="7" t="s">
        <v>2076</v>
      </c>
      <c r="B49" s="6">
        <v>9</v>
      </c>
      <c r="C49" s="6" t="s">
        <v>2085</v>
      </c>
    </row>
    <row r="50" spans="1:3" hidden="1">
      <c r="A50" s="7" t="s">
        <v>2076</v>
      </c>
      <c r="B50" s="6">
        <v>98</v>
      </c>
      <c r="C50" s="6" t="s">
        <v>2071</v>
      </c>
    </row>
    <row r="51" spans="1:3" hidden="1">
      <c r="A51" s="7" t="s">
        <v>2086</v>
      </c>
      <c r="B51" s="6">
        <v>1</v>
      </c>
      <c r="C51" s="6" t="s">
        <v>2087</v>
      </c>
    </row>
    <row r="52" spans="1:3" hidden="1">
      <c r="A52" s="7" t="s">
        <v>2086</v>
      </c>
      <c r="B52" s="6">
        <v>2</v>
      </c>
      <c r="C52" s="6" t="s">
        <v>2088</v>
      </c>
    </row>
    <row r="53" spans="1:3" hidden="1">
      <c r="A53" s="7" t="s">
        <v>2086</v>
      </c>
      <c r="B53" s="6">
        <v>3</v>
      </c>
      <c r="C53" s="6" t="s">
        <v>2089</v>
      </c>
    </row>
    <row r="54" spans="1:3" hidden="1">
      <c r="A54" s="7" t="s">
        <v>2086</v>
      </c>
      <c r="B54" s="6">
        <v>4</v>
      </c>
      <c r="C54" s="6" t="s">
        <v>2090</v>
      </c>
    </row>
    <row r="55" spans="1:3" hidden="1">
      <c r="A55" s="7" t="s">
        <v>2086</v>
      </c>
      <c r="B55" s="6">
        <v>5</v>
      </c>
      <c r="C55" s="6" t="s">
        <v>2091</v>
      </c>
    </row>
    <row r="56" spans="1:3" hidden="1">
      <c r="A56" s="7" t="s">
        <v>2086</v>
      </c>
      <c r="B56" s="6">
        <v>6</v>
      </c>
      <c r="C56" s="6" t="s">
        <v>2092</v>
      </c>
    </row>
    <row r="57" spans="1:3" hidden="1">
      <c r="A57" s="7" t="s">
        <v>2086</v>
      </c>
      <c r="B57" s="6">
        <v>7</v>
      </c>
      <c r="C57" s="6" t="s">
        <v>2093</v>
      </c>
    </row>
    <row r="58" spans="1:3" hidden="1">
      <c r="A58" s="7" t="s">
        <v>2086</v>
      </c>
      <c r="B58" s="6">
        <v>8</v>
      </c>
      <c r="C58" s="6" t="s">
        <v>2094</v>
      </c>
    </row>
    <row r="59" spans="1:3" hidden="1">
      <c r="A59" s="7" t="s">
        <v>2086</v>
      </c>
      <c r="B59" s="6">
        <v>9</v>
      </c>
      <c r="C59" s="6" t="s">
        <v>2095</v>
      </c>
    </row>
    <row r="60" spans="1:3" hidden="1">
      <c r="A60" s="7" t="s">
        <v>2086</v>
      </c>
      <c r="B60" s="6">
        <v>98</v>
      </c>
      <c r="C60" s="6" t="s">
        <v>2071</v>
      </c>
    </row>
    <row r="61" spans="1:3" hidden="1">
      <c r="A61" s="7" t="s">
        <v>2096</v>
      </c>
      <c r="B61" s="6">
        <v>0</v>
      </c>
      <c r="C61" s="7" t="s">
        <v>2097</v>
      </c>
    </row>
    <row r="62" spans="1:3" hidden="1">
      <c r="A62" s="7" t="s">
        <v>2096</v>
      </c>
      <c r="B62" s="6">
        <v>1</v>
      </c>
      <c r="C62" s="7" t="s">
        <v>2098</v>
      </c>
    </row>
    <row r="63" spans="1:3" hidden="1">
      <c r="A63" s="7" t="s">
        <v>2099</v>
      </c>
      <c r="B63" s="6">
        <v>1</v>
      </c>
      <c r="C63" s="6" t="s">
        <v>2100</v>
      </c>
    </row>
    <row r="64" spans="1:3" hidden="1">
      <c r="A64" s="7" t="s">
        <v>2099</v>
      </c>
      <c r="B64" s="6">
        <v>2</v>
      </c>
      <c r="C64" s="6" t="s">
        <v>2101</v>
      </c>
    </row>
    <row r="65" spans="1:5" hidden="1">
      <c r="A65" s="7" t="s">
        <v>2099</v>
      </c>
      <c r="B65" s="6">
        <v>4</v>
      </c>
      <c r="C65" s="6" t="s">
        <v>2102</v>
      </c>
    </row>
    <row r="66" spans="1:5" hidden="1">
      <c r="A66" s="7" t="s">
        <v>2103</v>
      </c>
      <c r="B66" s="6">
        <v>1</v>
      </c>
      <c r="C66" s="7" t="s">
        <v>2104</v>
      </c>
      <c r="E66" s="6">
        <v>1</v>
      </c>
    </row>
    <row r="67" spans="1:5" hidden="1">
      <c r="A67" s="7" t="s">
        <v>2103</v>
      </c>
      <c r="B67" s="6">
        <v>2</v>
      </c>
      <c r="C67" s="7" t="s">
        <v>2105</v>
      </c>
      <c r="E67" s="6">
        <v>1</v>
      </c>
    </row>
    <row r="68" spans="1:5" hidden="1">
      <c r="A68" s="7" t="s">
        <v>2106</v>
      </c>
      <c r="B68" s="6">
        <v>1</v>
      </c>
      <c r="C68" s="7" t="s">
        <v>2107</v>
      </c>
    </row>
    <row r="69" spans="1:5" hidden="1">
      <c r="A69" s="7" t="s">
        <v>2106</v>
      </c>
      <c r="B69" s="6">
        <v>2</v>
      </c>
      <c r="C69" s="7" t="s">
        <v>2108</v>
      </c>
    </row>
    <row r="70" spans="1:5" hidden="1">
      <c r="A70" s="7" t="s">
        <v>2106</v>
      </c>
      <c r="B70" s="6">
        <v>3</v>
      </c>
      <c r="C70" s="7" t="s">
        <v>2109</v>
      </c>
    </row>
    <row r="71" spans="1:5" hidden="1">
      <c r="A71" s="7" t="s">
        <v>2106</v>
      </c>
      <c r="B71" s="6">
        <v>4</v>
      </c>
      <c r="C71" s="7" t="s">
        <v>2110</v>
      </c>
    </row>
    <row r="72" spans="1:5" hidden="1">
      <c r="A72" s="7" t="s">
        <v>2106</v>
      </c>
      <c r="B72" s="6">
        <v>5</v>
      </c>
      <c r="C72" s="7" t="s">
        <v>2111</v>
      </c>
    </row>
    <row r="73" spans="1:5" hidden="1">
      <c r="A73" s="7" t="s">
        <v>2106</v>
      </c>
      <c r="B73" s="6">
        <v>6</v>
      </c>
      <c r="C73" s="7" t="s">
        <v>2112</v>
      </c>
    </row>
    <row r="74" spans="1:5" hidden="1">
      <c r="A74" s="7" t="s">
        <v>2106</v>
      </c>
      <c r="B74" s="6">
        <v>98</v>
      </c>
      <c r="C74" s="7" t="s">
        <v>2113</v>
      </c>
    </row>
    <row r="75" spans="1:5" hidden="1">
      <c r="A75" s="7" t="s">
        <v>2114</v>
      </c>
      <c r="B75" s="6">
        <v>1</v>
      </c>
      <c r="C75" s="6" t="s">
        <v>2115</v>
      </c>
    </row>
    <row r="76" spans="1:5" hidden="1">
      <c r="A76" s="7" t="s">
        <v>2114</v>
      </c>
      <c r="B76" s="6">
        <v>2</v>
      </c>
      <c r="C76" s="6" t="s">
        <v>2116</v>
      </c>
    </row>
    <row r="77" spans="1:5" hidden="1">
      <c r="A77" s="7" t="s">
        <v>2114</v>
      </c>
      <c r="B77" s="6">
        <v>3</v>
      </c>
      <c r="C77" s="6" t="s">
        <v>2117</v>
      </c>
    </row>
    <row r="78" spans="1:5" hidden="1">
      <c r="A78" s="7" t="s">
        <v>2114</v>
      </c>
      <c r="B78" s="6">
        <v>4</v>
      </c>
      <c r="C78" s="6" t="s">
        <v>2118</v>
      </c>
    </row>
    <row r="79" spans="1:5" hidden="1">
      <c r="A79" s="7" t="s">
        <v>2114</v>
      </c>
      <c r="B79" s="6">
        <v>5</v>
      </c>
      <c r="C79" s="6" t="s">
        <v>2119</v>
      </c>
    </row>
    <row r="80" spans="1:5" hidden="1">
      <c r="A80" s="7" t="s">
        <v>2114</v>
      </c>
      <c r="B80" s="6">
        <v>6</v>
      </c>
      <c r="C80" s="6" t="s">
        <v>2120</v>
      </c>
    </row>
    <row r="81" spans="1:8" hidden="1">
      <c r="A81" s="7" t="s">
        <v>2114</v>
      </c>
      <c r="B81" s="6">
        <v>7</v>
      </c>
      <c r="C81" s="7" t="s">
        <v>2121</v>
      </c>
    </row>
    <row r="82" spans="1:8" hidden="1">
      <c r="A82" s="7" t="s">
        <v>2114</v>
      </c>
      <c r="B82" s="6">
        <v>8</v>
      </c>
      <c r="C82" s="7" t="s">
        <v>2122</v>
      </c>
    </row>
    <row r="83" spans="1:8" hidden="1">
      <c r="A83" s="7" t="s">
        <v>2114</v>
      </c>
      <c r="B83" s="6">
        <v>98</v>
      </c>
      <c r="C83" s="6" t="s">
        <v>2071</v>
      </c>
    </row>
    <row r="84" spans="1:8" hidden="1">
      <c r="A84" s="7" t="s">
        <v>2123</v>
      </c>
      <c r="B84" s="6">
        <v>1</v>
      </c>
      <c r="C84" s="6" t="s">
        <v>2115</v>
      </c>
    </row>
    <row r="85" spans="1:8" hidden="1">
      <c r="A85" s="7" t="s">
        <v>2123</v>
      </c>
      <c r="B85" s="6">
        <v>2</v>
      </c>
      <c r="C85" s="6" t="s">
        <v>2116</v>
      </c>
    </row>
    <row r="86" spans="1:8" hidden="1">
      <c r="A86" s="7" t="s">
        <v>2123</v>
      </c>
      <c r="B86" s="6">
        <v>3</v>
      </c>
      <c r="C86" s="6" t="s">
        <v>2117</v>
      </c>
    </row>
    <row r="87" spans="1:8" hidden="1">
      <c r="A87" s="43" t="s">
        <v>2123</v>
      </c>
      <c r="B87" s="41">
        <v>4</v>
      </c>
      <c r="C87" s="41" t="s">
        <v>2118</v>
      </c>
      <c r="D87" s="41"/>
      <c r="E87" s="41"/>
      <c r="F87" s="44"/>
      <c r="G87" s="44"/>
      <c r="H87" s="44"/>
    </row>
    <row r="88" spans="1:8" hidden="1">
      <c r="A88" s="46" t="s">
        <v>2123</v>
      </c>
      <c r="B88" s="51">
        <v>5</v>
      </c>
      <c r="C88" s="51" t="s">
        <v>2119</v>
      </c>
      <c r="D88" s="51"/>
      <c r="E88" s="51"/>
      <c r="F88" s="57"/>
      <c r="G88" s="57"/>
      <c r="H88" s="57"/>
    </row>
    <row r="89" spans="1:8" hidden="1">
      <c r="A89" s="42" t="s">
        <v>2123</v>
      </c>
      <c r="B89" s="40">
        <v>6</v>
      </c>
      <c r="C89" s="40" t="s">
        <v>2120</v>
      </c>
      <c r="D89" s="40"/>
      <c r="E89" s="40"/>
    </row>
    <row r="90" spans="1:8" hidden="1">
      <c r="A90" s="42" t="s">
        <v>2123</v>
      </c>
      <c r="B90" s="40">
        <v>7</v>
      </c>
      <c r="C90" s="40" t="s">
        <v>2124</v>
      </c>
      <c r="D90" s="40"/>
      <c r="E90" s="40"/>
    </row>
    <row r="91" spans="1:8" hidden="1">
      <c r="A91" s="42" t="s">
        <v>2123</v>
      </c>
      <c r="B91" s="40">
        <v>8</v>
      </c>
      <c r="C91" s="40" t="s">
        <v>2125</v>
      </c>
      <c r="D91" s="40"/>
      <c r="E91" s="40"/>
    </row>
    <row r="92" spans="1:8" hidden="1">
      <c r="A92" s="42" t="s">
        <v>2123</v>
      </c>
      <c r="B92" s="40">
        <v>98</v>
      </c>
      <c r="C92" s="40" t="s">
        <v>2071</v>
      </c>
      <c r="D92" s="40"/>
      <c r="E92" s="40"/>
    </row>
    <row r="93" spans="1:8" hidden="1">
      <c r="A93" s="42" t="s">
        <v>2126</v>
      </c>
      <c r="B93" s="40">
        <v>1</v>
      </c>
      <c r="C93" s="40" t="s">
        <v>2127</v>
      </c>
      <c r="D93" s="40"/>
      <c r="E93" s="40"/>
    </row>
    <row r="94" spans="1:8" hidden="1">
      <c r="A94" s="42" t="s">
        <v>2126</v>
      </c>
      <c r="B94" s="40">
        <v>2</v>
      </c>
      <c r="C94" s="40" t="s">
        <v>2128</v>
      </c>
      <c r="D94" s="40"/>
      <c r="E94" s="40"/>
    </row>
    <row r="95" spans="1:8" hidden="1">
      <c r="A95" s="42" t="s">
        <v>117</v>
      </c>
      <c r="B95" s="40">
        <v>1</v>
      </c>
      <c r="C95" s="42" t="s">
        <v>2129</v>
      </c>
      <c r="D95" s="40"/>
      <c r="E95" s="40"/>
    </row>
    <row r="96" spans="1:8" hidden="1">
      <c r="A96" s="42" t="s">
        <v>117</v>
      </c>
      <c r="B96" s="40">
        <v>2</v>
      </c>
      <c r="C96" s="42" t="s">
        <v>2130</v>
      </c>
      <c r="D96" s="40"/>
      <c r="E96" s="40"/>
    </row>
    <row r="97" spans="1:3" hidden="1">
      <c r="A97" s="7" t="s">
        <v>117</v>
      </c>
      <c r="B97" s="40">
        <v>3</v>
      </c>
      <c r="C97" s="42" t="s">
        <v>2131</v>
      </c>
    </row>
    <row r="98" spans="1:3" hidden="1">
      <c r="A98" s="7" t="s">
        <v>117</v>
      </c>
      <c r="B98" s="40">
        <v>4</v>
      </c>
      <c r="C98" s="42" t="s">
        <v>2132</v>
      </c>
    </row>
    <row r="99" spans="1:3" hidden="1">
      <c r="A99" s="7" t="s">
        <v>117</v>
      </c>
      <c r="B99" s="6">
        <v>98</v>
      </c>
      <c r="C99" s="7" t="s">
        <v>115</v>
      </c>
    </row>
    <row r="100" spans="1:3" hidden="1">
      <c r="A100" s="7" t="s">
        <v>2133</v>
      </c>
      <c r="B100" s="6">
        <v>1</v>
      </c>
      <c r="C100" s="6" t="s">
        <v>2134</v>
      </c>
    </row>
    <row r="101" spans="1:3" hidden="1">
      <c r="A101" s="7" t="s">
        <v>2133</v>
      </c>
      <c r="B101" s="6">
        <v>2</v>
      </c>
      <c r="C101" s="6" t="s">
        <v>2135</v>
      </c>
    </row>
    <row r="102" spans="1:3" hidden="1">
      <c r="A102" s="7" t="s">
        <v>2133</v>
      </c>
      <c r="B102" s="6">
        <v>3</v>
      </c>
      <c r="C102" s="6" t="s">
        <v>2136</v>
      </c>
    </row>
    <row r="103" spans="1:3" hidden="1">
      <c r="A103" s="7" t="s">
        <v>2133</v>
      </c>
      <c r="B103" s="6">
        <v>4</v>
      </c>
      <c r="C103" s="6" t="s">
        <v>2137</v>
      </c>
    </row>
    <row r="104" spans="1:3" hidden="1">
      <c r="A104" s="7" t="s">
        <v>2133</v>
      </c>
      <c r="B104" s="6">
        <v>5</v>
      </c>
      <c r="C104" s="6" t="s">
        <v>2138</v>
      </c>
    </row>
    <row r="105" spans="1:3" hidden="1">
      <c r="A105" s="7" t="s">
        <v>2133</v>
      </c>
      <c r="B105" s="6">
        <v>6</v>
      </c>
      <c r="C105" s="6" t="s">
        <v>2139</v>
      </c>
    </row>
    <row r="106" spans="1:3" hidden="1">
      <c r="A106" s="7" t="s">
        <v>2133</v>
      </c>
      <c r="B106" s="6">
        <v>7</v>
      </c>
      <c r="C106" s="6" t="s">
        <v>2140</v>
      </c>
    </row>
    <row r="107" spans="1:3" hidden="1">
      <c r="A107" s="7" t="s">
        <v>2133</v>
      </c>
      <c r="B107" s="6">
        <v>8</v>
      </c>
      <c r="C107" s="6" t="s">
        <v>2141</v>
      </c>
    </row>
    <row r="108" spans="1:3" hidden="1">
      <c r="A108" s="7" t="s">
        <v>2133</v>
      </c>
      <c r="B108" s="6">
        <v>9</v>
      </c>
      <c r="C108" s="6" t="s">
        <v>2142</v>
      </c>
    </row>
    <row r="109" spans="1:3" hidden="1">
      <c r="A109" s="7" t="s">
        <v>2133</v>
      </c>
      <c r="B109" s="6">
        <v>10</v>
      </c>
      <c r="C109" s="7" t="s">
        <v>2143</v>
      </c>
    </row>
    <row r="110" spans="1:3" hidden="1">
      <c r="A110" s="7" t="s">
        <v>2133</v>
      </c>
      <c r="B110" s="6">
        <v>98</v>
      </c>
      <c r="C110" s="6" t="s">
        <v>2071</v>
      </c>
    </row>
    <row r="111" spans="1:3" hidden="1">
      <c r="A111" s="7" t="s">
        <v>2144</v>
      </c>
      <c r="B111" s="6">
        <v>1</v>
      </c>
      <c r="C111" s="6" t="s">
        <v>2134</v>
      </c>
    </row>
    <row r="112" spans="1:3" hidden="1">
      <c r="A112" s="7" t="s">
        <v>2144</v>
      </c>
      <c r="B112" s="6">
        <v>2</v>
      </c>
      <c r="C112" s="6" t="s">
        <v>2135</v>
      </c>
    </row>
    <row r="113" spans="1:3" hidden="1">
      <c r="A113" s="7" t="s">
        <v>2144</v>
      </c>
      <c r="B113" s="6">
        <v>3</v>
      </c>
      <c r="C113" s="6" t="s">
        <v>2136</v>
      </c>
    </row>
    <row r="114" spans="1:3" hidden="1">
      <c r="A114" s="7" t="s">
        <v>2144</v>
      </c>
      <c r="B114" s="6">
        <v>4</v>
      </c>
      <c r="C114" s="6" t="s">
        <v>2137</v>
      </c>
    </row>
    <row r="115" spans="1:3" hidden="1">
      <c r="A115" s="7" t="s">
        <v>2144</v>
      </c>
      <c r="B115" s="6">
        <v>5</v>
      </c>
      <c r="C115" s="6" t="s">
        <v>2138</v>
      </c>
    </row>
    <row r="116" spans="1:3" hidden="1">
      <c r="A116" s="7" t="s">
        <v>2144</v>
      </c>
      <c r="B116" s="6">
        <v>6</v>
      </c>
      <c r="C116" s="6" t="s">
        <v>2139</v>
      </c>
    </row>
    <row r="117" spans="1:3" hidden="1">
      <c r="A117" s="7" t="s">
        <v>2144</v>
      </c>
      <c r="B117" s="6">
        <v>7</v>
      </c>
      <c r="C117" s="6" t="s">
        <v>2140</v>
      </c>
    </row>
    <row r="118" spans="1:3" hidden="1">
      <c r="A118" s="7" t="s">
        <v>2144</v>
      </c>
      <c r="B118" s="6">
        <v>8</v>
      </c>
      <c r="C118" s="6" t="s">
        <v>2141</v>
      </c>
    </row>
    <row r="119" spans="1:3" hidden="1">
      <c r="A119" s="7" t="s">
        <v>2144</v>
      </c>
      <c r="B119" s="6">
        <v>9</v>
      </c>
      <c r="C119" s="6" t="s">
        <v>2142</v>
      </c>
    </row>
    <row r="120" spans="1:3" hidden="1">
      <c r="A120" s="7" t="s">
        <v>2144</v>
      </c>
      <c r="B120" s="6">
        <v>98</v>
      </c>
      <c r="C120" s="6" t="s">
        <v>2071</v>
      </c>
    </row>
    <row r="121" spans="1:3" hidden="1">
      <c r="A121" s="7" t="s">
        <v>2145</v>
      </c>
      <c r="B121" s="6">
        <v>1</v>
      </c>
      <c r="C121" s="7" t="s">
        <v>2146</v>
      </c>
    </row>
    <row r="122" spans="1:3" hidden="1">
      <c r="A122" s="7" t="s">
        <v>2145</v>
      </c>
      <c r="B122" s="6">
        <v>2</v>
      </c>
      <c r="C122" s="7" t="s">
        <v>2147</v>
      </c>
    </row>
    <row r="123" spans="1:3" hidden="1">
      <c r="A123" s="7" t="s">
        <v>2145</v>
      </c>
      <c r="B123" s="6">
        <v>3</v>
      </c>
      <c r="C123" s="7" t="s">
        <v>2148</v>
      </c>
    </row>
    <row r="124" spans="1:3" hidden="1">
      <c r="A124" s="7" t="s">
        <v>2145</v>
      </c>
      <c r="B124" s="6">
        <v>4</v>
      </c>
      <c r="C124" s="7" t="s">
        <v>2149</v>
      </c>
    </row>
    <row r="125" spans="1:3" hidden="1">
      <c r="A125" s="7" t="s">
        <v>2145</v>
      </c>
      <c r="B125" s="6">
        <v>5</v>
      </c>
      <c r="C125" s="7" t="s">
        <v>2150</v>
      </c>
    </row>
    <row r="126" spans="1:3" hidden="1">
      <c r="A126" s="7" t="s">
        <v>2145</v>
      </c>
      <c r="B126" s="6">
        <v>6</v>
      </c>
      <c r="C126" s="7" t="s">
        <v>2151</v>
      </c>
    </row>
    <row r="127" spans="1:3" hidden="1">
      <c r="A127" s="7" t="s">
        <v>2152</v>
      </c>
      <c r="B127" s="6">
        <v>1</v>
      </c>
      <c r="C127" s="6" t="s">
        <v>2153</v>
      </c>
    </row>
    <row r="128" spans="1:3" hidden="1">
      <c r="A128" s="7" t="s">
        <v>2152</v>
      </c>
      <c r="B128" s="6">
        <v>2</v>
      </c>
      <c r="C128" s="6" t="s">
        <v>2154</v>
      </c>
    </row>
    <row r="129" spans="1:3" hidden="1">
      <c r="A129" s="7" t="s">
        <v>2152</v>
      </c>
      <c r="B129" s="6">
        <v>3</v>
      </c>
      <c r="C129" s="7" t="s">
        <v>2155</v>
      </c>
    </row>
    <row r="130" spans="1:3" hidden="1">
      <c r="A130" s="7" t="s">
        <v>2152</v>
      </c>
      <c r="B130" s="6">
        <v>4</v>
      </c>
      <c r="C130" s="6" t="s">
        <v>2156</v>
      </c>
    </row>
    <row r="131" spans="1:3" hidden="1">
      <c r="A131" s="7" t="s">
        <v>2152</v>
      </c>
      <c r="B131" s="6">
        <v>98</v>
      </c>
      <c r="C131" s="7" t="s">
        <v>2157</v>
      </c>
    </row>
    <row r="132" spans="1:3" hidden="1">
      <c r="A132" s="7" t="s">
        <v>2158</v>
      </c>
      <c r="B132" s="6">
        <v>1</v>
      </c>
      <c r="C132" s="6" t="s">
        <v>2159</v>
      </c>
    </row>
    <row r="133" spans="1:3" hidden="1">
      <c r="A133" s="7" t="s">
        <v>2158</v>
      </c>
      <c r="B133" s="6">
        <v>2</v>
      </c>
      <c r="C133" s="6" t="s">
        <v>2160</v>
      </c>
    </row>
    <row r="134" spans="1:3" hidden="1">
      <c r="A134" s="7" t="s">
        <v>2158</v>
      </c>
      <c r="B134" s="6">
        <v>3</v>
      </c>
      <c r="C134" s="6" t="s">
        <v>2161</v>
      </c>
    </row>
    <row r="135" spans="1:3" hidden="1">
      <c r="A135" s="7" t="s">
        <v>2158</v>
      </c>
      <c r="B135" s="6">
        <v>4</v>
      </c>
      <c r="C135" s="6" t="s">
        <v>2162</v>
      </c>
    </row>
    <row r="136" spans="1:3" hidden="1">
      <c r="A136" s="7" t="s">
        <v>2158</v>
      </c>
      <c r="B136" s="6">
        <v>5</v>
      </c>
      <c r="C136" s="6" t="s">
        <v>2163</v>
      </c>
    </row>
    <row r="137" spans="1:3" hidden="1">
      <c r="A137" s="7" t="s">
        <v>2158</v>
      </c>
      <c r="B137" s="6">
        <v>6</v>
      </c>
      <c r="C137" s="6" t="s">
        <v>2164</v>
      </c>
    </row>
    <row r="138" spans="1:3" hidden="1">
      <c r="A138" s="7" t="s">
        <v>2158</v>
      </c>
      <c r="B138" s="6">
        <v>7</v>
      </c>
      <c r="C138" s="6" t="s">
        <v>2165</v>
      </c>
    </row>
    <row r="139" spans="1:3" hidden="1">
      <c r="A139" s="7" t="s">
        <v>2158</v>
      </c>
      <c r="B139" s="6">
        <v>98</v>
      </c>
      <c r="C139" s="6" t="s">
        <v>2071</v>
      </c>
    </row>
    <row r="140" spans="1:3" hidden="1">
      <c r="A140" s="7" t="s">
        <v>2166</v>
      </c>
      <c r="B140" s="6">
        <v>1</v>
      </c>
      <c r="C140" s="7" t="s">
        <v>2167</v>
      </c>
    </row>
    <row r="141" spans="1:3" hidden="1">
      <c r="A141" s="7" t="s">
        <v>2166</v>
      </c>
      <c r="B141" s="6">
        <v>2</v>
      </c>
      <c r="C141" s="7" t="s">
        <v>2168</v>
      </c>
    </row>
    <row r="142" spans="1:3" hidden="1">
      <c r="A142" s="7" t="s">
        <v>2169</v>
      </c>
      <c r="B142" s="6">
        <v>1</v>
      </c>
      <c r="C142" s="6" t="s">
        <v>2170</v>
      </c>
    </row>
    <row r="143" spans="1:3" hidden="1">
      <c r="A143" s="7" t="s">
        <v>2169</v>
      </c>
      <c r="B143" s="6">
        <v>2</v>
      </c>
      <c r="C143" s="6" t="s">
        <v>2171</v>
      </c>
    </row>
    <row r="144" spans="1:3" hidden="1">
      <c r="A144" s="7" t="s">
        <v>2169</v>
      </c>
      <c r="B144" s="6">
        <v>4</v>
      </c>
      <c r="C144" s="6" t="s">
        <v>2172</v>
      </c>
    </row>
    <row r="145" spans="1:3" hidden="1">
      <c r="A145" s="7" t="s">
        <v>2169</v>
      </c>
      <c r="B145" s="6">
        <v>5</v>
      </c>
      <c r="C145" s="6" t="s">
        <v>2173</v>
      </c>
    </row>
    <row r="146" spans="1:3" hidden="1">
      <c r="A146" s="7" t="s">
        <v>2169</v>
      </c>
      <c r="B146" s="6">
        <v>6</v>
      </c>
      <c r="C146" s="6" t="s">
        <v>2174</v>
      </c>
    </row>
    <row r="147" spans="1:3" hidden="1">
      <c r="A147" s="7" t="s">
        <v>2169</v>
      </c>
      <c r="B147" s="6">
        <v>7</v>
      </c>
      <c r="C147" s="6" t="s">
        <v>2175</v>
      </c>
    </row>
    <row r="148" spans="1:3" hidden="1">
      <c r="A148" s="7" t="s">
        <v>2169</v>
      </c>
      <c r="B148" s="6">
        <v>8</v>
      </c>
      <c r="C148" s="6" t="s">
        <v>2176</v>
      </c>
    </row>
    <row r="149" spans="1:3" hidden="1">
      <c r="A149" s="7" t="s">
        <v>2169</v>
      </c>
      <c r="B149" s="6">
        <v>9</v>
      </c>
      <c r="C149" s="6" t="s">
        <v>2177</v>
      </c>
    </row>
    <row r="150" spans="1:3" hidden="1">
      <c r="A150" s="7" t="s">
        <v>2169</v>
      </c>
      <c r="B150" s="6">
        <v>10</v>
      </c>
      <c r="C150" s="6" t="s">
        <v>2178</v>
      </c>
    </row>
    <row r="151" spans="1:3" hidden="1">
      <c r="A151" s="7" t="s">
        <v>2169</v>
      </c>
      <c r="B151" s="6">
        <v>11</v>
      </c>
      <c r="C151" s="6" t="s">
        <v>2179</v>
      </c>
    </row>
    <row r="152" spans="1:3" hidden="1">
      <c r="A152" s="7" t="s">
        <v>2169</v>
      </c>
      <c r="B152" s="6">
        <v>12</v>
      </c>
      <c r="C152" s="6" t="s">
        <v>2180</v>
      </c>
    </row>
    <row r="153" spans="1:3" hidden="1">
      <c r="A153" s="7" t="s">
        <v>2169</v>
      </c>
      <c r="B153" s="6">
        <v>13</v>
      </c>
      <c r="C153" s="6" t="s">
        <v>2181</v>
      </c>
    </row>
    <row r="154" spans="1:3" hidden="1">
      <c r="A154" s="7" t="s">
        <v>2169</v>
      </c>
      <c r="B154" s="6">
        <v>14</v>
      </c>
      <c r="C154" s="6" t="s">
        <v>2182</v>
      </c>
    </row>
    <row r="155" spans="1:3" hidden="1">
      <c r="A155" s="7" t="s">
        <v>2169</v>
      </c>
      <c r="B155" s="6">
        <v>15</v>
      </c>
      <c r="C155" s="6" t="s">
        <v>2183</v>
      </c>
    </row>
    <row r="156" spans="1:3" hidden="1">
      <c r="A156" s="7" t="s">
        <v>2169</v>
      </c>
      <c r="B156" s="6">
        <v>16</v>
      </c>
      <c r="C156" s="6" t="s">
        <v>2184</v>
      </c>
    </row>
    <row r="157" spans="1:3" hidden="1">
      <c r="A157" s="7" t="s">
        <v>2169</v>
      </c>
      <c r="B157" s="6">
        <v>17</v>
      </c>
      <c r="C157" s="6" t="s">
        <v>2185</v>
      </c>
    </row>
    <row r="158" spans="1:3" hidden="1">
      <c r="A158" s="7" t="s">
        <v>2169</v>
      </c>
      <c r="B158" s="6">
        <v>18</v>
      </c>
      <c r="C158" s="7" t="s">
        <v>2186</v>
      </c>
    </row>
    <row r="159" spans="1:3" hidden="1">
      <c r="A159" s="7" t="s">
        <v>2169</v>
      </c>
      <c r="B159" s="6">
        <v>19</v>
      </c>
      <c r="C159" s="7" t="s">
        <v>2187</v>
      </c>
    </row>
    <row r="160" spans="1:3" hidden="1">
      <c r="A160" s="7" t="s">
        <v>2169</v>
      </c>
      <c r="B160" s="6">
        <v>20</v>
      </c>
      <c r="C160" s="7" t="s">
        <v>2188</v>
      </c>
    </row>
    <row r="161" spans="1:3" hidden="1">
      <c r="A161" s="7" t="s">
        <v>2169</v>
      </c>
      <c r="B161" s="6">
        <v>21</v>
      </c>
      <c r="C161" s="6" t="s">
        <v>2189</v>
      </c>
    </row>
    <row r="162" spans="1:3" hidden="1">
      <c r="A162" s="7" t="s">
        <v>2169</v>
      </c>
      <c r="B162" s="6">
        <v>22</v>
      </c>
      <c r="C162" s="6" t="s">
        <v>2190</v>
      </c>
    </row>
    <row r="163" spans="1:3" hidden="1">
      <c r="A163" s="7" t="s">
        <v>2169</v>
      </c>
      <c r="B163" s="6">
        <v>23</v>
      </c>
      <c r="C163" s="7" t="s">
        <v>2191</v>
      </c>
    </row>
    <row r="164" spans="1:3" hidden="1">
      <c r="A164" s="7" t="s">
        <v>2169</v>
      </c>
      <c r="B164" s="6">
        <v>24</v>
      </c>
      <c r="C164" s="6" t="s">
        <v>2192</v>
      </c>
    </row>
    <row r="165" spans="1:3" hidden="1">
      <c r="A165" s="7" t="s">
        <v>2169</v>
      </c>
      <c r="B165" s="6">
        <v>25</v>
      </c>
      <c r="C165" s="6" t="s">
        <v>2193</v>
      </c>
    </row>
    <row r="166" spans="1:3" hidden="1">
      <c r="A166" s="7" t="s">
        <v>2169</v>
      </c>
      <c r="B166" s="6">
        <v>26</v>
      </c>
      <c r="C166" s="6" t="s">
        <v>2194</v>
      </c>
    </row>
    <row r="167" spans="1:3" hidden="1">
      <c r="A167" s="7" t="s">
        <v>2169</v>
      </c>
      <c r="B167" s="6">
        <v>27</v>
      </c>
      <c r="C167" s="6" t="s">
        <v>2195</v>
      </c>
    </row>
    <row r="168" spans="1:3" hidden="1">
      <c r="A168" s="7" t="s">
        <v>2196</v>
      </c>
      <c r="B168" s="6">
        <v>1</v>
      </c>
      <c r="C168" s="6" t="s">
        <v>2197</v>
      </c>
    </row>
    <row r="169" spans="1:3" hidden="1">
      <c r="A169" s="7" t="s">
        <v>2196</v>
      </c>
      <c r="B169" s="6">
        <v>3</v>
      </c>
      <c r="C169" s="6" t="s">
        <v>2198</v>
      </c>
    </row>
    <row r="170" spans="1:3" hidden="1">
      <c r="A170" s="7" t="s">
        <v>2196</v>
      </c>
      <c r="B170" s="6">
        <v>4</v>
      </c>
      <c r="C170" s="6" t="s">
        <v>2199</v>
      </c>
    </row>
    <row r="171" spans="1:3" hidden="1">
      <c r="A171" s="7" t="s">
        <v>2196</v>
      </c>
      <c r="B171" s="6">
        <v>5</v>
      </c>
      <c r="C171" s="6" t="s">
        <v>2200</v>
      </c>
    </row>
    <row r="172" spans="1:3" hidden="1">
      <c r="A172" s="7" t="s">
        <v>2196</v>
      </c>
      <c r="B172" s="6">
        <v>6</v>
      </c>
      <c r="C172" s="6" t="s">
        <v>2201</v>
      </c>
    </row>
    <row r="173" spans="1:3" hidden="1">
      <c r="A173" s="7" t="s">
        <v>2196</v>
      </c>
      <c r="B173" s="6">
        <v>7</v>
      </c>
      <c r="C173" s="6" t="s">
        <v>2202</v>
      </c>
    </row>
    <row r="174" spans="1:3" hidden="1">
      <c r="A174" s="7" t="s">
        <v>2196</v>
      </c>
      <c r="B174" s="6">
        <v>8</v>
      </c>
      <c r="C174" s="6" t="s">
        <v>2203</v>
      </c>
    </row>
    <row r="175" spans="1:3" hidden="1">
      <c r="A175" s="7" t="s">
        <v>2196</v>
      </c>
      <c r="B175" s="6">
        <v>9</v>
      </c>
      <c r="C175" s="6" t="s">
        <v>2204</v>
      </c>
    </row>
    <row r="176" spans="1:3" hidden="1">
      <c r="A176" s="7" t="s">
        <v>2196</v>
      </c>
      <c r="B176" s="6">
        <v>10</v>
      </c>
      <c r="C176" s="6" t="s">
        <v>2205</v>
      </c>
    </row>
    <row r="177" spans="1:3" hidden="1">
      <c r="A177" s="7" t="s">
        <v>2196</v>
      </c>
      <c r="B177" s="6">
        <v>11</v>
      </c>
      <c r="C177" s="6" t="s">
        <v>2206</v>
      </c>
    </row>
    <row r="178" spans="1:3" hidden="1">
      <c r="A178" s="7" t="s">
        <v>2196</v>
      </c>
      <c r="B178" s="6">
        <v>12</v>
      </c>
      <c r="C178" s="6" t="s">
        <v>2207</v>
      </c>
    </row>
    <row r="179" spans="1:3" hidden="1">
      <c r="A179" s="7" t="s">
        <v>2196</v>
      </c>
      <c r="B179" s="6">
        <v>13</v>
      </c>
      <c r="C179" s="6" t="s">
        <v>2208</v>
      </c>
    </row>
    <row r="180" spans="1:3" hidden="1">
      <c r="A180" s="7" t="s">
        <v>2196</v>
      </c>
      <c r="B180" s="6">
        <v>14</v>
      </c>
      <c r="C180" s="6" t="s">
        <v>2209</v>
      </c>
    </row>
    <row r="181" spans="1:3" hidden="1">
      <c r="A181" s="7" t="s">
        <v>2196</v>
      </c>
      <c r="B181" s="6">
        <v>15</v>
      </c>
      <c r="C181" s="6" t="s">
        <v>2210</v>
      </c>
    </row>
    <row r="182" spans="1:3" hidden="1">
      <c r="A182" s="7" t="s">
        <v>2196</v>
      </c>
      <c r="B182" s="6">
        <v>16</v>
      </c>
      <c r="C182" s="6" t="s">
        <v>2211</v>
      </c>
    </row>
    <row r="183" spans="1:3" hidden="1">
      <c r="A183" s="7" t="s">
        <v>2196</v>
      </c>
      <c r="B183" s="6">
        <v>17</v>
      </c>
      <c r="C183" s="6" t="s">
        <v>2212</v>
      </c>
    </row>
    <row r="184" spans="1:3" hidden="1">
      <c r="A184" s="7" t="s">
        <v>2196</v>
      </c>
      <c r="B184" s="6">
        <v>18</v>
      </c>
      <c r="C184" s="6" t="s">
        <v>2213</v>
      </c>
    </row>
    <row r="185" spans="1:3" hidden="1">
      <c r="A185" s="7" t="s">
        <v>2214</v>
      </c>
      <c r="B185" s="6">
        <v>1</v>
      </c>
      <c r="C185" s="7" t="s">
        <v>2215</v>
      </c>
    </row>
    <row r="186" spans="1:3" hidden="1">
      <c r="A186" s="7" t="s">
        <v>2214</v>
      </c>
      <c r="B186" s="6">
        <v>2</v>
      </c>
      <c r="C186" s="38">
        <v>2</v>
      </c>
    </row>
    <row r="187" spans="1:3" hidden="1">
      <c r="A187" s="7" t="s">
        <v>2214</v>
      </c>
      <c r="B187" s="6">
        <v>3</v>
      </c>
      <c r="C187" s="38">
        <v>3</v>
      </c>
    </row>
    <row r="188" spans="1:3" hidden="1">
      <c r="A188" s="7" t="s">
        <v>2214</v>
      </c>
      <c r="B188" s="6">
        <v>4</v>
      </c>
      <c r="C188" s="38">
        <v>4</v>
      </c>
    </row>
    <row r="189" spans="1:3" hidden="1">
      <c r="A189" s="7" t="s">
        <v>2214</v>
      </c>
      <c r="B189" s="6">
        <v>5</v>
      </c>
      <c r="C189" s="38">
        <v>5</v>
      </c>
    </row>
    <row r="190" spans="1:3" hidden="1">
      <c r="A190" s="7" t="s">
        <v>2214</v>
      </c>
      <c r="B190" s="6">
        <v>6</v>
      </c>
      <c r="C190" s="38">
        <v>6</v>
      </c>
    </row>
    <row r="191" spans="1:3" hidden="1">
      <c r="A191" s="7" t="s">
        <v>2214</v>
      </c>
      <c r="B191" s="6">
        <v>7</v>
      </c>
      <c r="C191" s="38">
        <v>7</v>
      </c>
    </row>
    <row r="192" spans="1:3" hidden="1">
      <c r="A192" s="7" t="s">
        <v>2214</v>
      </c>
      <c r="B192" s="6">
        <v>8</v>
      </c>
      <c r="C192" s="38">
        <v>8</v>
      </c>
    </row>
    <row r="193" spans="1:3" hidden="1">
      <c r="A193" s="7" t="s">
        <v>2214</v>
      </c>
      <c r="B193" s="6">
        <v>9</v>
      </c>
      <c r="C193" s="38">
        <v>9</v>
      </c>
    </row>
    <row r="194" spans="1:3" hidden="1">
      <c r="A194" s="7" t="s">
        <v>2214</v>
      </c>
      <c r="B194" s="6">
        <v>10</v>
      </c>
      <c r="C194" s="7" t="s">
        <v>2216</v>
      </c>
    </row>
    <row r="195" spans="1:3" hidden="1">
      <c r="A195" s="7" t="s">
        <v>2217</v>
      </c>
      <c r="B195" s="6">
        <v>1</v>
      </c>
      <c r="C195" s="6" t="s">
        <v>2218</v>
      </c>
    </row>
    <row r="196" spans="1:3" hidden="1">
      <c r="A196" s="7" t="s">
        <v>2217</v>
      </c>
      <c r="B196" s="6">
        <v>2</v>
      </c>
      <c r="C196" s="6" t="s">
        <v>2219</v>
      </c>
    </row>
    <row r="197" spans="1:3" hidden="1">
      <c r="A197" s="7" t="s">
        <v>2217</v>
      </c>
      <c r="B197" s="6">
        <v>3</v>
      </c>
      <c r="C197" s="6" t="s">
        <v>2220</v>
      </c>
    </row>
    <row r="198" spans="1:3" hidden="1">
      <c r="A198" s="7" t="s">
        <v>2221</v>
      </c>
      <c r="B198" s="6">
        <v>1</v>
      </c>
      <c r="C198" s="6" t="s">
        <v>2222</v>
      </c>
    </row>
    <row r="199" spans="1:3" hidden="1">
      <c r="A199" s="7" t="s">
        <v>2221</v>
      </c>
      <c r="B199" s="6">
        <v>2</v>
      </c>
      <c r="C199" s="7" t="s">
        <v>2223</v>
      </c>
    </row>
    <row r="200" spans="1:3" hidden="1">
      <c r="A200" s="7" t="s">
        <v>2224</v>
      </c>
      <c r="B200" s="6">
        <v>1</v>
      </c>
      <c r="C200" s="7" t="s">
        <v>2225</v>
      </c>
    </row>
    <row r="201" spans="1:3" hidden="1">
      <c r="A201" s="7" t="s">
        <v>2224</v>
      </c>
      <c r="B201" s="6">
        <v>-888</v>
      </c>
      <c r="C201" s="39" t="s">
        <v>2226</v>
      </c>
    </row>
    <row r="202" spans="1:3" hidden="1">
      <c r="A202" s="7" t="s">
        <v>2227</v>
      </c>
      <c r="B202" s="6">
        <v>1</v>
      </c>
      <c r="C202" s="7" t="s">
        <v>2228</v>
      </c>
    </row>
    <row r="203" spans="1:3" hidden="1">
      <c r="A203" s="7" t="s">
        <v>2227</v>
      </c>
      <c r="B203" s="6">
        <v>2</v>
      </c>
      <c r="C203" s="7" t="s">
        <v>2229</v>
      </c>
    </row>
    <row r="204" spans="1:3" hidden="1">
      <c r="A204" s="7" t="s">
        <v>2227</v>
      </c>
      <c r="B204" s="6">
        <v>3</v>
      </c>
      <c r="C204" s="6" t="s">
        <v>2230</v>
      </c>
    </row>
    <row r="205" spans="1:3" hidden="1">
      <c r="A205" s="7" t="s">
        <v>2227</v>
      </c>
      <c r="B205" s="6">
        <v>98</v>
      </c>
      <c r="C205" s="7" t="s">
        <v>2231</v>
      </c>
    </row>
    <row r="206" spans="1:3" hidden="1">
      <c r="A206" s="7" t="s">
        <v>2232</v>
      </c>
      <c r="B206" s="6">
        <v>1</v>
      </c>
      <c r="C206" s="6" t="s">
        <v>2233</v>
      </c>
    </row>
    <row r="207" spans="1:3" hidden="1">
      <c r="A207" s="7" t="s">
        <v>2232</v>
      </c>
      <c r="B207" s="6">
        <v>2</v>
      </c>
      <c r="C207" s="6" t="s">
        <v>2234</v>
      </c>
    </row>
    <row r="208" spans="1:3" hidden="1">
      <c r="A208" s="7" t="s">
        <v>2232</v>
      </c>
      <c r="B208" s="6">
        <v>3</v>
      </c>
      <c r="C208" s="6" t="s">
        <v>2235</v>
      </c>
    </row>
    <row r="209" spans="1:3" hidden="1">
      <c r="A209" s="7" t="s">
        <v>2232</v>
      </c>
      <c r="B209" s="6">
        <v>4</v>
      </c>
      <c r="C209" s="6" t="s">
        <v>2236</v>
      </c>
    </row>
    <row r="210" spans="1:3" hidden="1">
      <c r="A210" s="7" t="s">
        <v>2232</v>
      </c>
      <c r="B210" s="6">
        <v>5</v>
      </c>
      <c r="C210" s="6" t="s">
        <v>2237</v>
      </c>
    </row>
    <row r="211" spans="1:3" hidden="1">
      <c r="A211" s="7" t="s">
        <v>2238</v>
      </c>
      <c r="B211" s="6">
        <v>0</v>
      </c>
      <c r="C211" s="6" t="s">
        <v>2239</v>
      </c>
    </row>
    <row r="212" spans="1:3" hidden="1">
      <c r="A212" s="7" t="s">
        <v>2238</v>
      </c>
      <c r="B212" s="6">
        <v>1</v>
      </c>
      <c r="C212" s="7" t="s">
        <v>2240</v>
      </c>
    </row>
    <row r="213" spans="1:3" hidden="1">
      <c r="A213" s="7" t="s">
        <v>2238</v>
      </c>
      <c r="B213" s="6">
        <v>2</v>
      </c>
      <c r="C213" s="6" t="s">
        <v>2241</v>
      </c>
    </row>
    <row r="214" spans="1:3" hidden="1">
      <c r="A214" s="7" t="s">
        <v>2238</v>
      </c>
      <c r="B214" s="6">
        <v>3</v>
      </c>
      <c r="C214" s="6" t="s">
        <v>2242</v>
      </c>
    </row>
    <row r="215" spans="1:3" hidden="1">
      <c r="A215" s="7" t="s">
        <v>2238</v>
      </c>
      <c r="B215" s="6">
        <v>4</v>
      </c>
      <c r="C215" s="6" t="s">
        <v>2243</v>
      </c>
    </row>
    <row r="216" spans="1:3" hidden="1">
      <c r="A216" s="7" t="s">
        <v>2238</v>
      </c>
      <c r="B216" s="6">
        <v>5</v>
      </c>
      <c r="C216" s="7" t="s">
        <v>2244</v>
      </c>
    </row>
    <row r="217" spans="1:3" hidden="1">
      <c r="A217" s="7" t="s">
        <v>2238</v>
      </c>
      <c r="B217" s="6">
        <v>6</v>
      </c>
      <c r="C217" s="6" t="s">
        <v>2245</v>
      </c>
    </row>
    <row r="218" spans="1:3" hidden="1">
      <c r="A218" s="7" t="s">
        <v>2238</v>
      </c>
      <c r="B218" s="6">
        <v>7</v>
      </c>
      <c r="C218" s="6" t="s">
        <v>2246</v>
      </c>
    </row>
    <row r="219" spans="1:3" hidden="1">
      <c r="A219" s="7" t="s">
        <v>2238</v>
      </c>
      <c r="B219" s="6">
        <v>8</v>
      </c>
      <c r="C219" s="6" t="s">
        <v>2247</v>
      </c>
    </row>
    <row r="220" spans="1:3" hidden="1">
      <c r="A220" s="7" t="s">
        <v>2238</v>
      </c>
      <c r="B220" s="6">
        <v>98</v>
      </c>
      <c r="C220" s="7" t="s">
        <v>2248</v>
      </c>
    </row>
    <row r="221" spans="1:3" hidden="1">
      <c r="A221" s="7" t="s">
        <v>2249</v>
      </c>
      <c r="B221" s="6">
        <v>1</v>
      </c>
      <c r="C221" s="6" t="s">
        <v>2250</v>
      </c>
    </row>
    <row r="222" spans="1:3" hidden="1">
      <c r="A222" s="7" t="s">
        <v>2249</v>
      </c>
      <c r="B222" s="6">
        <v>2</v>
      </c>
      <c r="C222" s="6" t="s">
        <v>2251</v>
      </c>
    </row>
    <row r="223" spans="1:3" hidden="1">
      <c r="A223" s="7" t="s">
        <v>2249</v>
      </c>
      <c r="B223" s="6">
        <v>3</v>
      </c>
      <c r="C223" s="6" t="s">
        <v>2252</v>
      </c>
    </row>
    <row r="224" spans="1:3" hidden="1">
      <c r="A224" s="7" t="s">
        <v>2249</v>
      </c>
      <c r="B224" s="6">
        <v>4</v>
      </c>
      <c r="C224" s="6" t="s">
        <v>2253</v>
      </c>
    </row>
    <row r="225" spans="1:3" hidden="1">
      <c r="A225" s="7" t="s">
        <v>2249</v>
      </c>
      <c r="B225" s="6">
        <v>5</v>
      </c>
      <c r="C225" s="6" t="s">
        <v>2254</v>
      </c>
    </row>
    <row r="226" spans="1:3" hidden="1">
      <c r="A226" s="7" t="s">
        <v>2249</v>
      </c>
      <c r="B226" s="6">
        <v>6</v>
      </c>
      <c r="C226" s="6" t="s">
        <v>2255</v>
      </c>
    </row>
    <row r="227" spans="1:3" hidden="1">
      <c r="A227" s="7" t="s">
        <v>2249</v>
      </c>
      <c r="B227" s="6">
        <v>7</v>
      </c>
      <c r="C227" s="6" t="s">
        <v>2256</v>
      </c>
    </row>
    <row r="228" spans="1:3" hidden="1">
      <c r="A228" s="7" t="s">
        <v>2249</v>
      </c>
      <c r="B228" s="6">
        <v>8</v>
      </c>
      <c r="C228" s="6" t="s">
        <v>2257</v>
      </c>
    </row>
    <row r="229" spans="1:3" hidden="1">
      <c r="A229" s="7" t="s">
        <v>2249</v>
      </c>
      <c r="B229" s="6">
        <v>9</v>
      </c>
      <c r="C229" s="6" t="s">
        <v>2258</v>
      </c>
    </row>
    <row r="230" spans="1:3" hidden="1">
      <c r="A230" s="7" t="s">
        <v>2249</v>
      </c>
      <c r="B230" s="6">
        <v>10</v>
      </c>
      <c r="C230" s="6" t="s">
        <v>2259</v>
      </c>
    </row>
    <row r="231" spans="1:3" hidden="1">
      <c r="A231" s="7" t="s">
        <v>2249</v>
      </c>
      <c r="B231" s="6">
        <v>11</v>
      </c>
      <c r="C231" s="6" t="s">
        <v>2260</v>
      </c>
    </row>
    <row r="232" spans="1:3" hidden="1">
      <c r="A232" s="7" t="s">
        <v>2249</v>
      </c>
      <c r="B232" s="6">
        <v>12</v>
      </c>
      <c r="C232" s="6" t="s">
        <v>2261</v>
      </c>
    </row>
    <row r="233" spans="1:3" hidden="1">
      <c r="A233" s="7" t="s">
        <v>2249</v>
      </c>
      <c r="B233" s="6">
        <v>13</v>
      </c>
      <c r="C233" s="6" t="s">
        <v>2262</v>
      </c>
    </row>
    <row r="234" spans="1:3" hidden="1">
      <c r="A234" s="7" t="s">
        <v>2249</v>
      </c>
      <c r="B234" s="6">
        <v>14</v>
      </c>
      <c r="C234" s="6" t="s">
        <v>2263</v>
      </c>
    </row>
    <row r="235" spans="1:3" hidden="1">
      <c r="A235" s="7" t="s">
        <v>2249</v>
      </c>
      <c r="B235" s="6">
        <v>15</v>
      </c>
      <c r="C235" s="6" t="s">
        <v>2264</v>
      </c>
    </row>
    <row r="236" spans="1:3" hidden="1">
      <c r="A236" s="7" t="s">
        <v>2265</v>
      </c>
      <c r="B236" s="6">
        <v>1</v>
      </c>
      <c r="C236" s="6" t="s">
        <v>2266</v>
      </c>
    </row>
    <row r="237" spans="1:3" hidden="1">
      <c r="A237" s="7" t="s">
        <v>2265</v>
      </c>
      <c r="B237" s="6">
        <v>2</v>
      </c>
      <c r="C237" s="6" t="s">
        <v>2267</v>
      </c>
    </row>
    <row r="238" spans="1:3" hidden="1">
      <c r="A238" s="7" t="s">
        <v>2265</v>
      </c>
      <c r="B238" s="6">
        <v>3</v>
      </c>
      <c r="C238" s="6" t="s">
        <v>2268</v>
      </c>
    </row>
    <row r="239" spans="1:3" hidden="1">
      <c r="A239" s="7" t="s">
        <v>2265</v>
      </c>
      <c r="B239" s="6">
        <v>4</v>
      </c>
      <c r="C239" s="6" t="s">
        <v>2269</v>
      </c>
    </row>
    <row r="240" spans="1:3" hidden="1">
      <c r="A240" s="7" t="s">
        <v>2265</v>
      </c>
      <c r="B240" s="6">
        <v>5</v>
      </c>
      <c r="C240" s="6" t="s">
        <v>2270</v>
      </c>
    </row>
    <row r="241" spans="1:3" hidden="1">
      <c r="A241" s="7" t="s">
        <v>2271</v>
      </c>
      <c r="B241" s="6">
        <v>1</v>
      </c>
      <c r="C241" s="6" t="s">
        <v>2272</v>
      </c>
    </row>
    <row r="242" spans="1:3" hidden="1">
      <c r="A242" s="7" t="s">
        <v>2271</v>
      </c>
      <c r="B242" s="6">
        <v>2</v>
      </c>
      <c r="C242" s="6" t="s">
        <v>2273</v>
      </c>
    </row>
    <row r="243" spans="1:3" hidden="1">
      <c r="A243" s="7" t="s">
        <v>2271</v>
      </c>
      <c r="B243" s="6">
        <v>3</v>
      </c>
      <c r="C243" s="6" t="s">
        <v>2274</v>
      </c>
    </row>
    <row r="244" spans="1:3" hidden="1">
      <c r="A244" s="7" t="s">
        <v>2271</v>
      </c>
      <c r="B244" s="6">
        <v>4</v>
      </c>
      <c r="C244" s="6" t="s">
        <v>2275</v>
      </c>
    </row>
    <row r="245" spans="1:3" hidden="1">
      <c r="A245" s="7" t="s">
        <v>2271</v>
      </c>
      <c r="B245" s="6">
        <v>5</v>
      </c>
      <c r="C245" s="6" t="s">
        <v>2276</v>
      </c>
    </row>
    <row r="246" spans="1:3" hidden="1">
      <c r="A246" s="7" t="s">
        <v>2271</v>
      </c>
      <c r="B246" s="6">
        <v>6</v>
      </c>
      <c r="C246" s="6" t="s">
        <v>2277</v>
      </c>
    </row>
    <row r="247" spans="1:3" hidden="1">
      <c r="A247" s="7" t="s">
        <v>2271</v>
      </c>
      <c r="B247" s="6">
        <v>7</v>
      </c>
      <c r="C247" s="6" t="s">
        <v>2278</v>
      </c>
    </row>
    <row r="248" spans="1:3" hidden="1">
      <c r="A248" s="7" t="s">
        <v>2271</v>
      </c>
      <c r="B248" s="6">
        <v>8</v>
      </c>
      <c r="C248" s="6" t="s">
        <v>2279</v>
      </c>
    </row>
    <row r="249" spans="1:3" hidden="1">
      <c r="A249" s="7" t="s">
        <v>2271</v>
      </c>
      <c r="B249" s="6">
        <v>9</v>
      </c>
      <c r="C249" s="6" t="s">
        <v>2280</v>
      </c>
    </row>
    <row r="250" spans="1:3" hidden="1">
      <c r="A250" s="7" t="s">
        <v>2271</v>
      </c>
      <c r="B250" s="6">
        <v>10</v>
      </c>
      <c r="C250" s="6" t="s">
        <v>2281</v>
      </c>
    </row>
    <row r="251" spans="1:3" hidden="1">
      <c r="A251" s="7" t="s">
        <v>2271</v>
      </c>
      <c r="B251" s="6">
        <v>11</v>
      </c>
      <c r="C251" s="6" t="s">
        <v>2282</v>
      </c>
    </row>
    <row r="252" spans="1:3" hidden="1">
      <c r="A252" s="7" t="s">
        <v>2271</v>
      </c>
      <c r="B252" s="6">
        <v>12</v>
      </c>
      <c r="C252" s="6" t="s">
        <v>2283</v>
      </c>
    </row>
    <row r="253" spans="1:3" hidden="1">
      <c r="A253" s="7" t="s">
        <v>2271</v>
      </c>
      <c r="B253" s="6">
        <v>13</v>
      </c>
      <c r="C253" s="6" t="s">
        <v>2284</v>
      </c>
    </row>
    <row r="254" spans="1:3" hidden="1">
      <c r="A254" s="7" t="s">
        <v>2271</v>
      </c>
      <c r="B254" s="6">
        <v>98</v>
      </c>
      <c r="C254" s="6" t="s">
        <v>2285</v>
      </c>
    </row>
    <row r="255" spans="1:3" hidden="1">
      <c r="A255" s="7" t="s">
        <v>2286</v>
      </c>
      <c r="B255" s="6">
        <v>1</v>
      </c>
      <c r="C255" s="6" t="s">
        <v>2287</v>
      </c>
    </row>
    <row r="256" spans="1:3" hidden="1">
      <c r="A256" s="7" t="s">
        <v>2286</v>
      </c>
      <c r="B256" s="6">
        <v>2</v>
      </c>
      <c r="C256" s="6" t="s">
        <v>2288</v>
      </c>
    </row>
    <row r="257" spans="1:3" hidden="1">
      <c r="A257" s="7" t="s">
        <v>2286</v>
      </c>
      <c r="B257" s="6">
        <v>3</v>
      </c>
      <c r="C257" s="6" t="s">
        <v>2289</v>
      </c>
    </row>
    <row r="258" spans="1:3" hidden="1">
      <c r="A258" s="7" t="s">
        <v>2286</v>
      </c>
      <c r="B258" s="6">
        <v>4</v>
      </c>
      <c r="C258" s="6" t="s">
        <v>2290</v>
      </c>
    </row>
    <row r="259" spans="1:3" hidden="1">
      <c r="A259" s="7" t="s">
        <v>2286</v>
      </c>
      <c r="B259" s="6">
        <v>5</v>
      </c>
      <c r="C259" s="6" t="s">
        <v>2291</v>
      </c>
    </row>
    <row r="260" spans="1:3" hidden="1">
      <c r="A260" s="7" t="s">
        <v>2286</v>
      </c>
      <c r="B260" s="6">
        <v>6</v>
      </c>
      <c r="C260" s="6" t="s">
        <v>2292</v>
      </c>
    </row>
    <row r="261" spans="1:3" hidden="1">
      <c r="A261" s="7" t="s">
        <v>2286</v>
      </c>
      <c r="B261" s="6">
        <v>7</v>
      </c>
      <c r="C261" s="6" t="s">
        <v>2293</v>
      </c>
    </row>
    <row r="262" spans="1:3" hidden="1">
      <c r="A262" s="7" t="s">
        <v>2286</v>
      </c>
      <c r="B262" s="6">
        <v>8</v>
      </c>
      <c r="C262" s="6" t="s">
        <v>2294</v>
      </c>
    </row>
    <row r="263" spans="1:3" hidden="1">
      <c r="A263" s="7" t="s">
        <v>2286</v>
      </c>
      <c r="B263" s="6">
        <v>9</v>
      </c>
      <c r="C263" s="6" t="s">
        <v>2295</v>
      </c>
    </row>
    <row r="264" spans="1:3" hidden="1">
      <c r="A264" s="7" t="s">
        <v>2286</v>
      </c>
      <c r="B264" s="6">
        <v>10</v>
      </c>
      <c r="C264" s="6" t="s">
        <v>2296</v>
      </c>
    </row>
    <row r="265" spans="1:3" hidden="1">
      <c r="A265" s="7" t="s">
        <v>2286</v>
      </c>
      <c r="B265" s="6">
        <v>11</v>
      </c>
      <c r="C265" s="6" t="s">
        <v>2297</v>
      </c>
    </row>
    <row r="266" spans="1:3" hidden="1">
      <c r="A266" s="7" t="s">
        <v>2286</v>
      </c>
      <c r="B266" s="6">
        <v>12</v>
      </c>
      <c r="C266" s="6" t="s">
        <v>2298</v>
      </c>
    </row>
    <row r="267" spans="1:3" hidden="1">
      <c r="A267" s="7" t="s">
        <v>2286</v>
      </c>
      <c r="B267" s="6">
        <v>13</v>
      </c>
      <c r="C267" s="6" t="s">
        <v>2299</v>
      </c>
    </row>
    <row r="268" spans="1:3" hidden="1">
      <c r="A268" s="7" t="s">
        <v>2286</v>
      </c>
      <c r="B268" s="6">
        <v>14</v>
      </c>
      <c r="C268" s="6" t="s">
        <v>2300</v>
      </c>
    </row>
    <row r="269" spans="1:3" hidden="1">
      <c r="A269" s="7" t="s">
        <v>2286</v>
      </c>
      <c r="B269" s="6">
        <v>15</v>
      </c>
      <c r="C269" s="6" t="s">
        <v>2301</v>
      </c>
    </row>
    <row r="270" spans="1:3" hidden="1">
      <c r="A270" s="7" t="s">
        <v>2286</v>
      </c>
      <c r="B270" s="6">
        <v>16</v>
      </c>
      <c r="C270" s="6" t="s">
        <v>2302</v>
      </c>
    </row>
    <row r="271" spans="1:3" hidden="1">
      <c r="A271" s="7" t="s">
        <v>2286</v>
      </c>
      <c r="B271" s="6">
        <v>98</v>
      </c>
      <c r="C271" s="7" t="s">
        <v>2113</v>
      </c>
    </row>
    <row r="272" spans="1:3" hidden="1">
      <c r="A272" s="6" t="s">
        <v>2303</v>
      </c>
      <c r="B272" s="6">
        <v>1</v>
      </c>
      <c r="C272" s="7" t="s">
        <v>2304</v>
      </c>
    </row>
    <row r="273" spans="1:5" hidden="1">
      <c r="A273" s="6" t="s">
        <v>2303</v>
      </c>
      <c r="B273" s="6">
        <v>2</v>
      </c>
      <c r="C273" s="7" t="s">
        <v>2305</v>
      </c>
    </row>
    <row r="274" spans="1:5" hidden="1">
      <c r="A274" s="6" t="s">
        <v>2303</v>
      </c>
      <c r="B274" s="6">
        <v>3</v>
      </c>
      <c r="C274" s="7" t="s">
        <v>2306</v>
      </c>
    </row>
    <row r="275" spans="1:5" hidden="1">
      <c r="A275" s="6" t="s">
        <v>2303</v>
      </c>
      <c r="B275" s="6">
        <v>4</v>
      </c>
      <c r="C275" s="7" t="s">
        <v>2307</v>
      </c>
    </row>
    <row r="276" spans="1:5" hidden="1">
      <c r="A276" s="6" t="s">
        <v>2303</v>
      </c>
      <c r="B276" s="6">
        <v>5</v>
      </c>
      <c r="C276" s="7" t="s">
        <v>2308</v>
      </c>
    </row>
    <row r="277" spans="1:5" hidden="1">
      <c r="A277" s="6" t="s">
        <v>2303</v>
      </c>
      <c r="B277" s="6">
        <v>96</v>
      </c>
      <c r="C277" s="7" t="s">
        <v>2309</v>
      </c>
    </row>
    <row r="278" spans="1:5" hidden="1">
      <c r="A278" s="7" t="s">
        <v>2310</v>
      </c>
      <c r="B278" s="6">
        <v>1</v>
      </c>
      <c r="C278" s="7" t="s">
        <v>2311</v>
      </c>
      <c r="E278" s="6">
        <v>1</v>
      </c>
    </row>
    <row r="279" spans="1:5" hidden="1">
      <c r="A279" s="7" t="s">
        <v>2310</v>
      </c>
      <c r="B279" s="6">
        <v>2</v>
      </c>
      <c r="C279" s="6" t="s">
        <v>2312</v>
      </c>
      <c r="E279" s="6">
        <v>2</v>
      </c>
    </row>
    <row r="280" spans="1:5" hidden="1">
      <c r="A280" s="7" t="s">
        <v>2310</v>
      </c>
      <c r="B280" s="6">
        <v>3</v>
      </c>
      <c r="C280" s="6" t="s">
        <v>2313</v>
      </c>
      <c r="E280" s="6">
        <v>3</v>
      </c>
    </row>
    <row r="281" spans="1:5" hidden="1">
      <c r="A281" s="7" t="s">
        <v>2310</v>
      </c>
      <c r="B281" s="6">
        <v>4</v>
      </c>
      <c r="C281" s="6" t="s">
        <v>2314</v>
      </c>
      <c r="E281" s="6">
        <v>4</v>
      </c>
    </row>
    <row r="282" spans="1:5" hidden="1">
      <c r="A282" s="7" t="s">
        <v>2310</v>
      </c>
      <c r="B282" s="6">
        <v>5</v>
      </c>
      <c r="C282" s="6" t="s">
        <v>2315</v>
      </c>
      <c r="E282" s="6">
        <v>5</v>
      </c>
    </row>
    <row r="283" spans="1:5" hidden="1">
      <c r="A283" s="7" t="s">
        <v>2316</v>
      </c>
      <c r="B283" s="6">
        <v>1</v>
      </c>
      <c r="C283" s="6" t="s">
        <v>2317</v>
      </c>
    </row>
    <row r="284" spans="1:5" hidden="1">
      <c r="A284" s="7" t="s">
        <v>2316</v>
      </c>
      <c r="B284" s="6">
        <v>2</v>
      </c>
      <c r="C284" s="7" t="s">
        <v>2318</v>
      </c>
    </row>
    <row r="285" spans="1:5" hidden="1">
      <c r="A285" s="7" t="s">
        <v>2316</v>
      </c>
      <c r="B285" s="6">
        <v>3</v>
      </c>
      <c r="C285" s="6" t="s">
        <v>2319</v>
      </c>
    </row>
    <row r="286" spans="1:5" hidden="1">
      <c r="A286" s="7" t="s">
        <v>2316</v>
      </c>
      <c r="B286" s="6">
        <v>4</v>
      </c>
      <c r="C286" s="6" t="s">
        <v>2320</v>
      </c>
    </row>
    <row r="287" spans="1:5" hidden="1">
      <c r="A287" s="7" t="s">
        <v>2316</v>
      </c>
      <c r="B287" s="6">
        <v>5</v>
      </c>
      <c r="C287" s="6" t="s">
        <v>2321</v>
      </c>
    </row>
    <row r="288" spans="1:5" hidden="1">
      <c r="A288" s="7" t="s">
        <v>2322</v>
      </c>
      <c r="B288" s="6">
        <v>1</v>
      </c>
      <c r="C288" s="7" t="s">
        <v>2323</v>
      </c>
    </row>
    <row r="289" spans="1:3" hidden="1">
      <c r="A289" s="7" t="s">
        <v>2322</v>
      </c>
      <c r="B289" s="6">
        <v>2</v>
      </c>
      <c r="C289" s="7" t="s">
        <v>2324</v>
      </c>
    </row>
    <row r="290" spans="1:3" hidden="1">
      <c r="A290" s="7" t="s">
        <v>2322</v>
      </c>
      <c r="B290" s="6">
        <v>3</v>
      </c>
      <c r="C290" s="7" t="s">
        <v>2325</v>
      </c>
    </row>
    <row r="291" spans="1:3" hidden="1">
      <c r="A291" s="7" t="s">
        <v>2322</v>
      </c>
      <c r="B291" s="6">
        <v>4</v>
      </c>
      <c r="C291" s="7" t="s">
        <v>2326</v>
      </c>
    </row>
    <row r="292" spans="1:3" hidden="1">
      <c r="A292" s="7" t="s">
        <v>2322</v>
      </c>
      <c r="B292" s="6">
        <v>5</v>
      </c>
      <c r="C292" s="7" t="s">
        <v>2327</v>
      </c>
    </row>
    <row r="293" spans="1:3" hidden="1">
      <c r="A293" s="7" t="s">
        <v>2322</v>
      </c>
      <c r="B293" s="6">
        <v>6</v>
      </c>
      <c r="C293" s="7" t="s">
        <v>2328</v>
      </c>
    </row>
    <row r="294" spans="1:3" hidden="1">
      <c r="A294" s="7" t="s">
        <v>2329</v>
      </c>
      <c r="B294" s="6">
        <v>1</v>
      </c>
      <c r="C294" s="6" t="s">
        <v>2330</v>
      </c>
    </row>
    <row r="295" spans="1:3" hidden="1">
      <c r="A295" s="7" t="s">
        <v>2329</v>
      </c>
      <c r="B295" s="6">
        <v>2</v>
      </c>
      <c r="C295" s="6" t="s">
        <v>2331</v>
      </c>
    </row>
    <row r="296" spans="1:3" hidden="1">
      <c r="A296" s="7" t="s">
        <v>2329</v>
      </c>
      <c r="B296" s="6">
        <v>3</v>
      </c>
      <c r="C296" s="6" t="s">
        <v>2332</v>
      </c>
    </row>
    <row r="297" spans="1:3" hidden="1">
      <c r="A297" s="7" t="s">
        <v>2329</v>
      </c>
      <c r="B297" s="6">
        <v>4</v>
      </c>
      <c r="C297" s="6" t="s">
        <v>2333</v>
      </c>
    </row>
    <row r="298" spans="1:3" hidden="1">
      <c r="A298" s="7" t="s">
        <v>2329</v>
      </c>
      <c r="B298" s="6">
        <v>5</v>
      </c>
      <c r="C298" s="6" t="s">
        <v>2334</v>
      </c>
    </row>
    <row r="299" spans="1:3" hidden="1">
      <c r="A299" s="7" t="s">
        <v>2329</v>
      </c>
      <c r="B299" s="6">
        <v>6</v>
      </c>
      <c r="C299" s="6" t="s">
        <v>2335</v>
      </c>
    </row>
    <row r="300" spans="1:3" hidden="1">
      <c r="A300" s="7" t="s">
        <v>2329</v>
      </c>
      <c r="B300" s="6">
        <v>7</v>
      </c>
      <c r="C300" s="7" t="s">
        <v>2336</v>
      </c>
    </row>
    <row r="301" spans="1:3" hidden="1">
      <c r="A301" s="7" t="s">
        <v>2329</v>
      </c>
      <c r="B301" s="6">
        <v>98</v>
      </c>
      <c r="C301" s="6" t="s">
        <v>2071</v>
      </c>
    </row>
    <row r="302" spans="1:3" hidden="1">
      <c r="A302" s="7" t="s">
        <v>2337</v>
      </c>
      <c r="B302" s="6">
        <v>1</v>
      </c>
      <c r="C302" s="6" t="s">
        <v>2330</v>
      </c>
    </row>
    <row r="303" spans="1:3" hidden="1">
      <c r="A303" s="7" t="s">
        <v>2337</v>
      </c>
      <c r="B303" s="6">
        <v>2</v>
      </c>
      <c r="C303" s="6" t="s">
        <v>2331</v>
      </c>
    </row>
    <row r="304" spans="1:3" hidden="1">
      <c r="A304" s="7" t="s">
        <v>2337</v>
      </c>
      <c r="B304" s="6">
        <v>3</v>
      </c>
      <c r="C304" s="6" t="s">
        <v>2332</v>
      </c>
    </row>
    <row r="305" spans="1:3" hidden="1">
      <c r="A305" s="7" t="s">
        <v>2337</v>
      </c>
      <c r="B305" s="6">
        <v>4</v>
      </c>
      <c r="C305" s="6" t="s">
        <v>2333</v>
      </c>
    </row>
    <row r="306" spans="1:3" hidden="1">
      <c r="A306" s="7" t="s">
        <v>2337</v>
      </c>
      <c r="B306" s="6">
        <v>5</v>
      </c>
      <c r="C306" s="6" t="s">
        <v>2334</v>
      </c>
    </row>
    <row r="307" spans="1:3" hidden="1">
      <c r="A307" s="7" t="s">
        <v>2337</v>
      </c>
      <c r="B307" s="6">
        <v>6</v>
      </c>
      <c r="C307" s="6" t="s">
        <v>2335</v>
      </c>
    </row>
    <row r="308" spans="1:3" hidden="1">
      <c r="A308" s="7" t="s">
        <v>2337</v>
      </c>
      <c r="B308" s="6">
        <v>98</v>
      </c>
      <c r="C308" s="6" t="s">
        <v>2071</v>
      </c>
    </row>
    <row r="309" spans="1:3" hidden="1">
      <c r="A309" s="7" t="s">
        <v>2338</v>
      </c>
      <c r="B309" s="6">
        <v>1</v>
      </c>
      <c r="C309" s="6" t="s">
        <v>2339</v>
      </c>
    </row>
    <row r="310" spans="1:3" hidden="1">
      <c r="A310" s="7" t="s">
        <v>2338</v>
      </c>
      <c r="B310" s="6">
        <v>2</v>
      </c>
      <c r="C310" s="6" t="s">
        <v>2340</v>
      </c>
    </row>
    <row r="311" spans="1:3" hidden="1">
      <c r="A311" s="7" t="s">
        <v>2338</v>
      </c>
      <c r="B311" s="6">
        <v>3</v>
      </c>
      <c r="C311" s="6" t="s">
        <v>2341</v>
      </c>
    </row>
    <row r="312" spans="1:3" hidden="1">
      <c r="A312" s="7" t="s">
        <v>2338</v>
      </c>
      <c r="B312" s="6">
        <v>4</v>
      </c>
      <c r="C312" s="6" t="s">
        <v>2342</v>
      </c>
    </row>
    <row r="313" spans="1:3" hidden="1">
      <c r="A313" s="7" t="s">
        <v>2338</v>
      </c>
      <c r="B313" s="6">
        <v>5</v>
      </c>
      <c r="C313" s="6" t="s">
        <v>2343</v>
      </c>
    </row>
    <row r="314" spans="1:3" hidden="1">
      <c r="A314" s="7" t="s">
        <v>2338</v>
      </c>
      <c r="B314" s="6">
        <v>6</v>
      </c>
      <c r="C314" s="6" t="s">
        <v>2344</v>
      </c>
    </row>
    <row r="315" spans="1:3" hidden="1">
      <c r="A315" s="7" t="s">
        <v>2338</v>
      </c>
      <c r="B315" s="6">
        <v>7</v>
      </c>
      <c r="C315" s="6" t="s">
        <v>2345</v>
      </c>
    </row>
    <row r="316" spans="1:3" hidden="1">
      <c r="A316" s="7" t="s">
        <v>2338</v>
      </c>
      <c r="B316" s="6">
        <v>8</v>
      </c>
      <c r="C316" s="6" t="s">
        <v>2346</v>
      </c>
    </row>
    <row r="317" spans="1:3" hidden="1">
      <c r="A317" s="7" t="s">
        <v>2338</v>
      </c>
      <c r="B317" s="6">
        <v>9</v>
      </c>
      <c r="C317" s="6" t="s">
        <v>2347</v>
      </c>
    </row>
    <row r="318" spans="1:3" hidden="1">
      <c r="A318" s="7" t="s">
        <v>2338</v>
      </c>
      <c r="B318" s="6">
        <v>10</v>
      </c>
      <c r="C318" s="6" t="s">
        <v>2348</v>
      </c>
    </row>
    <row r="319" spans="1:3" hidden="1">
      <c r="A319" s="7" t="s">
        <v>2338</v>
      </c>
      <c r="B319" s="6">
        <v>11</v>
      </c>
      <c r="C319" s="6" t="s">
        <v>2349</v>
      </c>
    </row>
    <row r="320" spans="1:3" hidden="1">
      <c r="A320" s="7" t="s">
        <v>2338</v>
      </c>
      <c r="B320" s="6">
        <v>12</v>
      </c>
      <c r="C320" s="6" t="s">
        <v>2350</v>
      </c>
    </row>
    <row r="321" spans="1:3" hidden="1">
      <c r="A321" s="7" t="s">
        <v>2338</v>
      </c>
      <c r="B321" s="6">
        <v>13</v>
      </c>
      <c r="C321" s="6" t="s">
        <v>2351</v>
      </c>
    </row>
    <row r="322" spans="1:3" hidden="1">
      <c r="A322" s="7" t="s">
        <v>2338</v>
      </c>
      <c r="B322" s="6">
        <v>14</v>
      </c>
      <c r="C322" s="6" t="s">
        <v>2352</v>
      </c>
    </row>
    <row r="323" spans="1:3" hidden="1">
      <c r="A323" s="7" t="s">
        <v>2338</v>
      </c>
      <c r="B323" s="6">
        <v>15</v>
      </c>
      <c r="C323" s="6" t="s">
        <v>2353</v>
      </c>
    </row>
    <row r="324" spans="1:3" hidden="1">
      <c r="A324" s="7" t="s">
        <v>2338</v>
      </c>
      <c r="B324" s="6">
        <v>16</v>
      </c>
      <c r="C324" s="6" t="s">
        <v>2354</v>
      </c>
    </row>
    <row r="325" spans="1:3" hidden="1">
      <c r="A325" s="7" t="s">
        <v>2338</v>
      </c>
      <c r="B325" s="6">
        <v>17</v>
      </c>
      <c r="C325" s="6" t="s">
        <v>2355</v>
      </c>
    </row>
    <row r="326" spans="1:3" hidden="1">
      <c r="A326" s="7" t="s">
        <v>2338</v>
      </c>
      <c r="B326" s="6">
        <v>18</v>
      </c>
      <c r="C326" s="6" t="s">
        <v>2356</v>
      </c>
    </row>
    <row r="327" spans="1:3" hidden="1">
      <c r="A327" s="7" t="s">
        <v>2338</v>
      </c>
      <c r="B327" s="6">
        <v>19</v>
      </c>
      <c r="C327" s="7" t="s">
        <v>2357</v>
      </c>
    </row>
    <row r="328" spans="1:3" hidden="1">
      <c r="A328" s="7" t="s">
        <v>2338</v>
      </c>
      <c r="B328" s="6">
        <v>98</v>
      </c>
      <c r="C328" s="6" t="s">
        <v>2358</v>
      </c>
    </row>
    <row r="329" spans="1:3" hidden="1">
      <c r="A329" s="7" t="s">
        <v>2359</v>
      </c>
      <c r="B329" s="6">
        <v>1</v>
      </c>
      <c r="C329" s="6" t="s">
        <v>2339</v>
      </c>
    </row>
    <row r="330" spans="1:3" hidden="1">
      <c r="A330" s="7" t="s">
        <v>2359</v>
      </c>
      <c r="B330" s="6">
        <v>2</v>
      </c>
      <c r="C330" s="6" t="s">
        <v>2340</v>
      </c>
    </row>
    <row r="331" spans="1:3" hidden="1">
      <c r="A331" s="7" t="s">
        <v>2359</v>
      </c>
      <c r="B331" s="6">
        <v>3</v>
      </c>
      <c r="C331" s="6" t="s">
        <v>2341</v>
      </c>
    </row>
    <row r="332" spans="1:3" hidden="1">
      <c r="A332" s="7" t="s">
        <v>2359</v>
      </c>
      <c r="B332" s="6">
        <v>4</v>
      </c>
      <c r="C332" s="6" t="s">
        <v>2342</v>
      </c>
    </row>
    <row r="333" spans="1:3" hidden="1">
      <c r="A333" s="7" t="s">
        <v>2359</v>
      </c>
      <c r="B333" s="6">
        <v>5</v>
      </c>
      <c r="C333" s="6" t="s">
        <v>2343</v>
      </c>
    </row>
    <row r="334" spans="1:3" hidden="1">
      <c r="A334" s="7" t="s">
        <v>2359</v>
      </c>
      <c r="B334" s="6">
        <v>6</v>
      </c>
      <c r="C334" s="6" t="s">
        <v>2344</v>
      </c>
    </row>
    <row r="335" spans="1:3" hidden="1">
      <c r="A335" s="7" t="s">
        <v>2359</v>
      </c>
      <c r="B335" s="6">
        <v>7</v>
      </c>
      <c r="C335" s="6" t="s">
        <v>2345</v>
      </c>
    </row>
    <row r="336" spans="1:3" hidden="1">
      <c r="A336" s="7" t="s">
        <v>2359</v>
      </c>
      <c r="B336" s="6">
        <v>8</v>
      </c>
      <c r="C336" s="6" t="s">
        <v>2346</v>
      </c>
    </row>
    <row r="337" spans="1:3" hidden="1">
      <c r="A337" s="7" t="s">
        <v>2359</v>
      </c>
      <c r="B337" s="6">
        <v>9</v>
      </c>
      <c r="C337" s="6" t="s">
        <v>2347</v>
      </c>
    </row>
    <row r="338" spans="1:3" hidden="1">
      <c r="A338" s="7" t="s">
        <v>2359</v>
      </c>
      <c r="B338" s="6">
        <v>10</v>
      </c>
      <c r="C338" s="6" t="s">
        <v>2348</v>
      </c>
    </row>
    <row r="339" spans="1:3" hidden="1">
      <c r="A339" s="7" t="s">
        <v>2359</v>
      </c>
      <c r="B339" s="6">
        <v>11</v>
      </c>
      <c r="C339" s="6" t="s">
        <v>2349</v>
      </c>
    </row>
    <row r="340" spans="1:3" hidden="1">
      <c r="A340" s="7" t="s">
        <v>2359</v>
      </c>
      <c r="B340" s="6">
        <v>12</v>
      </c>
      <c r="C340" s="6" t="s">
        <v>2350</v>
      </c>
    </row>
    <row r="341" spans="1:3" hidden="1">
      <c r="A341" s="7" t="s">
        <v>2359</v>
      </c>
      <c r="B341" s="6">
        <v>13</v>
      </c>
      <c r="C341" s="6" t="s">
        <v>2351</v>
      </c>
    </row>
    <row r="342" spans="1:3" hidden="1">
      <c r="A342" s="7" t="s">
        <v>2359</v>
      </c>
      <c r="B342" s="6">
        <v>14</v>
      </c>
      <c r="C342" s="6" t="s">
        <v>2352</v>
      </c>
    </row>
    <row r="343" spans="1:3" hidden="1">
      <c r="A343" s="7" t="s">
        <v>2359</v>
      </c>
      <c r="B343" s="6">
        <v>15</v>
      </c>
      <c r="C343" s="6" t="s">
        <v>2353</v>
      </c>
    </row>
    <row r="344" spans="1:3" hidden="1">
      <c r="A344" s="7" t="s">
        <v>2359</v>
      </c>
      <c r="B344" s="6">
        <v>16</v>
      </c>
      <c r="C344" s="6" t="s">
        <v>2354</v>
      </c>
    </row>
    <row r="345" spans="1:3" hidden="1">
      <c r="A345" s="7" t="s">
        <v>2359</v>
      </c>
      <c r="B345" s="6">
        <v>17</v>
      </c>
      <c r="C345" s="6" t="s">
        <v>2355</v>
      </c>
    </row>
    <row r="346" spans="1:3" hidden="1">
      <c r="A346" s="7" t="s">
        <v>2359</v>
      </c>
      <c r="B346" s="6">
        <v>18</v>
      </c>
      <c r="C346" s="6" t="s">
        <v>2356</v>
      </c>
    </row>
    <row r="347" spans="1:3" hidden="1">
      <c r="A347" s="7" t="s">
        <v>2359</v>
      </c>
      <c r="B347" s="6">
        <v>98</v>
      </c>
      <c r="C347" s="6" t="s">
        <v>2358</v>
      </c>
    </row>
    <row r="348" spans="1:3" hidden="1">
      <c r="A348" s="7" t="s">
        <v>2360</v>
      </c>
      <c r="B348" s="6">
        <v>1</v>
      </c>
      <c r="C348" s="6" t="s">
        <v>2361</v>
      </c>
    </row>
    <row r="349" spans="1:3" hidden="1">
      <c r="A349" s="7" t="s">
        <v>2360</v>
      </c>
      <c r="B349" s="6">
        <v>2</v>
      </c>
      <c r="C349" s="6" t="s">
        <v>2362</v>
      </c>
    </row>
    <row r="350" spans="1:3" hidden="1">
      <c r="A350" s="7" t="s">
        <v>2360</v>
      </c>
      <c r="B350" s="6">
        <v>3</v>
      </c>
      <c r="C350" s="6" t="s">
        <v>2363</v>
      </c>
    </row>
    <row r="351" spans="1:3" hidden="1">
      <c r="A351" s="7" t="s">
        <v>2360</v>
      </c>
      <c r="B351" s="6">
        <v>4</v>
      </c>
      <c r="C351" s="6" t="s">
        <v>2364</v>
      </c>
    </row>
    <row r="352" spans="1:3" hidden="1">
      <c r="A352" s="7" t="s">
        <v>2360</v>
      </c>
      <c r="B352" s="6">
        <v>5</v>
      </c>
      <c r="C352" s="6" t="s">
        <v>2365</v>
      </c>
    </row>
    <row r="353" spans="1:3" hidden="1">
      <c r="A353" s="7" t="s">
        <v>2360</v>
      </c>
      <c r="B353" s="6">
        <v>6</v>
      </c>
      <c r="C353" s="6" t="s">
        <v>2366</v>
      </c>
    </row>
    <row r="354" spans="1:3" hidden="1">
      <c r="A354" s="7" t="s">
        <v>2360</v>
      </c>
      <c r="B354" s="6">
        <v>7</v>
      </c>
      <c r="C354" s="6" t="s">
        <v>2367</v>
      </c>
    </row>
    <row r="355" spans="1:3" hidden="1">
      <c r="A355" s="7" t="s">
        <v>2360</v>
      </c>
      <c r="B355" s="6">
        <v>8</v>
      </c>
      <c r="C355" s="6" t="s">
        <v>2368</v>
      </c>
    </row>
    <row r="356" spans="1:3" hidden="1">
      <c r="A356" s="7" t="s">
        <v>2360</v>
      </c>
      <c r="B356" s="6">
        <v>98</v>
      </c>
      <c r="C356" s="6" t="s">
        <v>2071</v>
      </c>
    </row>
    <row r="357" spans="1:3" hidden="1">
      <c r="A357" s="7" t="s">
        <v>2369</v>
      </c>
      <c r="B357" s="6">
        <v>1</v>
      </c>
      <c r="C357" s="6" t="s">
        <v>2370</v>
      </c>
    </row>
    <row r="358" spans="1:3" hidden="1">
      <c r="A358" s="7" t="s">
        <v>2369</v>
      </c>
      <c r="B358" s="6">
        <v>2</v>
      </c>
      <c r="C358" s="6" t="s">
        <v>2371</v>
      </c>
    </row>
    <row r="359" spans="1:3" hidden="1">
      <c r="A359" s="7" t="s">
        <v>2369</v>
      </c>
      <c r="B359" s="6">
        <v>3</v>
      </c>
      <c r="C359" s="6" t="s">
        <v>2372</v>
      </c>
    </row>
    <row r="360" spans="1:3" hidden="1">
      <c r="A360" s="7" t="s">
        <v>2369</v>
      </c>
      <c r="B360" s="6">
        <v>4</v>
      </c>
      <c r="C360" s="6" t="s">
        <v>2373</v>
      </c>
    </row>
    <row r="361" spans="1:3" hidden="1">
      <c r="A361" s="7" t="s">
        <v>2369</v>
      </c>
      <c r="B361" s="6">
        <v>5</v>
      </c>
      <c r="C361" s="6" t="s">
        <v>2374</v>
      </c>
    </row>
    <row r="362" spans="1:3" hidden="1">
      <c r="A362" s="7" t="s">
        <v>2369</v>
      </c>
      <c r="B362" s="6">
        <v>6</v>
      </c>
      <c r="C362" s="6" t="s">
        <v>2375</v>
      </c>
    </row>
    <row r="363" spans="1:3" hidden="1">
      <c r="A363" s="7" t="s">
        <v>2369</v>
      </c>
      <c r="B363" s="6">
        <v>7</v>
      </c>
      <c r="C363" s="6" t="s">
        <v>2376</v>
      </c>
    </row>
    <row r="364" spans="1:3" hidden="1">
      <c r="A364" s="7" t="s">
        <v>2369</v>
      </c>
      <c r="B364" s="6">
        <v>8</v>
      </c>
      <c r="C364" s="6" t="s">
        <v>2377</v>
      </c>
    </row>
    <row r="365" spans="1:3" hidden="1">
      <c r="A365" s="7" t="s">
        <v>2369</v>
      </c>
      <c r="B365" s="6">
        <v>98</v>
      </c>
      <c r="C365" s="6" t="s">
        <v>2378</v>
      </c>
    </row>
    <row r="366" spans="1:3" hidden="1">
      <c r="A366" s="7" t="s">
        <v>2379</v>
      </c>
      <c r="B366" s="6">
        <v>1</v>
      </c>
      <c r="C366" s="6" t="s">
        <v>2380</v>
      </c>
    </row>
    <row r="367" spans="1:3" hidden="1">
      <c r="A367" s="7" t="s">
        <v>2379</v>
      </c>
      <c r="B367" s="6">
        <v>2</v>
      </c>
      <c r="C367" s="6" t="s">
        <v>2381</v>
      </c>
    </row>
    <row r="368" spans="1:3" hidden="1">
      <c r="A368" s="7" t="s">
        <v>2379</v>
      </c>
      <c r="B368" s="6">
        <v>3</v>
      </c>
      <c r="C368" s="6" t="s">
        <v>2382</v>
      </c>
    </row>
    <row r="369" spans="1:5" hidden="1">
      <c r="A369" s="7" t="s">
        <v>2379</v>
      </c>
      <c r="B369" s="6">
        <v>4</v>
      </c>
      <c r="C369" s="6" t="s">
        <v>2383</v>
      </c>
    </row>
    <row r="370" spans="1:5" hidden="1">
      <c r="A370" s="7" t="s">
        <v>2379</v>
      </c>
      <c r="B370" s="6">
        <v>5</v>
      </c>
      <c r="C370" s="6" t="s">
        <v>2384</v>
      </c>
    </row>
    <row r="371" spans="1:5" hidden="1">
      <c r="A371" s="7" t="s">
        <v>2379</v>
      </c>
      <c r="B371" s="6">
        <v>-999</v>
      </c>
      <c r="C371" s="7" t="s">
        <v>2385</v>
      </c>
    </row>
    <row r="372" spans="1:5" hidden="1">
      <c r="A372" s="7" t="s">
        <v>2386</v>
      </c>
      <c r="B372" s="6">
        <v>1</v>
      </c>
      <c r="C372" s="6" t="s">
        <v>2387</v>
      </c>
    </row>
    <row r="373" spans="1:5" hidden="1">
      <c r="A373" s="7" t="s">
        <v>2386</v>
      </c>
      <c r="B373" s="6">
        <v>2</v>
      </c>
      <c r="C373" s="6" t="s">
        <v>2388</v>
      </c>
    </row>
    <row r="374" spans="1:5" hidden="1">
      <c r="A374" s="7" t="s">
        <v>2386</v>
      </c>
      <c r="B374" s="6">
        <v>3</v>
      </c>
      <c r="C374" s="6" t="s">
        <v>2389</v>
      </c>
    </row>
    <row r="375" spans="1:5" hidden="1">
      <c r="A375" s="7" t="s">
        <v>2386</v>
      </c>
      <c r="B375" s="6">
        <v>4</v>
      </c>
      <c r="C375" s="6" t="s">
        <v>2390</v>
      </c>
    </row>
    <row r="376" spans="1:5" hidden="1">
      <c r="A376" s="7" t="s">
        <v>2391</v>
      </c>
      <c r="B376" s="6">
        <v>1</v>
      </c>
      <c r="C376" s="7" t="s">
        <v>2392</v>
      </c>
      <c r="E376" s="6">
        <v>1</v>
      </c>
    </row>
    <row r="377" spans="1:5" hidden="1">
      <c r="A377" s="7" t="s">
        <v>2391</v>
      </c>
      <c r="B377" s="6">
        <v>2</v>
      </c>
      <c r="C377" s="7" t="s">
        <v>2393</v>
      </c>
      <c r="E377" s="6">
        <v>2</v>
      </c>
    </row>
    <row r="378" spans="1:5" hidden="1">
      <c r="A378" s="7" t="s">
        <v>2391</v>
      </c>
      <c r="B378" s="6">
        <v>3</v>
      </c>
      <c r="C378" s="7" t="s">
        <v>2394</v>
      </c>
      <c r="E378" s="6">
        <v>3</v>
      </c>
    </row>
    <row r="379" spans="1:5" hidden="1">
      <c r="A379" s="7" t="s">
        <v>2391</v>
      </c>
      <c r="B379" s="6">
        <v>4</v>
      </c>
      <c r="C379" s="7" t="s">
        <v>2395</v>
      </c>
      <c r="E379" s="6">
        <v>4</v>
      </c>
    </row>
    <row r="380" spans="1:5" hidden="1">
      <c r="A380" s="7" t="s">
        <v>2396</v>
      </c>
      <c r="B380" s="6">
        <v>1</v>
      </c>
      <c r="C380" s="6" t="s">
        <v>2397</v>
      </c>
    </row>
    <row r="381" spans="1:5" hidden="1">
      <c r="A381" s="7" t="s">
        <v>2396</v>
      </c>
      <c r="B381" s="6">
        <v>2</v>
      </c>
      <c r="C381" s="6" t="s">
        <v>2398</v>
      </c>
    </row>
    <row r="382" spans="1:5" hidden="1">
      <c r="A382" s="7" t="s">
        <v>2396</v>
      </c>
      <c r="B382" s="6">
        <v>3</v>
      </c>
      <c r="C382" s="6" t="s">
        <v>2399</v>
      </c>
    </row>
    <row r="383" spans="1:5" hidden="1">
      <c r="A383" s="7" t="s">
        <v>2396</v>
      </c>
      <c r="B383" s="6">
        <v>4</v>
      </c>
      <c r="C383" s="6" t="s">
        <v>2400</v>
      </c>
    </row>
    <row r="384" spans="1:5" hidden="1">
      <c r="A384" s="7" t="s">
        <v>2396</v>
      </c>
      <c r="B384" s="6">
        <v>5</v>
      </c>
      <c r="C384" s="6" t="s">
        <v>2401</v>
      </c>
    </row>
    <row r="385" spans="1:3" hidden="1">
      <c r="A385" s="7" t="s">
        <v>2396</v>
      </c>
      <c r="B385" s="6">
        <v>6</v>
      </c>
      <c r="C385" s="6" t="s">
        <v>2402</v>
      </c>
    </row>
    <row r="386" spans="1:3" hidden="1">
      <c r="A386" s="7" t="s">
        <v>2396</v>
      </c>
      <c r="B386" s="6">
        <v>7</v>
      </c>
      <c r="C386" s="6" t="s">
        <v>2403</v>
      </c>
    </row>
    <row r="387" spans="1:3" hidden="1">
      <c r="A387" s="7" t="s">
        <v>2396</v>
      </c>
      <c r="B387" s="6">
        <v>8</v>
      </c>
      <c r="C387" s="6" t="s">
        <v>2404</v>
      </c>
    </row>
    <row r="388" spans="1:3" hidden="1">
      <c r="A388" s="7" t="s">
        <v>2396</v>
      </c>
      <c r="B388" s="6">
        <v>9</v>
      </c>
      <c r="C388" s="6" t="s">
        <v>2405</v>
      </c>
    </row>
    <row r="389" spans="1:3" hidden="1">
      <c r="A389" s="7" t="s">
        <v>2396</v>
      </c>
      <c r="B389" s="6">
        <v>10</v>
      </c>
      <c r="C389" s="6" t="s">
        <v>2406</v>
      </c>
    </row>
    <row r="390" spans="1:3" hidden="1">
      <c r="A390" s="7" t="s">
        <v>2396</v>
      </c>
      <c r="B390" s="6">
        <v>98</v>
      </c>
      <c r="C390" s="6" t="s">
        <v>2407</v>
      </c>
    </row>
    <row r="391" spans="1:3" hidden="1">
      <c r="A391" s="7" t="s">
        <v>2408</v>
      </c>
      <c r="B391" s="6">
        <v>1</v>
      </c>
      <c r="C391" s="6" t="s">
        <v>2409</v>
      </c>
    </row>
    <row r="392" spans="1:3" hidden="1">
      <c r="A392" s="7" t="s">
        <v>2408</v>
      </c>
      <c r="B392" s="6">
        <v>2</v>
      </c>
      <c r="C392" s="6" t="s">
        <v>2410</v>
      </c>
    </row>
    <row r="393" spans="1:3" hidden="1">
      <c r="A393" s="7" t="s">
        <v>2408</v>
      </c>
      <c r="B393" s="6">
        <v>3</v>
      </c>
      <c r="C393" s="6" t="s">
        <v>2411</v>
      </c>
    </row>
    <row r="394" spans="1:3" hidden="1">
      <c r="A394" s="7" t="s">
        <v>2412</v>
      </c>
      <c r="B394" s="6">
        <v>0</v>
      </c>
      <c r="C394" s="6" t="s">
        <v>2038</v>
      </c>
    </row>
    <row r="395" spans="1:3" hidden="1">
      <c r="A395" s="7" t="s">
        <v>2412</v>
      </c>
      <c r="B395" s="6">
        <v>1</v>
      </c>
      <c r="C395" s="6" t="s">
        <v>2039</v>
      </c>
    </row>
    <row r="396" spans="1:3" hidden="1">
      <c r="A396" s="7" t="s">
        <v>2412</v>
      </c>
      <c r="B396" s="6">
        <v>2</v>
      </c>
      <c r="C396" s="6" t="s">
        <v>2413</v>
      </c>
    </row>
    <row r="397" spans="1:3" hidden="1">
      <c r="A397" s="7" t="s">
        <v>2414</v>
      </c>
      <c r="B397" s="6">
        <v>0</v>
      </c>
      <c r="C397" s="6" t="s">
        <v>2038</v>
      </c>
    </row>
    <row r="398" spans="1:3" hidden="1">
      <c r="A398" s="7" t="s">
        <v>2414</v>
      </c>
      <c r="B398" s="6">
        <v>1</v>
      </c>
      <c r="C398" s="6" t="s">
        <v>2039</v>
      </c>
    </row>
    <row r="399" spans="1:3" hidden="1">
      <c r="A399" s="7" t="s">
        <v>2414</v>
      </c>
      <c r="B399" s="6">
        <v>2</v>
      </c>
      <c r="C399" s="6" t="s">
        <v>2415</v>
      </c>
    </row>
    <row r="400" spans="1:3" hidden="1">
      <c r="A400" s="7" t="s">
        <v>2414</v>
      </c>
      <c r="B400" s="6">
        <v>-555</v>
      </c>
      <c r="C400" s="6" t="s">
        <v>2416</v>
      </c>
    </row>
    <row r="401" spans="1:3" hidden="1">
      <c r="A401" s="7" t="s">
        <v>2417</v>
      </c>
      <c r="B401" s="6">
        <v>1</v>
      </c>
      <c r="C401" s="6" t="s">
        <v>2077</v>
      </c>
    </row>
    <row r="402" spans="1:3" hidden="1">
      <c r="A402" s="7" t="s">
        <v>2417</v>
      </c>
      <c r="B402" s="6">
        <v>2</v>
      </c>
      <c r="C402" s="6" t="s">
        <v>2078</v>
      </c>
    </row>
    <row r="403" spans="1:3" hidden="1">
      <c r="A403" s="7" t="s">
        <v>2417</v>
      </c>
      <c r="B403" s="6">
        <v>3</v>
      </c>
      <c r="C403" s="6" t="s">
        <v>2418</v>
      </c>
    </row>
    <row r="404" spans="1:3" hidden="1">
      <c r="A404" s="7" t="s">
        <v>2417</v>
      </c>
      <c r="B404" s="6">
        <v>4</v>
      </c>
      <c r="C404" s="6" t="s">
        <v>2419</v>
      </c>
    </row>
    <row r="405" spans="1:3" hidden="1">
      <c r="A405" s="7" t="s">
        <v>2417</v>
      </c>
      <c r="B405" s="6">
        <v>5</v>
      </c>
      <c r="C405" s="6" t="s">
        <v>2420</v>
      </c>
    </row>
    <row r="406" spans="1:3" hidden="1">
      <c r="A406" s="7" t="s">
        <v>2417</v>
      </c>
      <c r="B406" s="6">
        <v>6</v>
      </c>
      <c r="C406" s="6" t="s">
        <v>2421</v>
      </c>
    </row>
    <row r="407" spans="1:3" hidden="1">
      <c r="A407" s="7" t="s">
        <v>2417</v>
      </c>
      <c r="B407" s="6">
        <v>7</v>
      </c>
      <c r="C407" s="6" t="s">
        <v>2422</v>
      </c>
    </row>
    <row r="408" spans="1:3" hidden="1">
      <c r="A408" s="7" t="s">
        <v>2417</v>
      </c>
      <c r="B408" s="6">
        <v>8</v>
      </c>
      <c r="C408" s="6" t="s">
        <v>2423</v>
      </c>
    </row>
    <row r="409" spans="1:3" hidden="1">
      <c r="A409" s="7" t="s">
        <v>2417</v>
      </c>
      <c r="B409" s="6">
        <v>9</v>
      </c>
      <c r="C409" s="6" t="s">
        <v>2424</v>
      </c>
    </row>
    <row r="410" spans="1:3" hidden="1">
      <c r="A410" s="7" t="s">
        <v>2417</v>
      </c>
      <c r="B410" s="6">
        <v>10</v>
      </c>
      <c r="C410" s="6" t="s">
        <v>2425</v>
      </c>
    </row>
    <row r="411" spans="1:3" hidden="1">
      <c r="A411" s="7" t="s">
        <v>2417</v>
      </c>
      <c r="B411" s="6">
        <v>11</v>
      </c>
      <c r="C411" s="6" t="s">
        <v>2426</v>
      </c>
    </row>
    <row r="412" spans="1:3" hidden="1">
      <c r="A412" s="7" t="s">
        <v>2417</v>
      </c>
      <c r="B412" s="6">
        <v>98</v>
      </c>
      <c r="C412" s="6" t="s">
        <v>2071</v>
      </c>
    </row>
    <row r="413" spans="1:3" hidden="1">
      <c r="A413" s="7" t="s">
        <v>2427</v>
      </c>
      <c r="B413" s="6">
        <v>1</v>
      </c>
      <c r="C413" s="6" t="s">
        <v>2428</v>
      </c>
    </row>
    <row r="414" spans="1:3" hidden="1">
      <c r="A414" s="7" t="s">
        <v>2427</v>
      </c>
      <c r="B414" s="6">
        <v>2</v>
      </c>
      <c r="C414" s="6" t="s">
        <v>2429</v>
      </c>
    </row>
    <row r="415" spans="1:3" hidden="1">
      <c r="A415" s="7" t="s">
        <v>2427</v>
      </c>
      <c r="B415" s="6">
        <v>3</v>
      </c>
      <c r="C415" s="6" t="s">
        <v>2430</v>
      </c>
    </row>
    <row r="416" spans="1:3" hidden="1">
      <c r="A416" s="7" t="s">
        <v>2427</v>
      </c>
      <c r="B416" s="6">
        <v>-555</v>
      </c>
      <c r="C416" s="39" t="s">
        <v>2431</v>
      </c>
    </row>
    <row r="417" spans="1:3" hidden="1">
      <c r="A417" s="7" t="s">
        <v>2432</v>
      </c>
      <c r="B417" s="6">
        <v>1</v>
      </c>
      <c r="C417" s="6" t="s">
        <v>2433</v>
      </c>
    </row>
    <row r="418" spans="1:3" hidden="1">
      <c r="A418" s="7" t="s">
        <v>2432</v>
      </c>
      <c r="B418" s="6">
        <v>2</v>
      </c>
      <c r="C418" s="6" t="s">
        <v>2434</v>
      </c>
    </row>
    <row r="419" spans="1:3" hidden="1">
      <c r="A419" s="7" t="s">
        <v>2432</v>
      </c>
      <c r="B419" s="6">
        <v>3</v>
      </c>
      <c r="C419" s="6" t="s">
        <v>2435</v>
      </c>
    </row>
    <row r="420" spans="1:3" hidden="1">
      <c r="A420" s="7" t="s">
        <v>2432</v>
      </c>
      <c r="B420" s="6">
        <v>4</v>
      </c>
      <c r="C420" s="6" t="s">
        <v>2436</v>
      </c>
    </row>
    <row r="421" spans="1:3" hidden="1">
      <c r="A421" s="7" t="s">
        <v>2432</v>
      </c>
      <c r="B421" s="6">
        <v>5</v>
      </c>
      <c r="C421" s="6" t="s">
        <v>2437</v>
      </c>
    </row>
    <row r="422" spans="1:3" hidden="1">
      <c r="A422" s="7" t="s">
        <v>2432</v>
      </c>
      <c r="B422" s="6">
        <v>6</v>
      </c>
      <c r="C422" s="6" t="s">
        <v>2438</v>
      </c>
    </row>
    <row r="423" spans="1:3" hidden="1">
      <c r="A423" s="7" t="s">
        <v>2432</v>
      </c>
      <c r="B423" s="6">
        <v>7</v>
      </c>
      <c r="C423" s="6" t="s">
        <v>2439</v>
      </c>
    </row>
    <row r="424" spans="1:3" hidden="1">
      <c r="A424" s="7" t="s">
        <v>2432</v>
      </c>
      <c r="B424" s="6">
        <v>8</v>
      </c>
      <c r="C424" s="6" t="s">
        <v>2440</v>
      </c>
    </row>
    <row r="425" spans="1:3" hidden="1">
      <c r="A425" s="7" t="s">
        <v>2432</v>
      </c>
      <c r="B425" s="6">
        <v>9</v>
      </c>
      <c r="C425" s="6" t="s">
        <v>2441</v>
      </c>
    </row>
    <row r="426" spans="1:3" hidden="1">
      <c r="A426" s="7" t="s">
        <v>2432</v>
      </c>
      <c r="B426" s="6">
        <v>10</v>
      </c>
      <c r="C426" s="6" t="s">
        <v>2442</v>
      </c>
    </row>
    <row r="427" spans="1:3" hidden="1">
      <c r="A427" s="7" t="s">
        <v>2432</v>
      </c>
      <c r="B427" s="6">
        <v>11</v>
      </c>
      <c r="C427" s="6" t="s">
        <v>2443</v>
      </c>
    </row>
    <row r="428" spans="1:3" hidden="1">
      <c r="A428" s="7" t="s">
        <v>2432</v>
      </c>
      <c r="B428" s="6">
        <v>12</v>
      </c>
      <c r="C428" s="6" t="s">
        <v>2444</v>
      </c>
    </row>
    <row r="429" spans="1:3" hidden="1">
      <c r="A429" s="7" t="s">
        <v>2432</v>
      </c>
      <c r="B429" s="6">
        <v>13</v>
      </c>
      <c r="C429" s="6" t="s">
        <v>2445</v>
      </c>
    </row>
    <row r="430" spans="1:3" hidden="1">
      <c r="A430" s="7" t="s">
        <v>2432</v>
      </c>
      <c r="B430" s="6">
        <v>14</v>
      </c>
      <c r="C430" s="6" t="s">
        <v>2446</v>
      </c>
    </row>
    <row r="431" spans="1:3" hidden="1">
      <c r="A431" s="7" t="s">
        <v>2432</v>
      </c>
      <c r="B431" s="6">
        <v>98</v>
      </c>
      <c r="C431" s="6" t="s">
        <v>2447</v>
      </c>
    </row>
    <row r="432" spans="1:3" hidden="1">
      <c r="A432" s="7" t="s">
        <v>2448</v>
      </c>
      <c r="B432" s="6">
        <v>0</v>
      </c>
      <c r="C432" s="7" t="s">
        <v>2449</v>
      </c>
    </row>
    <row r="433" spans="1:5" hidden="1">
      <c r="A433" s="7" t="s">
        <v>2448</v>
      </c>
      <c r="B433" s="6">
        <v>1</v>
      </c>
      <c r="C433" s="7" t="s">
        <v>2450</v>
      </c>
    </row>
    <row r="434" spans="1:5" hidden="1">
      <c r="A434" s="7" t="s">
        <v>2448</v>
      </c>
      <c r="B434" s="50">
        <v>2</v>
      </c>
      <c r="C434" t="s">
        <v>2451</v>
      </c>
      <c r="D434" s="1"/>
      <c r="E434" s="1"/>
    </row>
    <row r="435" spans="1:5" hidden="1">
      <c r="A435" s="7" t="s">
        <v>2452</v>
      </c>
      <c r="B435" s="6">
        <v>1</v>
      </c>
      <c r="C435" s="6" t="s">
        <v>2453</v>
      </c>
    </row>
    <row r="436" spans="1:5" hidden="1">
      <c r="A436" s="7" t="s">
        <v>2452</v>
      </c>
      <c r="B436" s="6">
        <v>2</v>
      </c>
      <c r="C436" s="6" t="s">
        <v>2454</v>
      </c>
    </row>
    <row r="437" spans="1:5" hidden="1">
      <c r="A437" s="7" t="s">
        <v>2452</v>
      </c>
      <c r="B437" s="6">
        <v>3</v>
      </c>
      <c r="C437" s="6" t="s">
        <v>2455</v>
      </c>
    </row>
    <row r="438" spans="1:5" hidden="1">
      <c r="A438" s="7" t="s">
        <v>2452</v>
      </c>
      <c r="B438" s="6">
        <v>4</v>
      </c>
      <c r="C438" s="6" t="s">
        <v>2456</v>
      </c>
    </row>
    <row r="439" spans="1:5" hidden="1">
      <c r="A439" s="7" t="s">
        <v>2452</v>
      </c>
      <c r="B439" s="6">
        <v>5</v>
      </c>
      <c r="C439" s="6" t="s">
        <v>2457</v>
      </c>
    </row>
    <row r="440" spans="1:5" hidden="1">
      <c r="A440" s="7" t="s">
        <v>2452</v>
      </c>
      <c r="B440" s="6">
        <v>6</v>
      </c>
      <c r="C440" s="6" t="s">
        <v>2458</v>
      </c>
    </row>
    <row r="441" spans="1:5" hidden="1">
      <c r="A441" s="7" t="s">
        <v>2452</v>
      </c>
      <c r="B441" s="6">
        <v>98</v>
      </c>
      <c r="C441" s="6" t="s">
        <v>2071</v>
      </c>
    </row>
    <row r="442" spans="1:5" hidden="1">
      <c r="A442" s="7" t="s">
        <v>2459</v>
      </c>
      <c r="B442" s="6">
        <v>1</v>
      </c>
      <c r="C442" s="6" t="s">
        <v>2039</v>
      </c>
    </row>
    <row r="443" spans="1:5" hidden="1">
      <c r="A443" s="7" t="s">
        <v>2459</v>
      </c>
      <c r="B443" s="6">
        <v>0</v>
      </c>
      <c r="C443" s="7" t="s">
        <v>2038</v>
      </c>
    </row>
    <row r="444" spans="1:5" hidden="1">
      <c r="A444" s="7" t="s">
        <v>2459</v>
      </c>
      <c r="B444" s="6">
        <v>-555</v>
      </c>
      <c r="C444" s="39" t="s">
        <v>2460</v>
      </c>
    </row>
    <row r="445" spans="1:5" hidden="1">
      <c r="A445" s="7" t="s">
        <v>2461</v>
      </c>
      <c r="B445" s="6">
        <v>1</v>
      </c>
      <c r="C445" s="7" t="s">
        <v>2462</v>
      </c>
      <c r="E445" s="6">
        <v>1</v>
      </c>
    </row>
    <row r="446" spans="1:5" hidden="1">
      <c r="A446" s="7" t="s">
        <v>2461</v>
      </c>
      <c r="B446" s="6">
        <v>2</v>
      </c>
      <c r="C446" s="7" t="s">
        <v>2463</v>
      </c>
      <c r="E446" s="6">
        <v>2</v>
      </c>
    </row>
    <row r="447" spans="1:5" hidden="1">
      <c r="A447" s="7" t="s">
        <v>2461</v>
      </c>
      <c r="B447" s="6">
        <v>3</v>
      </c>
      <c r="C447" s="7" t="s">
        <v>2464</v>
      </c>
      <c r="E447" s="6">
        <v>3</v>
      </c>
    </row>
    <row r="448" spans="1:5" hidden="1">
      <c r="A448" s="7" t="s">
        <v>2461</v>
      </c>
      <c r="B448" s="6">
        <v>4</v>
      </c>
      <c r="C448" s="7" t="s">
        <v>2465</v>
      </c>
      <c r="E448" s="6">
        <v>4</v>
      </c>
    </row>
    <row r="449" spans="1:5" hidden="1">
      <c r="A449" s="7" t="s">
        <v>2461</v>
      </c>
      <c r="B449" s="6">
        <v>5</v>
      </c>
      <c r="C449" s="7" t="s">
        <v>2466</v>
      </c>
      <c r="E449" s="6">
        <v>5</v>
      </c>
    </row>
    <row r="450" spans="1:5" hidden="1">
      <c r="A450" s="6" t="s">
        <v>2467</v>
      </c>
      <c r="B450" s="6">
        <v>1</v>
      </c>
      <c r="C450" s="6" t="s">
        <v>2468</v>
      </c>
    </row>
    <row r="451" spans="1:5" hidden="1">
      <c r="A451" s="6" t="s">
        <v>2467</v>
      </c>
      <c r="B451" s="6">
        <v>2</v>
      </c>
      <c r="C451" s="6" t="s">
        <v>2469</v>
      </c>
    </row>
    <row r="452" spans="1:5" hidden="1">
      <c r="A452" s="6" t="s">
        <v>2467</v>
      </c>
      <c r="B452" s="50">
        <v>3</v>
      </c>
      <c r="C452" s="1" t="s">
        <v>2470</v>
      </c>
    </row>
    <row r="453" spans="1:5" hidden="1">
      <c r="A453" s="6" t="s">
        <v>2467</v>
      </c>
      <c r="B453" s="50">
        <v>4</v>
      </c>
      <c r="C453" s="50" t="s">
        <v>2471</v>
      </c>
    </row>
    <row r="454" spans="1:5" hidden="1">
      <c r="A454" s="6" t="s">
        <v>2467</v>
      </c>
      <c r="B454" s="6">
        <v>5</v>
      </c>
      <c r="C454" s="6" t="s">
        <v>2472</v>
      </c>
    </row>
    <row r="455" spans="1:5" hidden="1">
      <c r="A455" s="6" t="s">
        <v>2473</v>
      </c>
      <c r="B455" s="6">
        <v>1</v>
      </c>
      <c r="C455" s="6" t="s">
        <v>2468</v>
      </c>
    </row>
    <row r="456" spans="1:5" hidden="1">
      <c r="A456" s="6" t="s">
        <v>2473</v>
      </c>
      <c r="B456" s="6">
        <v>2</v>
      </c>
      <c r="C456" s="6" t="s">
        <v>2474</v>
      </c>
    </row>
    <row r="457" spans="1:5" hidden="1">
      <c r="A457" s="6" t="s">
        <v>2473</v>
      </c>
      <c r="B457" s="6">
        <v>3</v>
      </c>
      <c r="C457" s="6" t="s">
        <v>2475</v>
      </c>
    </row>
    <row r="458" spans="1:5" hidden="1">
      <c r="A458" s="6" t="s">
        <v>2473</v>
      </c>
      <c r="B458" s="6">
        <v>4</v>
      </c>
      <c r="C458" s="6" t="s">
        <v>2476</v>
      </c>
    </row>
    <row r="459" spans="1:5" hidden="1">
      <c r="A459" s="6" t="s">
        <v>2473</v>
      </c>
      <c r="B459" s="6">
        <v>5</v>
      </c>
      <c r="C459" s="6" t="s">
        <v>2477</v>
      </c>
    </row>
    <row r="460" spans="1:5" hidden="1">
      <c r="A460" s="6" t="s">
        <v>2473</v>
      </c>
      <c r="B460" s="6">
        <v>6</v>
      </c>
      <c r="C460" s="6" t="s">
        <v>2478</v>
      </c>
    </row>
    <row r="461" spans="1:5" hidden="1">
      <c r="A461" s="7" t="s">
        <v>2479</v>
      </c>
      <c r="B461" s="6">
        <v>0</v>
      </c>
      <c r="C461" s="6" t="s">
        <v>2480</v>
      </c>
    </row>
    <row r="462" spans="1:5" hidden="1">
      <c r="A462" s="7" t="s">
        <v>2479</v>
      </c>
      <c r="B462" s="6">
        <v>1</v>
      </c>
      <c r="C462" s="6" t="s">
        <v>2481</v>
      </c>
    </row>
    <row r="463" spans="1:5" hidden="1">
      <c r="A463" s="7" t="s">
        <v>2479</v>
      </c>
      <c r="B463" s="6">
        <v>2</v>
      </c>
      <c r="C463" s="6" t="s">
        <v>2482</v>
      </c>
    </row>
    <row r="464" spans="1:5" hidden="1">
      <c r="A464" s="7" t="s">
        <v>2479</v>
      </c>
      <c r="B464" s="6">
        <v>3</v>
      </c>
      <c r="C464" s="6" t="s">
        <v>2483</v>
      </c>
    </row>
    <row r="465" spans="1:4" hidden="1">
      <c r="A465" s="7" t="s">
        <v>2479</v>
      </c>
      <c r="B465" s="6">
        <v>4</v>
      </c>
      <c r="C465" s="6" t="s">
        <v>2484</v>
      </c>
    </row>
    <row r="466" spans="1:4" hidden="1">
      <c r="A466" s="7" t="s">
        <v>2479</v>
      </c>
      <c r="B466" s="6">
        <v>5</v>
      </c>
      <c r="C466" s="6" t="s">
        <v>2485</v>
      </c>
    </row>
    <row r="467" spans="1:4" hidden="1">
      <c r="A467" s="7" t="s">
        <v>2486</v>
      </c>
      <c r="B467" s="6">
        <v>1</v>
      </c>
      <c r="C467" s="6" t="s">
        <v>2487</v>
      </c>
    </row>
    <row r="468" spans="1:4" hidden="1">
      <c r="A468" s="7" t="s">
        <v>2486</v>
      </c>
      <c r="B468" s="6">
        <v>2</v>
      </c>
      <c r="C468" s="6" t="s">
        <v>2488</v>
      </c>
    </row>
    <row r="469" spans="1:4" hidden="1">
      <c r="A469" s="7" t="s">
        <v>2486</v>
      </c>
      <c r="B469" s="6">
        <v>3</v>
      </c>
      <c r="C469" s="6" t="s">
        <v>2489</v>
      </c>
    </row>
    <row r="470" spans="1:4" hidden="1">
      <c r="A470" s="7" t="s">
        <v>2486</v>
      </c>
      <c r="B470" s="6">
        <v>4</v>
      </c>
      <c r="C470" s="6" t="s">
        <v>2490</v>
      </c>
    </row>
    <row r="471" spans="1:4" hidden="1">
      <c r="A471" s="7" t="s">
        <v>2486</v>
      </c>
      <c r="B471" s="6">
        <v>5</v>
      </c>
      <c r="C471" s="6" t="s">
        <v>2491</v>
      </c>
    </row>
    <row r="472" spans="1:4" hidden="1">
      <c r="A472" s="7" t="s">
        <v>2492</v>
      </c>
      <c r="B472" s="6">
        <v>0</v>
      </c>
      <c r="C472" s="6" t="s">
        <v>2493</v>
      </c>
    </row>
    <row r="473" spans="1:4" hidden="1">
      <c r="A473" s="7" t="s">
        <v>2492</v>
      </c>
      <c r="B473" s="6">
        <v>1</v>
      </c>
      <c r="C473" s="6" t="s">
        <v>2494</v>
      </c>
    </row>
    <row r="474" spans="1:4" hidden="1">
      <c r="A474" s="7" t="s">
        <v>2492</v>
      </c>
      <c r="B474" s="6">
        <v>3</v>
      </c>
      <c r="C474" s="6" t="s">
        <v>2495</v>
      </c>
    </row>
    <row r="475" spans="1:4" hidden="1">
      <c r="A475" s="7" t="s">
        <v>2492</v>
      </c>
      <c r="B475" s="6">
        <v>98</v>
      </c>
      <c r="C475" s="6" t="s">
        <v>2496</v>
      </c>
    </row>
    <row r="476" spans="1:4" hidden="1">
      <c r="A476" s="7" t="s">
        <v>2497</v>
      </c>
      <c r="B476" s="6">
        <v>0</v>
      </c>
      <c r="C476" s="6" t="s">
        <v>2498</v>
      </c>
    </row>
    <row r="477" spans="1:4" hidden="1">
      <c r="A477" s="7" t="s">
        <v>2497</v>
      </c>
      <c r="B477" s="6">
        <v>1</v>
      </c>
      <c r="C477" s="6" t="s">
        <v>2499</v>
      </c>
    </row>
    <row r="478" spans="1:4" hidden="1">
      <c r="A478" s="7" t="s">
        <v>2500</v>
      </c>
      <c r="B478" s="6">
        <v>1</v>
      </c>
      <c r="C478" s="7" t="s">
        <v>2501</v>
      </c>
      <c r="D478" s="7"/>
    </row>
    <row r="479" spans="1:4" hidden="1">
      <c r="A479" s="7" t="s">
        <v>2500</v>
      </c>
      <c r="B479" s="6">
        <v>2</v>
      </c>
      <c r="C479" s="7" t="s">
        <v>2502</v>
      </c>
    </row>
    <row r="480" spans="1:4" hidden="1">
      <c r="A480" s="7" t="s">
        <v>2500</v>
      </c>
      <c r="B480" s="6">
        <v>3</v>
      </c>
      <c r="C480" s="7" t="s">
        <v>2503</v>
      </c>
    </row>
    <row r="481" spans="1:3" hidden="1">
      <c r="A481" s="7" t="s">
        <v>2500</v>
      </c>
      <c r="B481" s="6">
        <v>0</v>
      </c>
      <c r="C481" s="7" t="s">
        <v>2042</v>
      </c>
    </row>
    <row r="482" spans="1:3" hidden="1">
      <c r="A482" s="6" t="s">
        <v>2504</v>
      </c>
      <c r="B482" s="6">
        <v>1</v>
      </c>
      <c r="C482" s="6" t="s">
        <v>2505</v>
      </c>
    </row>
    <row r="483" spans="1:3" hidden="1">
      <c r="A483" s="6" t="s">
        <v>2504</v>
      </c>
      <c r="B483" s="6">
        <v>2</v>
      </c>
      <c r="C483" s="6" t="s">
        <v>2506</v>
      </c>
    </row>
    <row r="484" spans="1:3" hidden="1">
      <c r="A484" s="6" t="s">
        <v>2504</v>
      </c>
      <c r="B484" s="6">
        <v>3</v>
      </c>
      <c r="C484" s="6" t="s">
        <v>2507</v>
      </c>
    </row>
    <row r="485" spans="1:3" hidden="1">
      <c r="A485" s="6" t="s">
        <v>2504</v>
      </c>
      <c r="B485" s="6">
        <v>4</v>
      </c>
      <c r="C485" s="6" t="s">
        <v>2508</v>
      </c>
    </row>
    <row r="486" spans="1:3" hidden="1">
      <c r="A486" s="7" t="s">
        <v>2509</v>
      </c>
      <c r="B486" s="6">
        <v>1</v>
      </c>
      <c r="C486" s="60" t="s">
        <v>2510</v>
      </c>
    </row>
    <row r="487" spans="1:3" hidden="1">
      <c r="A487" s="7" t="s">
        <v>2509</v>
      </c>
      <c r="B487" s="6">
        <v>2</v>
      </c>
      <c r="C487" s="60" t="s">
        <v>2511</v>
      </c>
    </row>
    <row r="488" spans="1:3" hidden="1">
      <c r="A488" s="7" t="s">
        <v>2509</v>
      </c>
      <c r="B488" s="6">
        <v>3</v>
      </c>
      <c r="C488" s="7" t="s">
        <v>2512</v>
      </c>
    </row>
    <row r="489" spans="1:3" hidden="1">
      <c r="A489" s="7" t="s">
        <v>2509</v>
      </c>
      <c r="B489" s="6">
        <v>4</v>
      </c>
      <c r="C489" s="7" t="s">
        <v>2513</v>
      </c>
    </row>
    <row r="490" spans="1:3" hidden="1">
      <c r="A490" s="7" t="s">
        <v>2509</v>
      </c>
      <c r="B490" s="6">
        <v>5</v>
      </c>
      <c r="C490" s="7" t="s">
        <v>2514</v>
      </c>
    </row>
    <row r="491" spans="1:3" hidden="1">
      <c r="A491" s="7" t="s">
        <v>2509</v>
      </c>
      <c r="B491" s="6">
        <v>98</v>
      </c>
      <c r="C491" s="7" t="s">
        <v>2515</v>
      </c>
    </row>
    <row r="492" spans="1:3" hidden="1">
      <c r="A492" s="7" t="s">
        <v>2509</v>
      </c>
      <c r="B492" s="6">
        <v>99</v>
      </c>
      <c r="C492" s="7" t="s">
        <v>2516</v>
      </c>
    </row>
    <row r="493" spans="1:3" hidden="1">
      <c r="A493" s="7" t="s">
        <v>2517</v>
      </c>
      <c r="B493" s="7">
        <v>1</v>
      </c>
      <c r="C493" s="6" t="s">
        <v>2518</v>
      </c>
    </row>
    <row r="494" spans="1:3" hidden="1">
      <c r="A494" s="7" t="s">
        <v>2517</v>
      </c>
      <c r="B494" s="7">
        <v>2</v>
      </c>
      <c r="C494" s="6" t="s">
        <v>2519</v>
      </c>
    </row>
    <row r="495" spans="1:3" hidden="1">
      <c r="A495" s="7" t="s">
        <v>2517</v>
      </c>
      <c r="B495" s="7">
        <v>3</v>
      </c>
      <c r="C495" s="6" t="s">
        <v>2520</v>
      </c>
    </row>
    <row r="496" spans="1:3" hidden="1">
      <c r="A496" s="7" t="s">
        <v>2517</v>
      </c>
      <c r="B496" s="7">
        <v>4</v>
      </c>
      <c r="C496" s="6" t="s">
        <v>2521</v>
      </c>
    </row>
    <row r="497" spans="1:3" hidden="1">
      <c r="A497" s="7" t="s">
        <v>2517</v>
      </c>
      <c r="B497" s="7">
        <v>5</v>
      </c>
      <c r="C497" s="6" t="s">
        <v>2522</v>
      </c>
    </row>
    <row r="498" spans="1:3" hidden="1">
      <c r="A498" s="7" t="s">
        <v>2517</v>
      </c>
      <c r="B498" s="7">
        <v>6</v>
      </c>
      <c r="C498" s="6" t="s">
        <v>2523</v>
      </c>
    </row>
    <row r="499" spans="1:3" hidden="1">
      <c r="A499" s="7" t="s">
        <v>2517</v>
      </c>
      <c r="B499" s="7">
        <v>7</v>
      </c>
      <c r="C499" s="6" t="s">
        <v>2524</v>
      </c>
    </row>
    <row r="500" spans="1:3" hidden="1">
      <c r="A500" s="7" t="s">
        <v>2517</v>
      </c>
      <c r="B500" s="7">
        <v>8</v>
      </c>
      <c r="C500" s="6" t="s">
        <v>2525</v>
      </c>
    </row>
    <row r="501" spans="1:3" hidden="1">
      <c r="A501" s="7" t="s">
        <v>2517</v>
      </c>
      <c r="B501" s="7">
        <v>9</v>
      </c>
      <c r="C501" s="6" t="s">
        <v>2526</v>
      </c>
    </row>
    <row r="502" spans="1:3" hidden="1">
      <c r="A502" s="7" t="s">
        <v>2517</v>
      </c>
      <c r="B502" s="7">
        <v>10</v>
      </c>
      <c r="C502" s="6" t="s">
        <v>2527</v>
      </c>
    </row>
    <row r="503" spans="1:3" hidden="1">
      <c r="A503" s="7" t="s">
        <v>2517</v>
      </c>
      <c r="B503" s="6">
        <v>98</v>
      </c>
      <c r="C503" s="6" t="s">
        <v>2071</v>
      </c>
    </row>
    <row r="504" spans="1:3" hidden="1">
      <c r="A504" s="7" t="s">
        <v>2528</v>
      </c>
      <c r="B504" s="6">
        <v>0</v>
      </c>
      <c r="C504" s="6" t="s">
        <v>2529</v>
      </c>
    </row>
    <row r="505" spans="1:3" hidden="1">
      <c r="A505" s="7" t="s">
        <v>2528</v>
      </c>
      <c r="B505" s="6">
        <v>1</v>
      </c>
      <c r="C505" s="6" t="s">
        <v>2530</v>
      </c>
    </row>
    <row r="506" spans="1:3" hidden="1">
      <c r="A506" s="7" t="s">
        <v>2528</v>
      </c>
      <c r="B506" s="6">
        <v>2</v>
      </c>
      <c r="C506" s="6" t="s">
        <v>2531</v>
      </c>
    </row>
    <row r="507" spans="1:3" hidden="1">
      <c r="A507" s="7" t="s">
        <v>2528</v>
      </c>
      <c r="B507" s="6">
        <v>3</v>
      </c>
      <c r="C507" s="6" t="s">
        <v>2532</v>
      </c>
    </row>
    <row r="508" spans="1:3" hidden="1">
      <c r="A508" s="7" t="s">
        <v>2533</v>
      </c>
      <c r="B508" s="6">
        <v>1</v>
      </c>
      <c r="C508" s="6" t="s">
        <v>2053</v>
      </c>
    </row>
    <row r="509" spans="1:3" hidden="1">
      <c r="A509" s="7" t="s">
        <v>2533</v>
      </c>
      <c r="B509" s="6">
        <v>2</v>
      </c>
      <c r="C509" s="6" t="s">
        <v>2054</v>
      </c>
    </row>
    <row r="510" spans="1:3" hidden="1">
      <c r="A510" s="7" t="s">
        <v>2533</v>
      </c>
      <c r="B510" s="6">
        <v>3</v>
      </c>
      <c r="C510" s="6" t="s">
        <v>2055</v>
      </c>
    </row>
    <row r="511" spans="1:3" hidden="1">
      <c r="A511" s="7" t="s">
        <v>2533</v>
      </c>
      <c r="B511" s="6">
        <v>4</v>
      </c>
      <c r="C511" s="6" t="s">
        <v>2056</v>
      </c>
    </row>
    <row r="512" spans="1:3" hidden="1">
      <c r="A512" s="7" t="s">
        <v>2533</v>
      </c>
      <c r="B512" s="6">
        <v>5</v>
      </c>
      <c r="C512" s="6" t="s">
        <v>2057</v>
      </c>
    </row>
    <row r="513" spans="1:3" hidden="1">
      <c r="A513" s="7" t="s">
        <v>2533</v>
      </c>
      <c r="B513" s="6">
        <v>6</v>
      </c>
      <c r="C513" s="6" t="s">
        <v>2058</v>
      </c>
    </row>
    <row r="514" spans="1:3" hidden="1">
      <c r="A514" s="7" t="s">
        <v>2533</v>
      </c>
      <c r="B514" s="6">
        <v>7</v>
      </c>
      <c r="C514" s="6" t="s">
        <v>2059</v>
      </c>
    </row>
    <row r="515" spans="1:3" hidden="1">
      <c r="A515" s="7" t="s">
        <v>2533</v>
      </c>
      <c r="B515" s="6">
        <v>8</v>
      </c>
      <c r="C515" s="6" t="s">
        <v>2060</v>
      </c>
    </row>
    <row r="516" spans="1:3" hidden="1">
      <c r="A516" s="7" t="s">
        <v>2533</v>
      </c>
      <c r="B516" s="6">
        <v>9</v>
      </c>
      <c r="C516" s="6" t="s">
        <v>2061</v>
      </c>
    </row>
    <row r="517" spans="1:3" hidden="1">
      <c r="A517" s="7" t="s">
        <v>2533</v>
      </c>
      <c r="B517" s="6">
        <v>10</v>
      </c>
      <c r="C517" s="6" t="s">
        <v>2062</v>
      </c>
    </row>
    <row r="518" spans="1:3" hidden="1">
      <c r="A518" s="7" t="s">
        <v>2533</v>
      </c>
      <c r="B518" s="6">
        <v>11</v>
      </c>
      <c r="C518" s="6" t="s">
        <v>2063</v>
      </c>
    </row>
    <row r="519" spans="1:3" hidden="1">
      <c r="A519" s="7" t="s">
        <v>2533</v>
      </c>
      <c r="B519" s="6">
        <v>12</v>
      </c>
      <c r="C519" s="6" t="s">
        <v>2064</v>
      </c>
    </row>
    <row r="520" spans="1:3" hidden="1">
      <c r="A520" s="7" t="s">
        <v>2533</v>
      </c>
      <c r="B520" s="6">
        <v>13</v>
      </c>
      <c r="C520" s="6" t="s">
        <v>2065</v>
      </c>
    </row>
    <row r="521" spans="1:3" hidden="1">
      <c r="A521" s="7" t="s">
        <v>2533</v>
      </c>
      <c r="B521" s="6">
        <v>14</v>
      </c>
      <c r="C521" s="6" t="s">
        <v>2066</v>
      </c>
    </row>
    <row r="522" spans="1:3" hidden="1">
      <c r="A522" s="7" t="s">
        <v>2533</v>
      </c>
      <c r="B522" s="6">
        <v>15</v>
      </c>
      <c r="C522" s="6" t="s">
        <v>2067</v>
      </c>
    </row>
    <row r="523" spans="1:3" hidden="1">
      <c r="A523" s="7" t="s">
        <v>2533</v>
      </c>
      <c r="B523" s="6">
        <v>16</v>
      </c>
      <c r="C523" s="7" t="s">
        <v>2534</v>
      </c>
    </row>
    <row r="524" spans="1:3" hidden="1">
      <c r="A524" s="7" t="s">
        <v>2533</v>
      </c>
      <c r="B524" s="7">
        <v>17</v>
      </c>
      <c r="C524" s="6" t="s">
        <v>2535</v>
      </c>
    </row>
    <row r="525" spans="1:3" hidden="1">
      <c r="A525" s="7" t="s">
        <v>2533</v>
      </c>
      <c r="B525" s="7">
        <v>19</v>
      </c>
      <c r="C525" s="6" t="s">
        <v>2536</v>
      </c>
    </row>
    <row r="526" spans="1:3" hidden="1">
      <c r="A526" s="7" t="s">
        <v>2533</v>
      </c>
      <c r="B526" s="7">
        <v>18</v>
      </c>
      <c r="C526" s="7" t="s">
        <v>2537</v>
      </c>
    </row>
    <row r="527" spans="1:3" hidden="1">
      <c r="A527" s="7" t="s">
        <v>2533</v>
      </c>
      <c r="B527" s="7">
        <v>20</v>
      </c>
      <c r="C527" s="6" t="s">
        <v>2538</v>
      </c>
    </row>
    <row r="528" spans="1:3" hidden="1">
      <c r="A528" s="7" t="s">
        <v>2533</v>
      </c>
      <c r="B528" s="6">
        <v>98</v>
      </c>
      <c r="C528" s="6" t="s">
        <v>2071</v>
      </c>
    </row>
    <row r="529" spans="1:3" hidden="1">
      <c r="A529" s="7" t="s">
        <v>2539</v>
      </c>
      <c r="B529" s="6">
        <v>1</v>
      </c>
      <c r="C529" s="6" t="s">
        <v>2053</v>
      </c>
    </row>
    <row r="530" spans="1:3" hidden="1">
      <c r="A530" s="7" t="s">
        <v>2539</v>
      </c>
      <c r="B530" s="6">
        <v>2</v>
      </c>
      <c r="C530" s="6" t="s">
        <v>2054</v>
      </c>
    </row>
    <row r="531" spans="1:3" hidden="1">
      <c r="A531" s="7" t="s">
        <v>2539</v>
      </c>
      <c r="B531" s="6">
        <v>3</v>
      </c>
      <c r="C531" s="6" t="s">
        <v>2055</v>
      </c>
    </row>
    <row r="532" spans="1:3" hidden="1">
      <c r="A532" s="7" t="s">
        <v>2539</v>
      </c>
      <c r="B532" s="6">
        <v>4</v>
      </c>
      <c r="C532" s="6" t="s">
        <v>2056</v>
      </c>
    </row>
    <row r="533" spans="1:3" hidden="1">
      <c r="A533" s="7" t="s">
        <v>2539</v>
      </c>
      <c r="B533" s="6">
        <v>5</v>
      </c>
      <c r="C533" s="6" t="s">
        <v>2057</v>
      </c>
    </row>
    <row r="534" spans="1:3" hidden="1">
      <c r="A534" s="7" t="s">
        <v>2539</v>
      </c>
      <c r="B534" s="6">
        <v>6</v>
      </c>
      <c r="C534" s="6" t="s">
        <v>2058</v>
      </c>
    </row>
    <row r="535" spans="1:3" hidden="1">
      <c r="A535" s="7" t="s">
        <v>2539</v>
      </c>
      <c r="B535" s="6">
        <v>7</v>
      </c>
      <c r="C535" s="7" t="s">
        <v>2540</v>
      </c>
    </row>
    <row r="536" spans="1:3" hidden="1">
      <c r="A536" s="7" t="s">
        <v>2539</v>
      </c>
      <c r="B536" s="6">
        <v>8</v>
      </c>
      <c r="C536" s="6" t="s">
        <v>2060</v>
      </c>
    </row>
    <row r="537" spans="1:3" hidden="1">
      <c r="A537" s="7" t="s">
        <v>2539</v>
      </c>
      <c r="B537" s="6">
        <v>9</v>
      </c>
      <c r="C537" s="7" t="s">
        <v>2541</v>
      </c>
    </row>
    <row r="538" spans="1:3" hidden="1">
      <c r="A538" s="7" t="s">
        <v>2539</v>
      </c>
      <c r="B538" s="6">
        <v>10</v>
      </c>
      <c r="C538" s="6" t="s">
        <v>2062</v>
      </c>
    </row>
    <row r="539" spans="1:3" hidden="1">
      <c r="A539" s="7" t="s">
        <v>2539</v>
      </c>
      <c r="B539" s="6">
        <v>11</v>
      </c>
      <c r="C539" s="6" t="s">
        <v>2063</v>
      </c>
    </row>
    <row r="540" spans="1:3" hidden="1">
      <c r="A540" s="7" t="s">
        <v>2539</v>
      </c>
      <c r="B540" s="6">
        <v>12</v>
      </c>
      <c r="C540" s="6" t="s">
        <v>2064</v>
      </c>
    </row>
    <row r="541" spans="1:3" hidden="1">
      <c r="A541" s="7" t="s">
        <v>2539</v>
      </c>
      <c r="B541" s="6">
        <v>13</v>
      </c>
      <c r="C541" s="6" t="s">
        <v>2065</v>
      </c>
    </row>
    <row r="542" spans="1:3" hidden="1">
      <c r="A542" s="7" t="s">
        <v>2539</v>
      </c>
      <c r="B542" s="6">
        <v>14</v>
      </c>
      <c r="C542" s="6" t="s">
        <v>2066</v>
      </c>
    </row>
    <row r="543" spans="1:3" hidden="1">
      <c r="A543" s="7" t="s">
        <v>2539</v>
      </c>
      <c r="B543" s="6">
        <v>15</v>
      </c>
      <c r="C543" s="6" t="s">
        <v>2067</v>
      </c>
    </row>
    <row r="544" spans="1:3" hidden="1">
      <c r="A544" s="7" t="s">
        <v>2539</v>
      </c>
      <c r="B544" s="6">
        <v>16</v>
      </c>
      <c r="C544" s="7" t="s">
        <v>2534</v>
      </c>
    </row>
    <row r="545" spans="1:3" hidden="1">
      <c r="A545" s="7" t="s">
        <v>2539</v>
      </c>
      <c r="B545" s="7">
        <v>17</v>
      </c>
      <c r="C545" s="6" t="s">
        <v>2542</v>
      </c>
    </row>
    <row r="546" spans="1:3" hidden="1">
      <c r="A546" s="7" t="s">
        <v>2539</v>
      </c>
      <c r="B546" s="7">
        <v>19</v>
      </c>
      <c r="C546" s="6" t="s">
        <v>2536</v>
      </c>
    </row>
    <row r="547" spans="1:3" hidden="1">
      <c r="A547" s="7" t="s">
        <v>2539</v>
      </c>
      <c r="B547" s="7">
        <v>20</v>
      </c>
      <c r="C547" s="6" t="s">
        <v>2538</v>
      </c>
    </row>
    <row r="548" spans="1:3" hidden="1">
      <c r="A548" s="7" t="s">
        <v>2539</v>
      </c>
      <c r="B548" s="6">
        <v>98</v>
      </c>
      <c r="C548" s="6" t="s">
        <v>2071</v>
      </c>
    </row>
    <row r="549" spans="1:3" hidden="1">
      <c r="A549" s="6" t="s">
        <v>2543</v>
      </c>
      <c r="B549" s="6">
        <v>1</v>
      </c>
      <c r="C549" s="7" t="s">
        <v>2544</v>
      </c>
    </row>
    <row r="550" spans="1:3" hidden="1">
      <c r="A550" s="6" t="s">
        <v>2543</v>
      </c>
      <c r="B550" s="6">
        <v>2</v>
      </c>
      <c r="C550" s="7" t="s">
        <v>2545</v>
      </c>
    </row>
    <row r="551" spans="1:3" hidden="1">
      <c r="A551" s="6" t="s">
        <v>2543</v>
      </c>
      <c r="B551" s="6">
        <v>3</v>
      </c>
      <c r="C551" s="7" t="s">
        <v>2546</v>
      </c>
    </row>
    <row r="552" spans="1:3" hidden="1">
      <c r="A552" s="6" t="s">
        <v>2543</v>
      </c>
      <c r="B552" s="6">
        <v>4</v>
      </c>
      <c r="C552" s="7" t="s">
        <v>2547</v>
      </c>
    </row>
    <row r="553" spans="1:3" hidden="1">
      <c r="A553" s="6" t="s">
        <v>2543</v>
      </c>
      <c r="B553" s="6">
        <v>5</v>
      </c>
      <c r="C553" s="7" t="s">
        <v>2548</v>
      </c>
    </row>
    <row r="554" spans="1:3" hidden="1">
      <c r="A554" s="6" t="s">
        <v>2543</v>
      </c>
      <c r="B554" s="6">
        <v>6</v>
      </c>
      <c r="C554" s="7" t="s">
        <v>2549</v>
      </c>
    </row>
    <row r="555" spans="1:3" hidden="1">
      <c r="A555" s="6" t="s">
        <v>2543</v>
      </c>
      <c r="B555" s="6">
        <v>7</v>
      </c>
      <c r="C555" s="7" t="s">
        <v>2550</v>
      </c>
    </row>
    <row r="556" spans="1:3" hidden="1">
      <c r="A556" s="6" t="s">
        <v>2543</v>
      </c>
      <c r="B556" s="6">
        <v>8</v>
      </c>
      <c r="C556" s="7" t="s">
        <v>2551</v>
      </c>
    </row>
    <row r="557" spans="1:3" hidden="1">
      <c r="A557" s="6" t="s">
        <v>2543</v>
      </c>
      <c r="B557" s="6">
        <v>9</v>
      </c>
      <c r="C557" s="7" t="s">
        <v>2552</v>
      </c>
    </row>
    <row r="558" spans="1:3" hidden="1">
      <c r="A558" s="6" t="s">
        <v>2543</v>
      </c>
      <c r="B558" s="6">
        <v>10</v>
      </c>
      <c r="C558" s="7" t="s">
        <v>2553</v>
      </c>
    </row>
    <row r="559" spans="1:3" hidden="1">
      <c r="A559" s="6" t="s">
        <v>2543</v>
      </c>
      <c r="B559" s="6">
        <v>11</v>
      </c>
      <c r="C559" s="7" t="s">
        <v>2554</v>
      </c>
    </row>
    <row r="560" spans="1:3" hidden="1">
      <c r="A560" s="6" t="s">
        <v>2543</v>
      </c>
      <c r="B560" s="6">
        <v>12</v>
      </c>
      <c r="C560" s="7" t="s">
        <v>2555</v>
      </c>
    </row>
    <row r="561" spans="1:3" hidden="1">
      <c r="A561" s="6" t="s">
        <v>2543</v>
      </c>
      <c r="B561" s="6">
        <v>13</v>
      </c>
      <c r="C561" s="7" t="s">
        <v>2556</v>
      </c>
    </row>
    <row r="562" spans="1:3" hidden="1">
      <c r="A562" s="6" t="s">
        <v>2543</v>
      </c>
      <c r="B562" s="6">
        <v>14</v>
      </c>
      <c r="C562" s="7" t="s">
        <v>2557</v>
      </c>
    </row>
    <row r="563" spans="1:3" hidden="1">
      <c r="A563" s="6" t="s">
        <v>2543</v>
      </c>
      <c r="B563" s="6">
        <v>15</v>
      </c>
      <c r="C563" s="7" t="s">
        <v>2558</v>
      </c>
    </row>
    <row r="564" spans="1:3" hidden="1">
      <c r="A564" s="6" t="s">
        <v>2543</v>
      </c>
      <c r="B564" s="6">
        <v>16</v>
      </c>
      <c r="C564" s="7" t="s">
        <v>2559</v>
      </c>
    </row>
    <row r="565" spans="1:3" hidden="1">
      <c r="A565" s="6" t="s">
        <v>2543</v>
      </c>
      <c r="B565" s="6">
        <v>17</v>
      </c>
      <c r="C565" s="7" t="s">
        <v>2560</v>
      </c>
    </row>
    <row r="566" spans="1:3" hidden="1">
      <c r="A566" s="6" t="s">
        <v>2543</v>
      </c>
      <c r="B566" s="6">
        <v>18</v>
      </c>
      <c r="C566" s="7" t="s">
        <v>2561</v>
      </c>
    </row>
    <row r="567" spans="1:3" hidden="1">
      <c r="A567" s="6" t="s">
        <v>2543</v>
      </c>
      <c r="B567" s="6">
        <v>19</v>
      </c>
      <c r="C567" s="7" t="s">
        <v>2562</v>
      </c>
    </row>
    <row r="568" spans="1:3" hidden="1">
      <c r="A568" s="6" t="s">
        <v>2543</v>
      </c>
      <c r="B568" s="6">
        <v>20</v>
      </c>
      <c r="C568" s="7" t="s">
        <v>2563</v>
      </c>
    </row>
    <row r="569" spans="1:3" hidden="1">
      <c r="A569" s="7" t="s">
        <v>2564</v>
      </c>
      <c r="B569" s="6">
        <v>0</v>
      </c>
      <c r="C569" s="6" t="s">
        <v>2565</v>
      </c>
    </row>
    <row r="570" spans="1:3" hidden="1">
      <c r="A570" s="7" t="s">
        <v>2564</v>
      </c>
      <c r="B570" s="6">
        <v>1</v>
      </c>
      <c r="C570" s="6" t="s">
        <v>2566</v>
      </c>
    </row>
    <row r="571" spans="1:3" hidden="1">
      <c r="A571" s="7" t="s">
        <v>2564</v>
      </c>
      <c r="B571" s="6">
        <v>2</v>
      </c>
      <c r="C571" s="6" t="s">
        <v>2567</v>
      </c>
    </row>
    <row r="572" spans="1:3" hidden="1">
      <c r="A572" s="7" t="s">
        <v>2564</v>
      </c>
      <c r="B572" s="6">
        <v>3</v>
      </c>
      <c r="C572" s="6" t="s">
        <v>2568</v>
      </c>
    </row>
    <row r="573" spans="1:3" hidden="1">
      <c r="A573" s="7" t="s">
        <v>2564</v>
      </c>
      <c r="B573" s="6">
        <v>4</v>
      </c>
      <c r="C573" s="6" t="s">
        <v>2569</v>
      </c>
    </row>
    <row r="574" spans="1:3" hidden="1">
      <c r="A574" s="7" t="s">
        <v>2564</v>
      </c>
      <c r="B574" s="6">
        <v>5</v>
      </c>
      <c r="C574" s="6" t="s">
        <v>2570</v>
      </c>
    </row>
    <row r="575" spans="1:3" hidden="1">
      <c r="A575" s="7" t="s">
        <v>2564</v>
      </c>
      <c r="B575" s="6">
        <v>6</v>
      </c>
      <c r="C575" s="6" t="s">
        <v>2571</v>
      </c>
    </row>
    <row r="576" spans="1:3" hidden="1">
      <c r="A576" s="7" t="s">
        <v>2564</v>
      </c>
      <c r="B576" s="6">
        <v>7</v>
      </c>
      <c r="C576" s="6" t="s">
        <v>2572</v>
      </c>
    </row>
    <row r="577" spans="1:3" hidden="1">
      <c r="A577" s="7" t="s">
        <v>2564</v>
      </c>
      <c r="B577" s="6">
        <v>8</v>
      </c>
      <c r="C577" s="6" t="s">
        <v>2573</v>
      </c>
    </row>
    <row r="578" spans="1:3" hidden="1">
      <c r="A578" s="7" t="s">
        <v>2564</v>
      </c>
      <c r="B578" s="6">
        <v>9</v>
      </c>
      <c r="C578" s="6" t="s">
        <v>2574</v>
      </c>
    </row>
    <row r="579" spans="1:3" hidden="1">
      <c r="A579" s="7" t="s">
        <v>2564</v>
      </c>
      <c r="B579" s="6">
        <v>10</v>
      </c>
      <c r="C579" s="6" t="s">
        <v>2575</v>
      </c>
    </row>
    <row r="580" spans="1:3" hidden="1">
      <c r="A580" s="7" t="s">
        <v>2564</v>
      </c>
      <c r="B580" s="6">
        <v>11</v>
      </c>
      <c r="C580" s="6" t="s">
        <v>2576</v>
      </c>
    </row>
    <row r="581" spans="1:3" hidden="1">
      <c r="A581" s="7" t="s">
        <v>2564</v>
      </c>
      <c r="B581" s="6">
        <v>12</v>
      </c>
      <c r="C581" s="6" t="s">
        <v>2577</v>
      </c>
    </row>
    <row r="582" spans="1:3" hidden="1">
      <c r="A582" s="7" t="s">
        <v>2564</v>
      </c>
      <c r="B582" s="6">
        <v>13</v>
      </c>
      <c r="C582" s="6" t="s">
        <v>2578</v>
      </c>
    </row>
    <row r="583" spans="1:3" hidden="1">
      <c r="A583" s="7" t="s">
        <v>2564</v>
      </c>
      <c r="B583" s="6">
        <v>14</v>
      </c>
      <c r="C583" s="6" t="s">
        <v>2579</v>
      </c>
    </row>
    <row r="584" spans="1:3" hidden="1">
      <c r="A584" s="7" t="s">
        <v>2564</v>
      </c>
      <c r="B584" s="6">
        <v>15</v>
      </c>
      <c r="C584" s="6" t="s">
        <v>2580</v>
      </c>
    </row>
    <row r="585" spans="1:3" hidden="1">
      <c r="A585" s="7" t="s">
        <v>2564</v>
      </c>
      <c r="B585" s="6">
        <v>16</v>
      </c>
      <c r="C585" s="6" t="s">
        <v>2581</v>
      </c>
    </row>
    <row r="586" spans="1:3" hidden="1">
      <c r="A586" s="7" t="s">
        <v>2564</v>
      </c>
      <c r="B586" s="6">
        <v>17</v>
      </c>
      <c r="C586" s="7" t="s">
        <v>2582</v>
      </c>
    </row>
    <row r="587" spans="1:3" hidden="1">
      <c r="A587" s="7" t="s">
        <v>2564</v>
      </c>
      <c r="B587" s="6">
        <v>18</v>
      </c>
      <c r="C587" s="6" t="s">
        <v>2583</v>
      </c>
    </row>
    <row r="588" spans="1:3" hidden="1">
      <c r="A588" s="7" t="s">
        <v>2564</v>
      </c>
      <c r="B588" s="6">
        <v>19</v>
      </c>
      <c r="C588" s="6" t="s">
        <v>2584</v>
      </c>
    </row>
    <row r="589" spans="1:3" hidden="1">
      <c r="A589" s="7" t="s">
        <v>2564</v>
      </c>
      <c r="B589" s="6">
        <v>20</v>
      </c>
      <c r="C589" s="6" t="s">
        <v>2585</v>
      </c>
    </row>
    <row r="590" spans="1:3" hidden="1">
      <c r="A590" s="7" t="s">
        <v>2564</v>
      </c>
      <c r="B590" s="6">
        <v>21</v>
      </c>
      <c r="C590" s="6" t="s">
        <v>2586</v>
      </c>
    </row>
    <row r="591" spans="1:3" hidden="1">
      <c r="A591" s="7" t="s">
        <v>2564</v>
      </c>
      <c r="B591" s="6">
        <v>22</v>
      </c>
      <c r="C591" s="6" t="s">
        <v>2587</v>
      </c>
    </row>
    <row r="592" spans="1:3" hidden="1">
      <c r="A592" s="7" t="s">
        <v>2564</v>
      </c>
      <c r="B592" s="6">
        <v>23</v>
      </c>
      <c r="C592" s="6" t="s">
        <v>2588</v>
      </c>
    </row>
    <row r="593" spans="1:3" hidden="1">
      <c r="A593" s="7" t="s">
        <v>2564</v>
      </c>
      <c r="B593" s="6">
        <v>24</v>
      </c>
      <c r="C593" s="6" t="s">
        <v>2589</v>
      </c>
    </row>
    <row r="594" spans="1:3" hidden="1">
      <c r="A594" s="7" t="s">
        <v>2564</v>
      </c>
      <c r="B594" s="6">
        <v>25</v>
      </c>
      <c r="C594" s="6" t="s">
        <v>2590</v>
      </c>
    </row>
    <row r="595" spans="1:3" hidden="1">
      <c r="A595" s="7" t="s">
        <v>2564</v>
      </c>
      <c r="B595" s="6">
        <v>26</v>
      </c>
      <c r="C595" s="6" t="s">
        <v>2591</v>
      </c>
    </row>
    <row r="596" spans="1:3" hidden="1">
      <c r="A596" s="7" t="s">
        <v>2564</v>
      </c>
      <c r="B596" s="6">
        <v>27</v>
      </c>
      <c r="C596" s="6" t="s">
        <v>2592</v>
      </c>
    </row>
    <row r="597" spans="1:3" hidden="1">
      <c r="A597" s="7" t="s">
        <v>2564</v>
      </c>
      <c r="B597" s="6">
        <v>28</v>
      </c>
      <c r="C597" s="6" t="s">
        <v>2593</v>
      </c>
    </row>
    <row r="598" spans="1:3" hidden="1">
      <c r="A598" s="7" t="s">
        <v>2564</v>
      </c>
      <c r="B598" s="6">
        <v>29</v>
      </c>
      <c r="C598" s="6" t="s">
        <v>2594</v>
      </c>
    </row>
    <row r="599" spans="1:3" hidden="1">
      <c r="A599" s="7" t="s">
        <v>2564</v>
      </c>
      <c r="B599" s="6">
        <v>30</v>
      </c>
      <c r="C599" s="6" t="s">
        <v>2595</v>
      </c>
    </row>
    <row r="600" spans="1:3" hidden="1">
      <c r="A600" s="7" t="s">
        <v>2564</v>
      </c>
      <c r="B600" s="6">
        <v>31</v>
      </c>
      <c r="C600" s="6" t="s">
        <v>2596</v>
      </c>
    </row>
    <row r="601" spans="1:3" hidden="1">
      <c r="A601" s="7" t="s">
        <v>2564</v>
      </c>
      <c r="B601" s="6">
        <v>32</v>
      </c>
      <c r="C601" s="6" t="s">
        <v>2597</v>
      </c>
    </row>
    <row r="602" spans="1:3" hidden="1">
      <c r="A602" s="7" t="s">
        <v>2564</v>
      </c>
      <c r="B602" s="6">
        <v>33</v>
      </c>
      <c r="C602" s="6" t="s">
        <v>2598</v>
      </c>
    </row>
    <row r="603" spans="1:3" hidden="1">
      <c r="A603" s="7" t="s">
        <v>2564</v>
      </c>
      <c r="B603" s="6">
        <v>34</v>
      </c>
      <c r="C603" s="6" t="s">
        <v>2599</v>
      </c>
    </row>
    <row r="604" spans="1:3" hidden="1">
      <c r="A604" s="7" t="s">
        <v>2564</v>
      </c>
      <c r="B604" s="6">
        <v>35</v>
      </c>
      <c r="C604" s="6" t="s">
        <v>2600</v>
      </c>
    </row>
    <row r="605" spans="1:3" hidden="1">
      <c r="A605" s="7" t="s">
        <v>2564</v>
      </c>
      <c r="B605" s="6">
        <v>36</v>
      </c>
      <c r="C605" s="6" t="s">
        <v>2601</v>
      </c>
    </row>
    <row r="606" spans="1:3" hidden="1">
      <c r="A606" s="7" t="s">
        <v>2564</v>
      </c>
      <c r="B606" s="6">
        <v>37</v>
      </c>
      <c r="C606" s="6" t="s">
        <v>2602</v>
      </c>
    </row>
    <row r="607" spans="1:3" hidden="1">
      <c r="A607" s="7" t="s">
        <v>2564</v>
      </c>
      <c r="B607" s="6">
        <v>38</v>
      </c>
      <c r="C607" s="6" t="s">
        <v>2603</v>
      </c>
    </row>
    <row r="608" spans="1:3" hidden="1">
      <c r="A608" s="7" t="s">
        <v>2564</v>
      </c>
      <c r="B608" s="6">
        <v>39</v>
      </c>
      <c r="C608" s="6" t="s">
        <v>2604</v>
      </c>
    </row>
    <row r="609" spans="1:8" hidden="1">
      <c r="A609" s="7" t="s">
        <v>2564</v>
      </c>
      <c r="B609" s="6">
        <v>40</v>
      </c>
      <c r="C609" s="6" t="s">
        <v>2605</v>
      </c>
    </row>
    <row r="610" spans="1:8" hidden="1">
      <c r="A610" s="7" t="s">
        <v>2564</v>
      </c>
      <c r="B610" s="6">
        <v>41</v>
      </c>
      <c r="C610" s="6" t="s">
        <v>2606</v>
      </c>
    </row>
    <row r="611" spans="1:8" hidden="1">
      <c r="A611" s="7" t="s">
        <v>2564</v>
      </c>
      <c r="B611" s="6">
        <v>42</v>
      </c>
      <c r="C611" s="6" t="s">
        <v>2607</v>
      </c>
    </row>
    <row r="612" spans="1:8" hidden="1">
      <c r="A612" s="7" t="s">
        <v>2564</v>
      </c>
      <c r="B612" s="6">
        <v>43</v>
      </c>
      <c r="C612" s="6" t="s">
        <v>2608</v>
      </c>
    </row>
    <row r="613" spans="1:8" hidden="1">
      <c r="A613" s="7" t="s">
        <v>2564</v>
      </c>
      <c r="B613" s="6">
        <v>44</v>
      </c>
      <c r="C613" s="7" t="s">
        <v>2609</v>
      </c>
    </row>
    <row r="614" spans="1:8" hidden="1">
      <c r="A614" s="7" t="s">
        <v>2564</v>
      </c>
      <c r="B614" s="6">
        <v>45</v>
      </c>
      <c r="C614" s="7" t="s">
        <v>2610</v>
      </c>
    </row>
    <row r="615" spans="1:8" hidden="1">
      <c r="A615" s="7" t="s">
        <v>2564</v>
      </c>
      <c r="B615" s="6">
        <v>46</v>
      </c>
      <c r="C615" s="7" t="s">
        <v>2611</v>
      </c>
    </row>
    <row r="616" spans="1:8" hidden="1">
      <c r="A616" s="7" t="s">
        <v>2564</v>
      </c>
      <c r="B616" s="6">
        <v>47</v>
      </c>
      <c r="C616" s="7" t="s">
        <v>2612</v>
      </c>
    </row>
    <row r="617" spans="1:8" hidden="1">
      <c r="A617" s="7" t="s">
        <v>2564</v>
      </c>
      <c r="B617" s="6">
        <v>48</v>
      </c>
      <c r="C617" s="7" t="s">
        <v>2613</v>
      </c>
    </row>
    <row r="618" spans="1:8" hidden="1">
      <c r="A618" s="43" t="s">
        <v>2564</v>
      </c>
      <c r="B618" s="41">
        <v>49</v>
      </c>
      <c r="C618" s="43" t="s">
        <v>2614</v>
      </c>
      <c r="D618" s="41"/>
      <c r="E618" s="41"/>
      <c r="F618" s="44"/>
      <c r="G618" s="44"/>
      <c r="H618" s="44"/>
    </row>
    <row r="619" spans="1:8" hidden="1">
      <c r="A619" s="42" t="s">
        <v>2564</v>
      </c>
      <c r="B619" s="40">
        <v>50</v>
      </c>
      <c r="C619" s="42" t="s">
        <v>2615</v>
      </c>
      <c r="D619" s="40"/>
      <c r="E619" s="40"/>
    </row>
    <row r="620" spans="1:8" hidden="1">
      <c r="A620" s="7" t="s">
        <v>2564</v>
      </c>
      <c r="B620" s="6">
        <v>51</v>
      </c>
      <c r="C620" s="7" t="s">
        <v>2616</v>
      </c>
    </row>
    <row r="621" spans="1:8" hidden="1">
      <c r="A621" s="7" t="s">
        <v>2564</v>
      </c>
      <c r="B621" s="6">
        <v>52</v>
      </c>
      <c r="C621" s="7" t="s">
        <v>2617</v>
      </c>
    </row>
    <row r="622" spans="1:8" hidden="1">
      <c r="A622" s="7" t="s">
        <v>2564</v>
      </c>
      <c r="B622" s="6">
        <v>53</v>
      </c>
      <c r="C622" s="7" t="s">
        <v>2618</v>
      </c>
    </row>
    <row r="623" spans="1:8" hidden="1">
      <c r="A623" s="7" t="s">
        <v>2564</v>
      </c>
      <c r="B623" s="6">
        <v>54</v>
      </c>
      <c r="C623" s="7" t="s">
        <v>2619</v>
      </c>
    </row>
    <row r="624" spans="1:8" hidden="1">
      <c r="A624" s="7" t="s">
        <v>2564</v>
      </c>
      <c r="B624" s="6">
        <v>55</v>
      </c>
      <c r="C624" s="7" t="s">
        <v>2620</v>
      </c>
    </row>
    <row r="625" spans="1:5" hidden="1">
      <c r="A625" s="7" t="s">
        <v>2564</v>
      </c>
      <c r="B625" s="6">
        <v>56</v>
      </c>
      <c r="C625" s="7" t="s">
        <v>2621</v>
      </c>
    </row>
    <row r="626" spans="1:5" hidden="1">
      <c r="A626" s="7" t="s">
        <v>2564</v>
      </c>
      <c r="B626" s="6">
        <v>57</v>
      </c>
      <c r="C626" s="7" t="s">
        <v>2622</v>
      </c>
    </row>
    <row r="627" spans="1:5" hidden="1">
      <c r="A627" s="7" t="s">
        <v>2564</v>
      </c>
      <c r="B627" s="6">
        <v>98</v>
      </c>
      <c r="C627" s="7" t="s">
        <v>2623</v>
      </c>
    </row>
    <row r="628" spans="1:5" hidden="1">
      <c r="A628" s="6" t="s">
        <v>2624</v>
      </c>
      <c r="B628" s="6">
        <v>1</v>
      </c>
      <c r="C628" s="7" t="s">
        <v>2625</v>
      </c>
    </row>
    <row r="629" spans="1:5" hidden="1">
      <c r="A629" s="6" t="s">
        <v>2624</v>
      </c>
      <c r="B629" s="6">
        <v>2</v>
      </c>
      <c r="C629" s="7" t="s">
        <v>2626</v>
      </c>
    </row>
    <row r="630" spans="1:5" hidden="1">
      <c r="A630" s="6" t="s">
        <v>2624</v>
      </c>
      <c r="B630" s="6">
        <v>3</v>
      </c>
      <c r="C630" s="7" t="s">
        <v>2627</v>
      </c>
    </row>
    <row r="631" spans="1:5" hidden="1">
      <c r="A631" s="7" t="s">
        <v>2628</v>
      </c>
      <c r="B631" s="6">
        <v>1</v>
      </c>
      <c r="C631" s="7" t="s">
        <v>2629</v>
      </c>
      <c r="E631" s="6">
        <v>1</v>
      </c>
    </row>
    <row r="632" spans="1:5" hidden="1">
      <c r="A632" s="7" t="s">
        <v>2628</v>
      </c>
      <c r="B632" s="6">
        <v>2</v>
      </c>
      <c r="C632" s="7" t="s">
        <v>2630</v>
      </c>
      <c r="E632" s="6">
        <v>2</v>
      </c>
    </row>
    <row r="633" spans="1:5" hidden="1">
      <c r="A633" s="7" t="s">
        <v>2628</v>
      </c>
      <c r="B633" s="6">
        <v>3</v>
      </c>
      <c r="C633" s="7" t="s">
        <v>2631</v>
      </c>
      <c r="E633" s="6">
        <v>3</v>
      </c>
    </row>
    <row r="634" spans="1:5" hidden="1">
      <c r="A634" s="6" t="s">
        <v>2632</v>
      </c>
      <c r="B634" s="6">
        <v>1</v>
      </c>
      <c r="C634" s="7" t="s">
        <v>2633</v>
      </c>
    </row>
    <row r="635" spans="1:5" hidden="1">
      <c r="A635" s="6" t="s">
        <v>2632</v>
      </c>
      <c r="B635" s="6">
        <v>2</v>
      </c>
      <c r="C635" t="s">
        <v>2634</v>
      </c>
    </row>
    <row r="636" spans="1:5" hidden="1">
      <c r="A636" s="6" t="s">
        <v>2632</v>
      </c>
      <c r="B636" s="6">
        <v>3</v>
      </c>
      <c r="C636" s="7" t="s">
        <v>2635</v>
      </c>
    </row>
    <row r="637" spans="1:5" hidden="1">
      <c r="A637" s="6" t="s">
        <v>2636</v>
      </c>
      <c r="B637" s="6">
        <v>1</v>
      </c>
      <c r="C637" s="124" t="s">
        <v>2637</v>
      </c>
    </row>
    <row r="638" spans="1:5" hidden="1">
      <c r="A638" s="6" t="s">
        <v>2636</v>
      </c>
      <c r="B638" s="6">
        <v>2</v>
      </c>
      <c r="C638" s="6" t="s">
        <v>2638</v>
      </c>
    </row>
    <row r="639" spans="1:5" hidden="1">
      <c r="A639" s="6" t="s">
        <v>2636</v>
      </c>
      <c r="B639" s="6">
        <v>3</v>
      </c>
      <c r="C639" s="6" t="s">
        <v>2639</v>
      </c>
    </row>
    <row r="640" spans="1:5" hidden="1">
      <c r="A640" s="6" t="s">
        <v>2636</v>
      </c>
      <c r="B640" s="6">
        <v>4</v>
      </c>
      <c r="C640" s="6" t="s">
        <v>2640</v>
      </c>
    </row>
    <row r="641" spans="1:3" hidden="1">
      <c r="A641" s="6" t="s">
        <v>2636</v>
      </c>
      <c r="B641" s="6">
        <v>5</v>
      </c>
      <c r="C641" s="6" t="s">
        <v>2641</v>
      </c>
    </row>
    <row r="642" spans="1:3" hidden="1">
      <c r="A642" s="6" t="s">
        <v>2636</v>
      </c>
      <c r="B642" s="6">
        <v>96</v>
      </c>
      <c r="C642" s="6" t="s">
        <v>2642</v>
      </c>
    </row>
    <row r="643" spans="1:3" hidden="1">
      <c r="A643" s="6" t="s">
        <v>2643</v>
      </c>
      <c r="B643" s="6">
        <v>1</v>
      </c>
      <c r="C643" s="122" t="s">
        <v>2644</v>
      </c>
    </row>
    <row r="644" spans="1:3" hidden="1">
      <c r="A644" s="6" t="s">
        <v>2643</v>
      </c>
      <c r="B644" s="6">
        <v>2</v>
      </c>
      <c r="C644" s="122" t="s">
        <v>2645</v>
      </c>
    </row>
    <row r="645" spans="1:3" hidden="1">
      <c r="A645" s="6" t="s">
        <v>2643</v>
      </c>
      <c r="B645" s="6">
        <v>3</v>
      </c>
      <c r="C645" s="122" t="s">
        <v>2646</v>
      </c>
    </row>
    <row r="646" spans="1:3" hidden="1">
      <c r="A646" s="6" t="s">
        <v>2643</v>
      </c>
      <c r="B646" s="6">
        <v>4</v>
      </c>
      <c r="C646" s="122" t="s">
        <v>2647</v>
      </c>
    </row>
    <row r="647" spans="1:3" hidden="1">
      <c r="A647" s="6" t="s">
        <v>2643</v>
      </c>
      <c r="B647" s="6">
        <v>5</v>
      </c>
      <c r="C647" s="122" t="s">
        <v>2648</v>
      </c>
    </row>
    <row r="648" spans="1:3" hidden="1">
      <c r="A648" s="7" t="s">
        <v>2649</v>
      </c>
      <c r="B648" s="6">
        <v>1</v>
      </c>
      <c r="C648" s="7" t="s">
        <v>2650</v>
      </c>
    </row>
    <row r="649" spans="1:3" hidden="1">
      <c r="A649" s="7" t="s">
        <v>2649</v>
      </c>
      <c r="B649" s="6">
        <v>2</v>
      </c>
      <c r="C649" s="7" t="s">
        <v>2651</v>
      </c>
    </row>
    <row r="650" spans="1:3" hidden="1">
      <c r="A650" s="7" t="s">
        <v>2649</v>
      </c>
      <c r="B650" s="6">
        <v>3</v>
      </c>
      <c r="C650" s="7" t="s">
        <v>2652</v>
      </c>
    </row>
    <row r="651" spans="1:3" hidden="1">
      <c r="A651" s="7" t="s">
        <v>2649</v>
      </c>
      <c r="B651" s="6">
        <v>4</v>
      </c>
      <c r="C651" s="7" t="s">
        <v>2653</v>
      </c>
    </row>
    <row r="652" spans="1:3" hidden="1">
      <c r="A652" s="7" t="s">
        <v>2649</v>
      </c>
      <c r="B652" s="6">
        <v>5</v>
      </c>
      <c r="C652" s="7" t="s">
        <v>2654</v>
      </c>
    </row>
    <row r="653" spans="1:3" hidden="1">
      <c r="A653" s="7" t="s">
        <v>2649</v>
      </c>
      <c r="B653" s="6">
        <v>6</v>
      </c>
      <c r="C653" s="7" t="s">
        <v>2655</v>
      </c>
    </row>
    <row r="654" spans="1:3" hidden="1">
      <c r="A654" s="7" t="s">
        <v>2649</v>
      </c>
      <c r="B654" s="6">
        <v>7</v>
      </c>
      <c r="C654" s="7" t="s">
        <v>2656</v>
      </c>
    </row>
    <row r="655" spans="1:3" hidden="1">
      <c r="A655" s="7" t="s">
        <v>2649</v>
      </c>
      <c r="B655" s="6">
        <v>8</v>
      </c>
      <c r="C655" s="7" t="s">
        <v>2657</v>
      </c>
    </row>
    <row r="656" spans="1:3" hidden="1">
      <c r="A656" s="7" t="s">
        <v>2649</v>
      </c>
      <c r="B656" s="6">
        <v>9</v>
      </c>
      <c r="C656" s="7" t="s">
        <v>2658</v>
      </c>
    </row>
    <row r="657" spans="1:3" hidden="1">
      <c r="A657" s="7" t="s">
        <v>2649</v>
      </c>
      <c r="B657" s="6">
        <v>10</v>
      </c>
      <c r="C657" s="7" t="s">
        <v>2659</v>
      </c>
    </row>
    <row r="658" spans="1:3" hidden="1">
      <c r="A658" s="7" t="s">
        <v>2649</v>
      </c>
      <c r="B658" s="6">
        <v>11</v>
      </c>
      <c r="C658" s="7" t="s">
        <v>2660</v>
      </c>
    </row>
    <row r="659" spans="1:3" hidden="1">
      <c r="A659" s="7" t="s">
        <v>2649</v>
      </c>
      <c r="B659" s="6">
        <v>12</v>
      </c>
      <c r="C659" s="7" t="s">
        <v>2661</v>
      </c>
    </row>
    <row r="660" spans="1:3" hidden="1">
      <c r="A660" s="7" t="s">
        <v>2649</v>
      </c>
      <c r="B660" s="6">
        <v>13</v>
      </c>
      <c r="C660" s="7" t="s">
        <v>2662</v>
      </c>
    </row>
    <row r="661" spans="1:3" hidden="1">
      <c r="A661" s="7" t="s">
        <v>2649</v>
      </c>
      <c r="B661" s="6">
        <v>14</v>
      </c>
      <c r="C661" s="7" t="s">
        <v>2663</v>
      </c>
    </row>
    <row r="662" spans="1:3" hidden="1">
      <c r="A662" s="7" t="s">
        <v>2649</v>
      </c>
      <c r="B662" s="6">
        <v>15</v>
      </c>
      <c r="C662" s="7" t="s">
        <v>2664</v>
      </c>
    </row>
    <row r="663" spans="1:3" hidden="1">
      <c r="A663" s="7" t="s">
        <v>2649</v>
      </c>
      <c r="B663" s="6">
        <v>16</v>
      </c>
      <c r="C663" s="7" t="s">
        <v>2665</v>
      </c>
    </row>
    <row r="664" spans="1:3" hidden="1">
      <c r="A664" s="7" t="s">
        <v>2649</v>
      </c>
      <c r="B664" s="6">
        <v>17</v>
      </c>
      <c r="C664" s="7" t="s">
        <v>2666</v>
      </c>
    </row>
    <row r="665" spans="1:3" hidden="1">
      <c r="A665" s="7" t="s">
        <v>2649</v>
      </c>
      <c r="B665" s="6">
        <v>18</v>
      </c>
      <c r="C665" s="7" t="s">
        <v>2667</v>
      </c>
    </row>
    <row r="666" spans="1:3" hidden="1">
      <c r="A666" s="7" t="s">
        <v>2649</v>
      </c>
      <c r="B666" s="6">
        <v>19</v>
      </c>
      <c r="C666" s="7" t="s">
        <v>2668</v>
      </c>
    </row>
    <row r="667" spans="1:3" hidden="1">
      <c r="A667" s="7" t="s">
        <v>2649</v>
      </c>
      <c r="B667" s="6">
        <v>20</v>
      </c>
      <c r="C667" s="7" t="s">
        <v>2669</v>
      </c>
    </row>
    <row r="668" spans="1:3" hidden="1">
      <c r="A668" s="7" t="s">
        <v>2649</v>
      </c>
      <c r="B668" s="6">
        <v>21</v>
      </c>
      <c r="C668" s="7" t="s">
        <v>2670</v>
      </c>
    </row>
    <row r="669" spans="1:3" hidden="1">
      <c r="A669" s="7" t="s">
        <v>2649</v>
      </c>
      <c r="B669" s="6">
        <v>22</v>
      </c>
      <c r="C669" s="7" t="s">
        <v>2671</v>
      </c>
    </row>
    <row r="670" spans="1:3" hidden="1">
      <c r="A670" s="7" t="s">
        <v>2649</v>
      </c>
      <c r="B670" s="6">
        <v>23</v>
      </c>
      <c r="C670" s="7" t="s">
        <v>2672</v>
      </c>
    </row>
    <row r="671" spans="1:3" hidden="1">
      <c r="A671" s="7" t="s">
        <v>2649</v>
      </c>
      <c r="B671" s="6">
        <v>24</v>
      </c>
      <c r="C671" s="7" t="s">
        <v>2673</v>
      </c>
    </row>
    <row r="672" spans="1:3" hidden="1">
      <c r="A672" s="7" t="s">
        <v>2649</v>
      </c>
      <c r="B672" s="6">
        <v>25</v>
      </c>
      <c r="C672" s="7" t="s">
        <v>2674</v>
      </c>
    </row>
    <row r="673" spans="1:3" hidden="1">
      <c r="A673" s="7" t="s">
        <v>2649</v>
      </c>
      <c r="B673" s="6">
        <v>26</v>
      </c>
      <c r="C673" s="7" t="s">
        <v>2675</v>
      </c>
    </row>
    <row r="674" spans="1:3" hidden="1">
      <c r="A674" s="7" t="s">
        <v>2649</v>
      </c>
      <c r="B674" s="6">
        <v>27</v>
      </c>
      <c r="C674" s="7" t="s">
        <v>2676</v>
      </c>
    </row>
    <row r="675" spans="1:3" hidden="1">
      <c r="A675" s="7" t="s">
        <v>2649</v>
      </c>
      <c r="B675" s="6">
        <v>28</v>
      </c>
      <c r="C675" s="7" t="s">
        <v>2677</v>
      </c>
    </row>
    <row r="676" spans="1:3" hidden="1">
      <c r="A676" s="7" t="s">
        <v>2649</v>
      </c>
      <c r="B676" s="6">
        <v>29</v>
      </c>
      <c r="C676" s="7" t="s">
        <v>2678</v>
      </c>
    </row>
    <row r="677" spans="1:3" hidden="1">
      <c r="A677" s="7" t="s">
        <v>2649</v>
      </c>
      <c r="B677" s="6">
        <v>30</v>
      </c>
      <c r="C677" s="7" t="s">
        <v>2679</v>
      </c>
    </row>
    <row r="678" spans="1:3" hidden="1">
      <c r="A678" s="7" t="s">
        <v>2680</v>
      </c>
      <c r="B678" s="6">
        <v>1</v>
      </c>
      <c r="C678" s="7" t="s">
        <v>2681</v>
      </c>
    </row>
    <row r="679" spans="1:3" hidden="1">
      <c r="A679" s="7" t="s">
        <v>2680</v>
      </c>
      <c r="B679" s="6">
        <v>2</v>
      </c>
      <c r="C679" s="7" t="s">
        <v>2682</v>
      </c>
    </row>
    <row r="680" spans="1:3" hidden="1">
      <c r="A680" s="7" t="s">
        <v>2680</v>
      </c>
      <c r="B680" s="6">
        <v>3</v>
      </c>
      <c r="C680" s="7" t="s">
        <v>2683</v>
      </c>
    </row>
    <row r="681" spans="1:3" hidden="1">
      <c r="A681" s="7" t="s">
        <v>2684</v>
      </c>
      <c r="B681" s="6">
        <v>1</v>
      </c>
      <c r="C681" s="6" t="s">
        <v>2685</v>
      </c>
    </row>
    <row r="682" spans="1:3" hidden="1">
      <c r="A682" s="7" t="s">
        <v>2684</v>
      </c>
      <c r="B682" s="6">
        <v>2</v>
      </c>
      <c r="C682" s="6" t="s">
        <v>2686</v>
      </c>
    </row>
    <row r="683" spans="1:3" hidden="1">
      <c r="A683" s="7" t="s">
        <v>2684</v>
      </c>
      <c r="B683" s="6">
        <v>3</v>
      </c>
      <c r="C683" s="6" t="s">
        <v>2687</v>
      </c>
    </row>
    <row r="684" spans="1:3" hidden="1">
      <c r="A684" s="7" t="s">
        <v>2684</v>
      </c>
      <c r="B684" s="6">
        <v>4</v>
      </c>
      <c r="C684" s="6" t="s">
        <v>2688</v>
      </c>
    </row>
    <row r="685" spans="1:3" hidden="1">
      <c r="A685" s="7" t="s">
        <v>2684</v>
      </c>
      <c r="B685" s="6">
        <v>5</v>
      </c>
      <c r="C685" s="6" t="s">
        <v>2689</v>
      </c>
    </row>
    <row r="686" spans="1:3" hidden="1">
      <c r="A686" s="7" t="s">
        <v>2690</v>
      </c>
      <c r="B686" s="6">
        <v>1</v>
      </c>
      <c r="C686" s="6" t="s">
        <v>2691</v>
      </c>
    </row>
    <row r="687" spans="1:3" hidden="1">
      <c r="A687" s="7" t="s">
        <v>2690</v>
      </c>
      <c r="B687" s="6">
        <v>2</v>
      </c>
      <c r="C687" s="6" t="s">
        <v>2692</v>
      </c>
    </row>
    <row r="688" spans="1:3" hidden="1">
      <c r="A688" s="7" t="s">
        <v>2690</v>
      </c>
      <c r="B688" s="6">
        <v>3</v>
      </c>
      <c r="C688" s="6" t="s">
        <v>2693</v>
      </c>
    </row>
    <row r="689" spans="1:3" hidden="1">
      <c r="A689" s="7" t="s">
        <v>2690</v>
      </c>
      <c r="B689" s="6">
        <v>4</v>
      </c>
      <c r="C689" s="6" t="s">
        <v>2694</v>
      </c>
    </row>
    <row r="690" spans="1:3" hidden="1">
      <c r="A690" s="7" t="s">
        <v>2695</v>
      </c>
      <c r="B690" s="6">
        <v>1</v>
      </c>
      <c r="C690" s="6" t="s">
        <v>2696</v>
      </c>
    </row>
    <row r="691" spans="1:3" hidden="1">
      <c r="A691" s="7" t="s">
        <v>2695</v>
      </c>
      <c r="B691" s="6">
        <v>2</v>
      </c>
      <c r="C691" s="6" t="s">
        <v>2697</v>
      </c>
    </row>
    <row r="692" spans="1:3" hidden="1">
      <c r="A692" s="7" t="s">
        <v>2695</v>
      </c>
      <c r="B692" s="6">
        <v>3</v>
      </c>
      <c r="C692" s="6" t="s">
        <v>2698</v>
      </c>
    </row>
    <row r="693" spans="1:3" hidden="1">
      <c r="A693" s="7" t="s">
        <v>2695</v>
      </c>
      <c r="B693" s="6">
        <v>4</v>
      </c>
      <c r="C693" s="6" t="s">
        <v>2699</v>
      </c>
    </row>
    <row r="694" spans="1:3" hidden="1">
      <c r="A694" s="7" t="s">
        <v>2695</v>
      </c>
      <c r="B694" s="6">
        <v>5</v>
      </c>
      <c r="C694" s="6" t="s">
        <v>2700</v>
      </c>
    </row>
    <row r="695" spans="1:3" hidden="1">
      <c r="A695" s="7" t="s">
        <v>2695</v>
      </c>
      <c r="B695" s="6">
        <v>6</v>
      </c>
      <c r="C695" s="6" t="s">
        <v>2701</v>
      </c>
    </row>
    <row r="696" spans="1:3" hidden="1">
      <c r="A696" s="7" t="s">
        <v>2695</v>
      </c>
      <c r="B696" s="6">
        <v>7</v>
      </c>
      <c r="C696" s="6" t="s">
        <v>2702</v>
      </c>
    </row>
    <row r="697" spans="1:3" hidden="1">
      <c r="A697" s="7" t="s">
        <v>2695</v>
      </c>
      <c r="B697" s="6">
        <v>98</v>
      </c>
      <c r="C697" s="6" t="s">
        <v>2071</v>
      </c>
    </row>
    <row r="698" spans="1:3" hidden="1">
      <c r="A698" s="7" t="s">
        <v>2703</v>
      </c>
      <c r="B698" s="6">
        <v>1</v>
      </c>
      <c r="C698" s="6" t="s">
        <v>2704</v>
      </c>
    </row>
    <row r="699" spans="1:3" hidden="1">
      <c r="A699" s="7" t="s">
        <v>2703</v>
      </c>
      <c r="B699" s="6">
        <v>2</v>
      </c>
      <c r="C699" s="6" t="s">
        <v>2705</v>
      </c>
    </row>
    <row r="700" spans="1:3" hidden="1">
      <c r="A700" s="7" t="s">
        <v>2703</v>
      </c>
      <c r="B700" s="6">
        <v>3</v>
      </c>
      <c r="C700" s="6" t="s">
        <v>2706</v>
      </c>
    </row>
    <row r="701" spans="1:3" hidden="1">
      <c r="A701" s="7" t="s">
        <v>2703</v>
      </c>
      <c r="B701" s="6">
        <v>4</v>
      </c>
      <c r="C701" s="6" t="s">
        <v>2707</v>
      </c>
    </row>
    <row r="702" spans="1:3" hidden="1">
      <c r="A702" s="7" t="s">
        <v>2703</v>
      </c>
      <c r="B702" s="6">
        <v>5</v>
      </c>
      <c r="C702" s="6" t="s">
        <v>2708</v>
      </c>
    </row>
    <row r="703" spans="1:3" hidden="1">
      <c r="A703" s="7" t="s">
        <v>2703</v>
      </c>
      <c r="B703" s="6">
        <v>6</v>
      </c>
      <c r="C703" s="6" t="s">
        <v>2709</v>
      </c>
    </row>
    <row r="704" spans="1:3" hidden="1">
      <c r="A704" s="7" t="s">
        <v>2703</v>
      </c>
      <c r="B704" s="6">
        <v>7</v>
      </c>
      <c r="C704" s="6" t="s">
        <v>2710</v>
      </c>
    </row>
    <row r="705" spans="1:3" hidden="1">
      <c r="A705" s="7" t="s">
        <v>2703</v>
      </c>
      <c r="B705" s="6">
        <v>98</v>
      </c>
      <c r="C705" s="6" t="s">
        <v>2711</v>
      </c>
    </row>
    <row r="706" spans="1:3" hidden="1">
      <c r="A706" s="7" t="s">
        <v>2712</v>
      </c>
      <c r="B706" s="6">
        <v>1</v>
      </c>
      <c r="C706" s="6" t="s">
        <v>2713</v>
      </c>
    </row>
    <row r="707" spans="1:3" hidden="1">
      <c r="A707" s="7" t="s">
        <v>2712</v>
      </c>
      <c r="B707" s="6">
        <v>2</v>
      </c>
      <c r="C707" s="6" t="s">
        <v>2714</v>
      </c>
    </row>
    <row r="708" spans="1:3" hidden="1">
      <c r="A708" s="7" t="s">
        <v>2712</v>
      </c>
      <c r="B708" s="6">
        <v>3</v>
      </c>
      <c r="C708" s="6" t="s">
        <v>2715</v>
      </c>
    </row>
    <row r="709" spans="1:3" hidden="1">
      <c r="A709" s="7" t="s">
        <v>2712</v>
      </c>
      <c r="B709" s="6">
        <v>4</v>
      </c>
      <c r="C709" s="6" t="s">
        <v>2716</v>
      </c>
    </row>
    <row r="710" spans="1:3" hidden="1">
      <c r="A710" s="7" t="s">
        <v>2712</v>
      </c>
      <c r="B710" s="6">
        <v>5</v>
      </c>
      <c r="C710" s="6" t="s">
        <v>2717</v>
      </c>
    </row>
    <row r="711" spans="1:3" hidden="1">
      <c r="A711" s="7" t="s">
        <v>2712</v>
      </c>
      <c r="B711" s="6">
        <v>6</v>
      </c>
      <c r="C711" s="6" t="s">
        <v>2718</v>
      </c>
    </row>
    <row r="712" spans="1:3" hidden="1">
      <c r="A712" s="7" t="s">
        <v>2712</v>
      </c>
      <c r="B712" s="6">
        <v>7</v>
      </c>
      <c r="C712" s="6" t="s">
        <v>2719</v>
      </c>
    </row>
    <row r="713" spans="1:3" hidden="1">
      <c r="A713" s="7" t="s">
        <v>2712</v>
      </c>
      <c r="B713" s="6">
        <v>8</v>
      </c>
      <c r="C713" s="6" t="s">
        <v>2720</v>
      </c>
    </row>
    <row r="714" spans="1:3" hidden="1">
      <c r="A714" s="7" t="s">
        <v>2712</v>
      </c>
      <c r="B714" s="6">
        <v>9</v>
      </c>
      <c r="C714" s="6" t="s">
        <v>2721</v>
      </c>
    </row>
    <row r="715" spans="1:3" hidden="1">
      <c r="A715" s="7" t="s">
        <v>2712</v>
      </c>
      <c r="B715" s="6">
        <v>10</v>
      </c>
      <c r="C715" s="7" t="s">
        <v>2722</v>
      </c>
    </row>
    <row r="716" spans="1:3" hidden="1">
      <c r="A716" s="7" t="s">
        <v>2723</v>
      </c>
      <c r="B716" s="6">
        <v>1</v>
      </c>
      <c r="C716" s="7" t="s">
        <v>2724</v>
      </c>
    </row>
    <row r="717" spans="1:3" hidden="1">
      <c r="A717" s="7" t="s">
        <v>2723</v>
      </c>
      <c r="B717" s="6">
        <v>2</v>
      </c>
      <c r="C717" s="7" t="s">
        <v>2725</v>
      </c>
    </row>
    <row r="718" spans="1:3" hidden="1">
      <c r="A718" s="7" t="s">
        <v>2723</v>
      </c>
      <c r="B718" s="6">
        <v>99</v>
      </c>
      <c r="C718" s="7" t="s">
        <v>2726</v>
      </c>
    </row>
    <row r="719" spans="1:3" hidden="1">
      <c r="A719" s="7" t="s">
        <v>2727</v>
      </c>
      <c r="B719" s="6">
        <v>1</v>
      </c>
      <c r="C719" s="7" t="s">
        <v>2724</v>
      </c>
    </row>
    <row r="720" spans="1:3" hidden="1">
      <c r="A720" s="7" t="s">
        <v>2727</v>
      </c>
      <c r="B720" s="6">
        <v>2</v>
      </c>
      <c r="C720" s="7" t="s">
        <v>2725</v>
      </c>
    </row>
    <row r="721" spans="1:3" hidden="1">
      <c r="A721" s="7" t="s">
        <v>2728</v>
      </c>
      <c r="B721" s="6">
        <v>1</v>
      </c>
      <c r="C721" s="6" t="s">
        <v>2729</v>
      </c>
    </row>
    <row r="722" spans="1:3" hidden="1">
      <c r="A722" s="7" t="s">
        <v>2728</v>
      </c>
      <c r="B722" s="6">
        <v>2</v>
      </c>
      <c r="C722" s="6" t="s">
        <v>2730</v>
      </c>
    </row>
    <row r="723" spans="1:3" hidden="1">
      <c r="A723" s="7" t="s">
        <v>2728</v>
      </c>
      <c r="B723" s="6">
        <v>3</v>
      </c>
      <c r="C723" s="6" t="s">
        <v>2731</v>
      </c>
    </row>
    <row r="724" spans="1:3" hidden="1">
      <c r="A724" s="7" t="s">
        <v>2728</v>
      </c>
      <c r="B724" s="6">
        <v>4</v>
      </c>
      <c r="C724" s="6" t="s">
        <v>2732</v>
      </c>
    </row>
    <row r="725" spans="1:3" hidden="1">
      <c r="A725" s="7" t="s">
        <v>2728</v>
      </c>
      <c r="B725" s="6">
        <v>-999</v>
      </c>
      <c r="C725" s="39" t="s">
        <v>2733</v>
      </c>
    </row>
    <row r="726" spans="1:3" hidden="1">
      <c r="A726" s="7" t="s">
        <v>2734</v>
      </c>
      <c r="B726" s="6">
        <v>1</v>
      </c>
      <c r="C726" s="6" t="s">
        <v>2735</v>
      </c>
    </row>
    <row r="727" spans="1:3" hidden="1">
      <c r="A727" s="7" t="s">
        <v>2734</v>
      </c>
      <c r="B727" s="6">
        <v>2</v>
      </c>
      <c r="C727" s="6" t="s">
        <v>2736</v>
      </c>
    </row>
    <row r="728" spans="1:3" hidden="1">
      <c r="A728" s="7" t="s">
        <v>2734</v>
      </c>
      <c r="B728" s="6">
        <v>3</v>
      </c>
      <c r="C728" s="6" t="s">
        <v>2737</v>
      </c>
    </row>
    <row r="729" spans="1:3" hidden="1">
      <c r="A729" s="7" t="s">
        <v>2734</v>
      </c>
      <c r="B729" s="6">
        <v>4</v>
      </c>
      <c r="C729" s="6" t="s">
        <v>2738</v>
      </c>
    </row>
    <row r="730" spans="1:3" hidden="1">
      <c r="A730" s="7" t="s">
        <v>2739</v>
      </c>
      <c r="B730" s="6">
        <v>1</v>
      </c>
      <c r="C730" s="6" t="s">
        <v>2740</v>
      </c>
    </row>
    <row r="731" spans="1:3" hidden="1">
      <c r="A731" s="7" t="s">
        <v>2739</v>
      </c>
      <c r="B731" s="6">
        <v>2</v>
      </c>
      <c r="C731" s="6" t="s">
        <v>2741</v>
      </c>
    </row>
    <row r="732" spans="1:3" hidden="1">
      <c r="A732" s="7" t="s">
        <v>2739</v>
      </c>
      <c r="B732" s="6">
        <v>3</v>
      </c>
      <c r="C732" s="6" t="s">
        <v>2742</v>
      </c>
    </row>
    <row r="733" spans="1:3" hidden="1">
      <c r="A733" s="7" t="s">
        <v>2739</v>
      </c>
      <c r="B733" s="6">
        <v>4</v>
      </c>
      <c r="C733" s="6" t="s">
        <v>2743</v>
      </c>
    </row>
    <row r="734" spans="1:3" hidden="1">
      <c r="A734" s="7" t="s">
        <v>2739</v>
      </c>
      <c r="B734" s="6">
        <v>5</v>
      </c>
      <c r="C734" s="6" t="s">
        <v>2744</v>
      </c>
    </row>
    <row r="735" spans="1:3" hidden="1">
      <c r="A735" s="7" t="s">
        <v>2745</v>
      </c>
      <c r="B735" s="6">
        <v>1</v>
      </c>
      <c r="C735" s="6" t="s">
        <v>2746</v>
      </c>
    </row>
    <row r="736" spans="1:3" hidden="1">
      <c r="A736" s="7" t="s">
        <v>2745</v>
      </c>
      <c r="B736" s="6">
        <v>2</v>
      </c>
      <c r="C736" s="6" t="s">
        <v>2747</v>
      </c>
    </row>
    <row r="737" spans="1:3" hidden="1">
      <c r="A737" s="7" t="s">
        <v>2745</v>
      </c>
      <c r="B737" s="6">
        <v>3</v>
      </c>
      <c r="C737" s="6" t="s">
        <v>2748</v>
      </c>
    </row>
    <row r="738" spans="1:3" hidden="1">
      <c r="A738" s="7" t="s">
        <v>2745</v>
      </c>
      <c r="B738" s="6">
        <v>4</v>
      </c>
      <c r="C738" s="6" t="s">
        <v>2749</v>
      </c>
    </row>
    <row r="739" spans="1:3" hidden="1">
      <c r="A739" s="7" t="s">
        <v>2745</v>
      </c>
      <c r="B739" s="6">
        <v>5</v>
      </c>
      <c r="C739" s="6" t="s">
        <v>2750</v>
      </c>
    </row>
    <row r="740" spans="1:3" hidden="1">
      <c r="A740" s="7" t="s">
        <v>2751</v>
      </c>
      <c r="B740" s="6">
        <v>1</v>
      </c>
      <c r="C740" s="6" t="s">
        <v>2752</v>
      </c>
    </row>
    <row r="741" spans="1:3" hidden="1">
      <c r="A741" s="7" t="s">
        <v>2751</v>
      </c>
      <c r="B741" s="6">
        <v>2</v>
      </c>
      <c r="C741" s="6" t="s">
        <v>2753</v>
      </c>
    </row>
    <row r="742" spans="1:3" hidden="1">
      <c r="A742" s="7" t="s">
        <v>2751</v>
      </c>
      <c r="B742" s="6">
        <v>3</v>
      </c>
      <c r="C742" s="6" t="s">
        <v>2754</v>
      </c>
    </row>
    <row r="743" spans="1:3" hidden="1">
      <c r="A743" s="7" t="s">
        <v>2751</v>
      </c>
      <c r="B743" s="6">
        <v>4</v>
      </c>
      <c r="C743" s="6" t="s">
        <v>2755</v>
      </c>
    </row>
    <row r="744" spans="1:3" hidden="1">
      <c r="A744" s="7" t="s">
        <v>2751</v>
      </c>
      <c r="B744" s="6">
        <v>5</v>
      </c>
      <c r="C744" s="6" t="s">
        <v>2756</v>
      </c>
    </row>
    <row r="745" spans="1:3" hidden="1">
      <c r="A745" s="7" t="s">
        <v>2757</v>
      </c>
      <c r="B745" s="6">
        <v>1</v>
      </c>
      <c r="C745" s="6" t="s">
        <v>2752</v>
      </c>
    </row>
    <row r="746" spans="1:3" hidden="1">
      <c r="A746" s="7" t="s">
        <v>2757</v>
      </c>
      <c r="B746" s="6">
        <v>2</v>
      </c>
      <c r="C746" s="6" t="s">
        <v>2753</v>
      </c>
    </row>
    <row r="747" spans="1:3" hidden="1">
      <c r="A747" s="7" t="s">
        <v>2757</v>
      </c>
      <c r="B747" s="6">
        <v>3</v>
      </c>
      <c r="C747" s="6" t="s">
        <v>2754</v>
      </c>
    </row>
    <row r="748" spans="1:3" hidden="1">
      <c r="A748" s="7" t="s">
        <v>2757</v>
      </c>
      <c r="B748" s="6">
        <v>4</v>
      </c>
      <c r="C748" s="6" t="s">
        <v>2755</v>
      </c>
    </row>
    <row r="749" spans="1:3" hidden="1">
      <c r="A749" s="7" t="s">
        <v>2757</v>
      </c>
      <c r="B749" s="6">
        <v>5</v>
      </c>
      <c r="C749" s="6" t="s">
        <v>2756</v>
      </c>
    </row>
    <row r="750" spans="1:3" hidden="1">
      <c r="A750" s="7" t="s">
        <v>2758</v>
      </c>
      <c r="B750" s="6">
        <v>1</v>
      </c>
      <c r="C750" s="6" t="s">
        <v>2752</v>
      </c>
    </row>
    <row r="751" spans="1:3" hidden="1">
      <c r="A751" s="7" t="s">
        <v>2758</v>
      </c>
      <c r="B751" s="6">
        <v>2</v>
      </c>
      <c r="C751" s="6" t="s">
        <v>2753</v>
      </c>
    </row>
    <row r="752" spans="1:3" hidden="1">
      <c r="A752" s="7" t="s">
        <v>2758</v>
      </c>
      <c r="B752" s="6">
        <v>3</v>
      </c>
      <c r="C752" s="6" t="s">
        <v>2754</v>
      </c>
    </row>
    <row r="753" spans="1:3" hidden="1">
      <c r="A753" s="7" t="s">
        <v>2758</v>
      </c>
      <c r="B753" s="6">
        <v>4</v>
      </c>
      <c r="C753" s="6" t="s">
        <v>2755</v>
      </c>
    </row>
    <row r="754" spans="1:3" hidden="1">
      <c r="A754" s="7" t="s">
        <v>2758</v>
      </c>
      <c r="B754" s="6">
        <v>5</v>
      </c>
      <c r="C754" s="7" t="s">
        <v>2756</v>
      </c>
    </row>
    <row r="755" spans="1:3" hidden="1">
      <c r="A755" s="7" t="s">
        <v>2759</v>
      </c>
      <c r="B755" s="6">
        <v>1</v>
      </c>
      <c r="C755" s="7" t="s">
        <v>2760</v>
      </c>
    </row>
    <row r="756" spans="1:3" hidden="1">
      <c r="A756" s="7" t="s">
        <v>2759</v>
      </c>
      <c r="B756" s="6">
        <v>2</v>
      </c>
      <c r="C756" s="7" t="s">
        <v>2761</v>
      </c>
    </row>
    <row r="757" spans="1:3" hidden="1">
      <c r="A757" s="7" t="s">
        <v>2759</v>
      </c>
      <c r="B757" s="6">
        <v>3</v>
      </c>
      <c r="C757" s="7" t="s">
        <v>2762</v>
      </c>
    </row>
    <row r="758" spans="1:3" hidden="1">
      <c r="A758" s="7" t="s">
        <v>2759</v>
      </c>
      <c r="B758" s="6">
        <v>4</v>
      </c>
      <c r="C758" s="7" t="s">
        <v>2763</v>
      </c>
    </row>
    <row r="759" spans="1:3" hidden="1">
      <c r="A759" s="7" t="s">
        <v>2759</v>
      </c>
      <c r="B759" s="6">
        <v>5</v>
      </c>
      <c r="C759" s="7" t="s">
        <v>2764</v>
      </c>
    </row>
    <row r="760" spans="1:3" hidden="1">
      <c r="A760" s="7" t="s">
        <v>2759</v>
      </c>
      <c r="B760" s="6">
        <v>6</v>
      </c>
      <c r="C760" s="7" t="s">
        <v>2765</v>
      </c>
    </row>
    <row r="761" spans="1:3" hidden="1">
      <c r="A761" s="7" t="s">
        <v>2759</v>
      </c>
      <c r="B761" s="6">
        <v>7</v>
      </c>
      <c r="C761" s="7" t="s">
        <v>2766</v>
      </c>
    </row>
    <row r="762" spans="1:3" hidden="1">
      <c r="A762" s="7" t="s">
        <v>2759</v>
      </c>
      <c r="B762" s="6">
        <v>8</v>
      </c>
      <c r="C762" s="7" t="s">
        <v>2767</v>
      </c>
    </row>
    <row r="763" spans="1:3" hidden="1">
      <c r="A763" s="7" t="s">
        <v>2759</v>
      </c>
      <c r="B763" s="6">
        <v>9</v>
      </c>
      <c r="C763" s="7" t="s">
        <v>2768</v>
      </c>
    </row>
    <row r="764" spans="1:3" hidden="1">
      <c r="A764" s="7" t="s">
        <v>2759</v>
      </c>
      <c r="B764" s="6">
        <v>10</v>
      </c>
      <c r="C764" s="7" t="s">
        <v>2769</v>
      </c>
    </row>
    <row r="765" spans="1:3" hidden="1">
      <c r="A765" s="7" t="s">
        <v>2759</v>
      </c>
      <c r="B765" s="6">
        <v>11</v>
      </c>
      <c r="C765" s="7" t="s">
        <v>2770</v>
      </c>
    </row>
    <row r="766" spans="1:3" hidden="1">
      <c r="A766" s="7" t="s">
        <v>2759</v>
      </c>
      <c r="B766" s="6">
        <v>12</v>
      </c>
      <c r="C766" s="7" t="s">
        <v>2771</v>
      </c>
    </row>
    <row r="767" spans="1:3" hidden="1">
      <c r="A767" s="7" t="s">
        <v>2759</v>
      </c>
      <c r="B767" s="6">
        <v>13</v>
      </c>
      <c r="C767" s="7" t="s">
        <v>2772</v>
      </c>
    </row>
    <row r="768" spans="1:3" hidden="1">
      <c r="A768" s="7" t="s">
        <v>2759</v>
      </c>
      <c r="B768" s="6">
        <v>14</v>
      </c>
      <c r="C768" s="7" t="s">
        <v>2773</v>
      </c>
    </row>
    <row r="769" spans="1:3" hidden="1">
      <c r="A769" s="7" t="s">
        <v>2759</v>
      </c>
      <c r="B769" s="6">
        <v>15</v>
      </c>
      <c r="C769" s="7" t="s">
        <v>2774</v>
      </c>
    </row>
    <row r="770" spans="1:3" hidden="1">
      <c r="A770" s="7" t="s">
        <v>2759</v>
      </c>
      <c r="B770" s="6">
        <v>16</v>
      </c>
      <c r="C770" s="7" t="s">
        <v>2775</v>
      </c>
    </row>
    <row r="771" spans="1:3" hidden="1">
      <c r="A771" s="7" t="s">
        <v>2776</v>
      </c>
      <c r="B771" s="6">
        <v>1</v>
      </c>
      <c r="C771" s="6" t="s">
        <v>2777</v>
      </c>
    </row>
    <row r="772" spans="1:3" hidden="1">
      <c r="A772" s="7" t="s">
        <v>2776</v>
      </c>
      <c r="B772" s="6">
        <v>2</v>
      </c>
      <c r="C772" s="6" t="s">
        <v>2778</v>
      </c>
    </row>
    <row r="773" spans="1:3" hidden="1">
      <c r="A773" s="7" t="s">
        <v>2776</v>
      </c>
      <c r="B773" s="6">
        <v>3</v>
      </c>
      <c r="C773" s="6" t="s">
        <v>2779</v>
      </c>
    </row>
    <row r="774" spans="1:3" hidden="1">
      <c r="A774" s="7" t="s">
        <v>2776</v>
      </c>
      <c r="B774" s="6">
        <v>4</v>
      </c>
      <c r="C774" s="6" t="s">
        <v>2780</v>
      </c>
    </row>
    <row r="775" spans="1:3" hidden="1">
      <c r="A775" s="7" t="s">
        <v>2776</v>
      </c>
      <c r="B775" s="6">
        <v>5</v>
      </c>
      <c r="C775" s="6" t="s">
        <v>2781</v>
      </c>
    </row>
    <row r="776" spans="1:3" hidden="1">
      <c r="A776" s="7" t="s">
        <v>2776</v>
      </c>
      <c r="B776" s="6">
        <v>-999</v>
      </c>
      <c r="C776" s="7" t="s">
        <v>2782</v>
      </c>
    </row>
    <row r="777" spans="1:3" hidden="1">
      <c r="A777" s="6" t="s">
        <v>2783</v>
      </c>
      <c r="B777" s="6">
        <v>1</v>
      </c>
      <c r="C777" s="6" t="s">
        <v>2784</v>
      </c>
    </row>
    <row r="778" spans="1:3" hidden="1">
      <c r="A778" s="6" t="s">
        <v>2783</v>
      </c>
      <c r="B778" s="6">
        <v>0</v>
      </c>
      <c r="C778" s="6" t="s">
        <v>2785</v>
      </c>
    </row>
    <row r="779" spans="1:3" hidden="1">
      <c r="A779" s="7" t="s">
        <v>2786</v>
      </c>
      <c r="B779" s="6">
        <v>0</v>
      </c>
      <c r="C779" s="6" t="s">
        <v>2787</v>
      </c>
    </row>
    <row r="780" spans="1:3" hidden="1">
      <c r="A780" s="7" t="s">
        <v>2786</v>
      </c>
      <c r="B780" s="6">
        <v>1</v>
      </c>
      <c r="C780" s="6" t="s">
        <v>2788</v>
      </c>
    </row>
    <row r="781" spans="1:3" hidden="1">
      <c r="A781" s="7" t="s">
        <v>2786</v>
      </c>
      <c r="B781" s="6">
        <v>2</v>
      </c>
      <c r="C781" s="6" t="s">
        <v>2789</v>
      </c>
    </row>
    <row r="782" spans="1:3" hidden="1">
      <c r="A782" s="7" t="s">
        <v>2786</v>
      </c>
      <c r="B782" s="6">
        <v>3</v>
      </c>
      <c r="C782" s="6" t="s">
        <v>2790</v>
      </c>
    </row>
    <row r="783" spans="1:3" hidden="1">
      <c r="A783" s="7" t="s">
        <v>2791</v>
      </c>
      <c r="B783" s="6">
        <v>1</v>
      </c>
      <c r="C783" s="6" t="s">
        <v>2792</v>
      </c>
    </row>
    <row r="784" spans="1:3" hidden="1">
      <c r="A784" s="7" t="s">
        <v>2791</v>
      </c>
      <c r="B784" s="6">
        <v>2</v>
      </c>
      <c r="C784" s="6" t="s">
        <v>2793</v>
      </c>
    </row>
    <row r="785" spans="1:3" hidden="1">
      <c r="A785" s="7" t="s">
        <v>2791</v>
      </c>
      <c r="B785" s="6">
        <v>3</v>
      </c>
      <c r="C785" s="7" t="s">
        <v>2794</v>
      </c>
    </row>
    <row r="786" spans="1:3" hidden="1">
      <c r="A786" s="7" t="s">
        <v>2791</v>
      </c>
      <c r="B786" s="6">
        <v>98</v>
      </c>
      <c r="C786" s="6" t="s">
        <v>2795</v>
      </c>
    </row>
    <row r="787" spans="1:3" hidden="1">
      <c r="A787" s="7" t="s">
        <v>2796</v>
      </c>
      <c r="B787" s="6">
        <v>0</v>
      </c>
      <c r="C787" s="7" t="s">
        <v>2797</v>
      </c>
    </row>
    <row r="788" spans="1:3" hidden="1">
      <c r="A788" s="7" t="s">
        <v>2796</v>
      </c>
      <c r="B788" s="6">
        <v>1</v>
      </c>
      <c r="C788" s="7" t="s">
        <v>2798</v>
      </c>
    </row>
    <row r="789" spans="1:3" hidden="1">
      <c r="A789" s="7" t="s">
        <v>2796</v>
      </c>
      <c r="B789" s="6">
        <v>2</v>
      </c>
      <c r="C789" s="7" t="s">
        <v>2799</v>
      </c>
    </row>
    <row r="790" spans="1:3" hidden="1">
      <c r="A790" s="7" t="s">
        <v>2796</v>
      </c>
      <c r="B790" s="6">
        <v>3</v>
      </c>
      <c r="C790" s="7" t="s">
        <v>2800</v>
      </c>
    </row>
    <row r="791" spans="1:3" hidden="1">
      <c r="A791" s="7" t="s">
        <v>2796</v>
      </c>
      <c r="B791" s="6">
        <v>98</v>
      </c>
      <c r="C791" s="7" t="s">
        <v>115</v>
      </c>
    </row>
    <row r="792" spans="1:3" hidden="1">
      <c r="A792" s="7" t="s">
        <v>2801</v>
      </c>
      <c r="B792" s="6">
        <v>1</v>
      </c>
      <c r="C792" s="6" t="s">
        <v>2802</v>
      </c>
    </row>
    <row r="793" spans="1:3" hidden="1">
      <c r="A793" s="7" t="s">
        <v>2801</v>
      </c>
      <c r="B793" s="6">
        <v>2</v>
      </c>
      <c r="C793" s="6" t="s">
        <v>2803</v>
      </c>
    </row>
    <row r="794" spans="1:3" hidden="1">
      <c r="A794" s="7" t="s">
        <v>2801</v>
      </c>
      <c r="B794" s="6">
        <v>3</v>
      </c>
      <c r="C794" s="6" t="s">
        <v>2804</v>
      </c>
    </row>
    <row r="795" spans="1:3" hidden="1">
      <c r="A795" s="7" t="s">
        <v>2801</v>
      </c>
      <c r="B795" s="6">
        <v>4</v>
      </c>
      <c r="C795" s="6" t="s">
        <v>2805</v>
      </c>
    </row>
    <row r="796" spans="1:3" hidden="1">
      <c r="A796" s="7" t="s">
        <v>2801</v>
      </c>
      <c r="B796" s="6">
        <v>5</v>
      </c>
      <c r="C796" s="6" t="s">
        <v>2806</v>
      </c>
    </row>
    <row r="797" spans="1:3" hidden="1">
      <c r="A797" s="7" t="s">
        <v>2801</v>
      </c>
      <c r="B797" s="6">
        <v>98</v>
      </c>
      <c r="C797" s="6" t="s">
        <v>2807</v>
      </c>
    </row>
    <row r="798" spans="1:3" hidden="1">
      <c r="A798" s="7" t="s">
        <v>2808</v>
      </c>
      <c r="B798" s="6">
        <v>1</v>
      </c>
      <c r="C798" s="6" t="s">
        <v>2809</v>
      </c>
    </row>
    <row r="799" spans="1:3" hidden="1">
      <c r="A799" s="7" t="s">
        <v>2808</v>
      </c>
      <c r="B799" s="6">
        <v>2</v>
      </c>
      <c r="C799" s="6" t="s">
        <v>2810</v>
      </c>
    </row>
    <row r="800" spans="1:3" hidden="1">
      <c r="A800" s="7" t="s">
        <v>2808</v>
      </c>
      <c r="B800" s="6">
        <v>3</v>
      </c>
      <c r="C800" s="6" t="s">
        <v>2811</v>
      </c>
    </row>
    <row r="801" spans="1:3" hidden="1">
      <c r="A801" s="7" t="s">
        <v>2812</v>
      </c>
      <c r="B801" s="6">
        <v>1</v>
      </c>
      <c r="C801" s="6" t="s">
        <v>2813</v>
      </c>
    </row>
    <row r="802" spans="1:3" hidden="1">
      <c r="A802" s="7" t="s">
        <v>2812</v>
      </c>
      <c r="B802" s="6">
        <v>2</v>
      </c>
      <c r="C802" s="6" t="s">
        <v>2814</v>
      </c>
    </row>
    <row r="803" spans="1:3" hidden="1">
      <c r="A803" s="7" t="s">
        <v>2815</v>
      </c>
      <c r="B803" s="6">
        <v>1</v>
      </c>
      <c r="C803" s="6" t="s">
        <v>2566</v>
      </c>
    </row>
    <row r="804" spans="1:3" hidden="1">
      <c r="A804" s="7" t="s">
        <v>2815</v>
      </c>
      <c r="B804" s="6">
        <v>2</v>
      </c>
      <c r="C804" s="6" t="s">
        <v>2567</v>
      </c>
    </row>
    <row r="805" spans="1:3" hidden="1">
      <c r="A805" s="7" t="s">
        <v>2815</v>
      </c>
      <c r="B805" s="6">
        <v>3</v>
      </c>
      <c r="C805" s="6" t="s">
        <v>2568</v>
      </c>
    </row>
    <row r="806" spans="1:3" hidden="1">
      <c r="A806" s="7" t="s">
        <v>2815</v>
      </c>
      <c r="B806" s="6">
        <v>4</v>
      </c>
      <c r="C806" s="6" t="s">
        <v>2569</v>
      </c>
    </row>
    <row r="807" spans="1:3" hidden="1">
      <c r="A807" s="7" t="s">
        <v>2815</v>
      </c>
      <c r="B807" s="6">
        <v>5</v>
      </c>
      <c r="C807" s="6" t="s">
        <v>2570</v>
      </c>
    </row>
    <row r="808" spans="1:3" hidden="1">
      <c r="A808" s="7" t="s">
        <v>2815</v>
      </c>
      <c r="B808" s="6">
        <v>6</v>
      </c>
      <c r="C808" s="6" t="s">
        <v>2571</v>
      </c>
    </row>
    <row r="809" spans="1:3" hidden="1">
      <c r="A809" s="7" t="s">
        <v>2815</v>
      </c>
      <c r="B809" s="6">
        <v>7</v>
      </c>
      <c r="C809" s="6" t="s">
        <v>2572</v>
      </c>
    </row>
    <row r="810" spans="1:3" hidden="1">
      <c r="A810" s="7" t="s">
        <v>2815</v>
      </c>
      <c r="B810" s="6">
        <v>8</v>
      </c>
      <c r="C810" s="6" t="s">
        <v>2573</v>
      </c>
    </row>
    <row r="811" spans="1:3" hidden="1">
      <c r="A811" s="7" t="s">
        <v>2815</v>
      </c>
      <c r="B811" s="6">
        <v>9</v>
      </c>
      <c r="C811" s="6" t="s">
        <v>2574</v>
      </c>
    </row>
    <row r="812" spans="1:3" hidden="1">
      <c r="A812" s="7" t="s">
        <v>2815</v>
      </c>
      <c r="B812" s="6">
        <v>10</v>
      </c>
      <c r="C812" s="6" t="s">
        <v>2575</v>
      </c>
    </row>
    <row r="813" spans="1:3" hidden="1">
      <c r="A813" s="7" t="s">
        <v>2815</v>
      </c>
      <c r="B813" s="6">
        <v>11</v>
      </c>
      <c r="C813" s="6" t="s">
        <v>2576</v>
      </c>
    </row>
    <row r="814" spans="1:3" hidden="1">
      <c r="A814" s="7" t="s">
        <v>2815</v>
      </c>
      <c r="B814" s="6">
        <v>12</v>
      </c>
      <c r="C814" s="6" t="s">
        <v>2577</v>
      </c>
    </row>
    <row r="815" spans="1:3" hidden="1">
      <c r="A815" s="7" t="s">
        <v>2815</v>
      </c>
      <c r="B815" s="6">
        <v>13</v>
      </c>
      <c r="C815" s="6" t="s">
        <v>2578</v>
      </c>
    </row>
    <row r="816" spans="1:3" hidden="1">
      <c r="A816" s="7" t="s">
        <v>2815</v>
      </c>
      <c r="B816" s="6">
        <v>14</v>
      </c>
      <c r="C816" s="6" t="s">
        <v>2579</v>
      </c>
    </row>
    <row r="817" spans="1:3" hidden="1">
      <c r="A817" s="7" t="s">
        <v>2815</v>
      </c>
      <c r="B817" s="6">
        <v>15</v>
      </c>
      <c r="C817" s="6" t="s">
        <v>2580</v>
      </c>
    </row>
    <row r="818" spans="1:3" hidden="1">
      <c r="A818" s="7" t="s">
        <v>2815</v>
      </c>
      <c r="B818" s="6">
        <v>16</v>
      </c>
      <c r="C818" s="6" t="s">
        <v>2581</v>
      </c>
    </row>
    <row r="819" spans="1:3" hidden="1">
      <c r="A819" s="7" t="s">
        <v>2815</v>
      </c>
      <c r="B819" s="6">
        <v>17</v>
      </c>
      <c r="C819" s="6" t="s">
        <v>2816</v>
      </c>
    </row>
    <row r="820" spans="1:3" hidden="1">
      <c r="A820" s="7" t="s">
        <v>2815</v>
      </c>
      <c r="B820" s="6">
        <v>18</v>
      </c>
      <c r="C820" s="6" t="s">
        <v>2583</v>
      </c>
    </row>
    <row r="821" spans="1:3" hidden="1">
      <c r="A821" s="7" t="s">
        <v>2815</v>
      </c>
      <c r="B821" s="6">
        <v>19</v>
      </c>
      <c r="C821" s="6" t="s">
        <v>2584</v>
      </c>
    </row>
    <row r="822" spans="1:3" hidden="1">
      <c r="A822" s="7" t="s">
        <v>2815</v>
      </c>
      <c r="B822" s="6">
        <v>20</v>
      </c>
      <c r="C822" s="6" t="s">
        <v>2585</v>
      </c>
    </row>
    <row r="823" spans="1:3" hidden="1">
      <c r="A823" s="7" t="s">
        <v>2815</v>
      </c>
      <c r="B823" s="6">
        <v>21</v>
      </c>
      <c r="C823" s="6" t="s">
        <v>2586</v>
      </c>
    </row>
    <row r="824" spans="1:3" hidden="1">
      <c r="A824" s="7" t="s">
        <v>2815</v>
      </c>
      <c r="B824" s="6">
        <v>22</v>
      </c>
      <c r="C824" s="6" t="s">
        <v>2587</v>
      </c>
    </row>
    <row r="825" spans="1:3" hidden="1">
      <c r="A825" s="7" t="s">
        <v>2815</v>
      </c>
      <c r="B825" s="6">
        <v>23</v>
      </c>
      <c r="C825" s="6" t="s">
        <v>2588</v>
      </c>
    </row>
    <row r="826" spans="1:3" hidden="1">
      <c r="A826" s="7" t="s">
        <v>2815</v>
      </c>
      <c r="B826" s="6">
        <v>24</v>
      </c>
      <c r="C826" s="6" t="s">
        <v>2589</v>
      </c>
    </row>
    <row r="827" spans="1:3" hidden="1">
      <c r="A827" s="7" t="s">
        <v>2815</v>
      </c>
      <c r="B827" s="6">
        <v>25</v>
      </c>
      <c r="C827" s="6" t="s">
        <v>2590</v>
      </c>
    </row>
    <row r="828" spans="1:3" hidden="1">
      <c r="A828" s="7" t="s">
        <v>2815</v>
      </c>
      <c r="B828" s="6">
        <v>26</v>
      </c>
      <c r="C828" s="6" t="s">
        <v>2591</v>
      </c>
    </row>
    <row r="829" spans="1:3" hidden="1">
      <c r="A829" s="7" t="s">
        <v>2815</v>
      </c>
      <c r="B829" s="6">
        <v>27</v>
      </c>
      <c r="C829" s="6" t="s">
        <v>2592</v>
      </c>
    </row>
    <row r="830" spans="1:3" hidden="1">
      <c r="A830" s="7" t="s">
        <v>2815</v>
      </c>
      <c r="B830" s="6">
        <v>28</v>
      </c>
      <c r="C830" s="6" t="s">
        <v>2593</v>
      </c>
    </row>
    <row r="831" spans="1:3" hidden="1">
      <c r="A831" s="7" t="s">
        <v>2815</v>
      </c>
      <c r="B831" s="6">
        <v>29</v>
      </c>
      <c r="C831" s="6" t="s">
        <v>2594</v>
      </c>
    </row>
    <row r="832" spans="1:3" hidden="1">
      <c r="A832" s="7" t="s">
        <v>2815</v>
      </c>
      <c r="B832" s="6">
        <v>30</v>
      </c>
      <c r="C832" s="6" t="s">
        <v>2595</v>
      </c>
    </row>
    <row r="833" spans="1:3" hidden="1">
      <c r="A833" s="7" t="s">
        <v>2815</v>
      </c>
      <c r="B833" s="6">
        <v>31</v>
      </c>
      <c r="C833" s="6" t="s">
        <v>2596</v>
      </c>
    </row>
    <row r="834" spans="1:3" hidden="1">
      <c r="A834" s="7" t="s">
        <v>2815</v>
      </c>
      <c r="B834" s="6">
        <v>32</v>
      </c>
      <c r="C834" s="6" t="s">
        <v>2597</v>
      </c>
    </row>
    <row r="835" spans="1:3" hidden="1">
      <c r="A835" s="7" t="s">
        <v>2815</v>
      </c>
      <c r="B835" s="6">
        <v>33</v>
      </c>
      <c r="C835" s="6" t="s">
        <v>2598</v>
      </c>
    </row>
    <row r="836" spans="1:3" hidden="1">
      <c r="A836" s="7" t="s">
        <v>2815</v>
      </c>
      <c r="B836" s="6">
        <v>34</v>
      </c>
      <c r="C836" s="6" t="s">
        <v>2599</v>
      </c>
    </row>
    <row r="837" spans="1:3" hidden="1">
      <c r="A837" s="7" t="s">
        <v>2815</v>
      </c>
      <c r="B837" s="6">
        <v>35</v>
      </c>
      <c r="C837" s="6" t="s">
        <v>2600</v>
      </c>
    </row>
    <row r="838" spans="1:3" hidden="1">
      <c r="A838" s="7" t="s">
        <v>2815</v>
      </c>
      <c r="B838" s="6">
        <v>36</v>
      </c>
      <c r="C838" s="6" t="s">
        <v>2601</v>
      </c>
    </row>
    <row r="839" spans="1:3" hidden="1">
      <c r="A839" s="7" t="s">
        <v>2815</v>
      </c>
      <c r="B839" s="6">
        <v>37</v>
      </c>
      <c r="C839" s="6" t="s">
        <v>2602</v>
      </c>
    </row>
    <row r="840" spans="1:3" hidden="1">
      <c r="A840" s="7" t="s">
        <v>2815</v>
      </c>
      <c r="B840" s="6">
        <v>38</v>
      </c>
      <c r="C840" s="6" t="s">
        <v>2603</v>
      </c>
    </row>
    <row r="841" spans="1:3" hidden="1">
      <c r="A841" s="7" t="s">
        <v>2815</v>
      </c>
      <c r="B841" s="6">
        <v>39</v>
      </c>
      <c r="C841" s="6" t="s">
        <v>2604</v>
      </c>
    </row>
    <row r="842" spans="1:3" hidden="1">
      <c r="A842" s="7" t="s">
        <v>2815</v>
      </c>
      <c r="B842" s="6">
        <v>40</v>
      </c>
      <c r="C842" s="6" t="s">
        <v>2605</v>
      </c>
    </row>
    <row r="843" spans="1:3" hidden="1">
      <c r="A843" s="7" t="s">
        <v>2815</v>
      </c>
      <c r="B843" s="6">
        <v>41</v>
      </c>
      <c r="C843" s="6" t="s">
        <v>2606</v>
      </c>
    </row>
    <row r="844" spans="1:3" hidden="1">
      <c r="A844" s="7" t="s">
        <v>2815</v>
      </c>
      <c r="B844" s="6">
        <v>42</v>
      </c>
      <c r="C844" s="6" t="s">
        <v>2607</v>
      </c>
    </row>
    <row r="845" spans="1:3" hidden="1">
      <c r="A845" s="7" t="s">
        <v>2815</v>
      </c>
      <c r="B845" s="6">
        <v>43</v>
      </c>
      <c r="C845" s="6" t="s">
        <v>2608</v>
      </c>
    </row>
    <row r="846" spans="1:3" hidden="1">
      <c r="A846" s="7" t="s">
        <v>2815</v>
      </c>
      <c r="B846" s="6">
        <v>44</v>
      </c>
      <c r="C846" s="6" t="s">
        <v>2817</v>
      </c>
    </row>
    <row r="847" spans="1:3" hidden="1">
      <c r="A847" s="7" t="s">
        <v>2815</v>
      </c>
      <c r="B847" s="6">
        <v>45</v>
      </c>
      <c r="C847" s="6" t="s">
        <v>2818</v>
      </c>
    </row>
    <row r="848" spans="1:3" hidden="1">
      <c r="A848" s="7" t="s">
        <v>2815</v>
      </c>
      <c r="B848" s="6">
        <v>46</v>
      </c>
      <c r="C848" s="6" t="s">
        <v>2819</v>
      </c>
    </row>
    <row r="849" spans="1:5" hidden="1">
      <c r="A849" s="7" t="s">
        <v>2815</v>
      </c>
      <c r="B849" s="6">
        <v>47</v>
      </c>
      <c r="C849" s="7" t="s">
        <v>2820</v>
      </c>
    </row>
    <row r="850" spans="1:5" hidden="1">
      <c r="A850" s="7" t="s">
        <v>2815</v>
      </c>
      <c r="B850" s="6">
        <v>48</v>
      </c>
      <c r="C850" s="6" t="s">
        <v>2821</v>
      </c>
    </row>
    <row r="851" spans="1:5" hidden="1">
      <c r="A851" s="7" t="s">
        <v>2815</v>
      </c>
      <c r="B851" s="6">
        <v>49</v>
      </c>
      <c r="C851" s="6" t="s">
        <v>2822</v>
      </c>
    </row>
    <row r="852" spans="1:5" hidden="1">
      <c r="A852" s="7" t="s">
        <v>2815</v>
      </c>
      <c r="B852" s="6">
        <v>50</v>
      </c>
      <c r="C852" s="6" t="s">
        <v>2823</v>
      </c>
    </row>
    <row r="853" spans="1:5" hidden="1">
      <c r="A853" s="7" t="s">
        <v>2815</v>
      </c>
      <c r="B853" s="6">
        <v>51</v>
      </c>
      <c r="C853" s="6" t="s">
        <v>2824</v>
      </c>
    </row>
    <row r="854" spans="1:5" hidden="1">
      <c r="A854" s="7" t="s">
        <v>2815</v>
      </c>
      <c r="B854" s="6">
        <v>52</v>
      </c>
      <c r="C854" s="6" t="s">
        <v>2825</v>
      </c>
    </row>
    <row r="855" spans="1:5" hidden="1">
      <c r="A855" s="7" t="s">
        <v>2815</v>
      </c>
      <c r="B855" s="6">
        <v>53</v>
      </c>
      <c r="C855" s="6" t="s">
        <v>2826</v>
      </c>
    </row>
    <row r="856" spans="1:5" hidden="1">
      <c r="A856" s="7" t="s">
        <v>2815</v>
      </c>
      <c r="B856" s="6">
        <v>55</v>
      </c>
      <c r="C856" s="7" t="s">
        <v>2827</v>
      </c>
    </row>
    <row r="857" spans="1:5" hidden="1">
      <c r="A857" s="7" t="s">
        <v>2815</v>
      </c>
      <c r="B857" s="6">
        <v>56</v>
      </c>
      <c r="C857" s="6" t="s">
        <v>2828</v>
      </c>
    </row>
    <row r="858" spans="1:5" hidden="1">
      <c r="A858" s="7" t="s">
        <v>2815</v>
      </c>
      <c r="B858" s="6">
        <v>98</v>
      </c>
      <c r="C858" s="7" t="s">
        <v>2829</v>
      </c>
    </row>
    <row r="859" spans="1:5">
      <c r="A859" s="7" t="s">
        <v>2830</v>
      </c>
      <c r="B859" s="6">
        <v>1</v>
      </c>
      <c r="C859" s="7" t="s">
        <v>2831</v>
      </c>
      <c r="E859" s="6">
        <v>1</v>
      </c>
    </row>
    <row r="860" spans="1:5">
      <c r="A860" s="7" t="s">
        <v>2830</v>
      </c>
      <c r="B860" s="6">
        <v>2</v>
      </c>
      <c r="C860" s="7" t="s">
        <v>2832</v>
      </c>
      <c r="E860" s="6">
        <v>2</v>
      </c>
    </row>
    <row r="861" spans="1:5">
      <c r="A861" s="7" t="s">
        <v>2830</v>
      </c>
      <c r="B861" s="6">
        <v>3</v>
      </c>
      <c r="C861" s="7" t="s">
        <v>2833</v>
      </c>
    </row>
    <row r="862" spans="1:5">
      <c r="A862" s="7" t="s">
        <v>2830</v>
      </c>
      <c r="B862" s="6">
        <v>4</v>
      </c>
      <c r="C862" s="7" t="s">
        <v>2834</v>
      </c>
      <c r="E862" s="6">
        <v>1</v>
      </c>
    </row>
    <row r="863" spans="1:5">
      <c r="A863" s="7" t="s">
        <v>2830</v>
      </c>
      <c r="B863" s="6">
        <v>5</v>
      </c>
      <c r="C863" s="7" t="s">
        <v>2835</v>
      </c>
      <c r="E863" s="6">
        <v>3</v>
      </c>
    </row>
    <row r="864" spans="1:5">
      <c r="A864" s="7" t="s">
        <v>2830</v>
      </c>
      <c r="B864" s="6">
        <v>6</v>
      </c>
      <c r="C864" s="7" t="s">
        <v>2836</v>
      </c>
      <c r="E864" s="6">
        <v>4</v>
      </c>
    </row>
    <row r="865" spans="1:5">
      <c r="A865" s="7" t="s">
        <v>2830</v>
      </c>
      <c r="B865" s="6">
        <v>7</v>
      </c>
      <c r="C865" s="7" t="s">
        <v>2837</v>
      </c>
      <c r="E865" s="6">
        <v>2</v>
      </c>
    </row>
    <row r="866" spans="1:5">
      <c r="A866" s="7" t="s">
        <v>2830</v>
      </c>
      <c r="B866" s="6">
        <v>8</v>
      </c>
      <c r="C866" s="7" t="s">
        <v>2838</v>
      </c>
      <c r="E866" s="6">
        <v>1</v>
      </c>
    </row>
    <row r="867" spans="1:5">
      <c r="A867" s="7" t="s">
        <v>2830</v>
      </c>
      <c r="B867" s="6">
        <v>9</v>
      </c>
      <c r="C867" s="7" t="s">
        <v>2839</v>
      </c>
      <c r="E867" s="6">
        <v>2</v>
      </c>
    </row>
    <row r="868" spans="1:5">
      <c r="A868" s="7" t="s">
        <v>2830</v>
      </c>
      <c r="B868" s="6">
        <v>10</v>
      </c>
      <c r="C868" s="7" t="s">
        <v>2840</v>
      </c>
      <c r="E868" s="6">
        <v>3</v>
      </c>
    </row>
    <row r="869" spans="1:5">
      <c r="A869" s="7" t="s">
        <v>2830</v>
      </c>
      <c r="B869" s="6">
        <v>11</v>
      </c>
      <c r="C869" s="7" t="s">
        <v>2841</v>
      </c>
      <c r="E869" s="6">
        <v>3</v>
      </c>
    </row>
    <row r="870" spans="1:5">
      <c r="A870" s="7" t="s">
        <v>2830</v>
      </c>
      <c r="B870" s="6">
        <v>12</v>
      </c>
      <c r="C870" s="7" t="s">
        <v>2842</v>
      </c>
      <c r="E870" s="6">
        <v>4</v>
      </c>
    </row>
    <row r="871" spans="1:5">
      <c r="A871" s="7" t="s">
        <v>2830</v>
      </c>
      <c r="B871" s="6">
        <v>13</v>
      </c>
      <c r="C871" s="7" t="s">
        <v>2843</v>
      </c>
      <c r="E871" s="6">
        <v>1</v>
      </c>
    </row>
    <row r="872" spans="1:5">
      <c r="A872" s="7" t="s">
        <v>2830</v>
      </c>
      <c r="B872" s="6">
        <v>14</v>
      </c>
      <c r="C872" s="7" t="s">
        <v>2844</v>
      </c>
      <c r="E872" s="6">
        <v>4</v>
      </c>
    </row>
    <row r="873" spans="1:5">
      <c r="A873" s="7" t="s">
        <v>2830</v>
      </c>
      <c r="B873" s="6">
        <v>15</v>
      </c>
      <c r="C873" s="7" t="s">
        <v>2845</v>
      </c>
      <c r="E873" s="6">
        <v>1</v>
      </c>
    </row>
    <row r="874" spans="1:5">
      <c r="A874" s="7" t="s">
        <v>2830</v>
      </c>
      <c r="B874" s="6">
        <v>16</v>
      </c>
      <c r="C874" s="7" t="s">
        <v>2846</v>
      </c>
    </row>
    <row r="875" spans="1:5">
      <c r="A875" s="7" t="s">
        <v>2830</v>
      </c>
      <c r="B875" s="6">
        <v>17</v>
      </c>
      <c r="C875" s="7" t="s">
        <v>2847</v>
      </c>
      <c r="E875" s="6">
        <v>2</v>
      </c>
    </row>
    <row r="876" spans="1:5">
      <c r="A876" s="7" t="s">
        <v>2830</v>
      </c>
      <c r="B876" s="6">
        <v>18</v>
      </c>
      <c r="C876" s="7" t="s">
        <v>2848</v>
      </c>
      <c r="E876" s="6">
        <v>2</v>
      </c>
    </row>
    <row r="877" spans="1:5">
      <c r="A877" s="7" t="s">
        <v>2830</v>
      </c>
      <c r="B877" s="6">
        <v>19</v>
      </c>
      <c r="C877" s="7" t="s">
        <v>2849</v>
      </c>
      <c r="E877" s="6">
        <v>3</v>
      </c>
    </row>
    <row r="878" spans="1:5">
      <c r="A878" s="7" t="s">
        <v>2830</v>
      </c>
      <c r="B878" s="6">
        <v>20</v>
      </c>
      <c r="C878" s="7" t="s">
        <v>2850</v>
      </c>
      <c r="E878" s="6">
        <v>4</v>
      </c>
    </row>
    <row r="879" spans="1:5">
      <c r="A879" s="7" t="s">
        <v>2830</v>
      </c>
      <c r="B879" s="6">
        <v>21</v>
      </c>
      <c r="C879" s="7" t="s">
        <v>2132</v>
      </c>
    </row>
    <row r="880" spans="1:5">
      <c r="A880" s="7" t="s">
        <v>2830</v>
      </c>
      <c r="B880" s="6">
        <v>22</v>
      </c>
      <c r="C880" s="7" t="s">
        <v>2130</v>
      </c>
    </row>
    <row r="881" spans="1:5">
      <c r="A881" s="7" t="s">
        <v>2830</v>
      </c>
      <c r="B881" s="6">
        <v>23</v>
      </c>
      <c r="C881" s="7" t="s">
        <v>2851</v>
      </c>
      <c r="E881" s="6">
        <v>3</v>
      </c>
    </row>
    <row r="882" spans="1:5">
      <c r="A882" s="7" t="s">
        <v>2830</v>
      </c>
      <c r="B882" s="6">
        <v>24</v>
      </c>
      <c r="C882" s="7" t="s">
        <v>2129</v>
      </c>
    </row>
    <row r="883" spans="1:5">
      <c r="A883" s="7" t="s">
        <v>2830</v>
      </c>
      <c r="B883" s="6">
        <v>25</v>
      </c>
      <c r="C883" s="7" t="s">
        <v>2852</v>
      </c>
      <c r="E883" s="6">
        <v>4</v>
      </c>
    </row>
    <row r="884" spans="1:5">
      <c r="A884" s="7" t="s">
        <v>2830</v>
      </c>
      <c r="B884" s="6">
        <v>26</v>
      </c>
      <c r="C884" s="7" t="s">
        <v>2853</v>
      </c>
      <c r="E884" s="6">
        <v>1</v>
      </c>
    </row>
    <row r="885" spans="1:5">
      <c r="A885" s="7" t="s">
        <v>2830</v>
      </c>
      <c r="B885" s="6">
        <v>27</v>
      </c>
      <c r="C885" s="7" t="s">
        <v>2854</v>
      </c>
      <c r="E885" s="6">
        <v>2</v>
      </c>
    </row>
    <row r="886" spans="1:5">
      <c r="A886" s="7" t="s">
        <v>2830</v>
      </c>
      <c r="B886" s="6">
        <v>28</v>
      </c>
      <c r="C886" s="7" t="s">
        <v>2855</v>
      </c>
      <c r="E886" s="6">
        <v>1</v>
      </c>
    </row>
    <row r="887" spans="1:5">
      <c r="A887" s="7" t="s">
        <v>2830</v>
      </c>
      <c r="B887" s="6">
        <v>29</v>
      </c>
      <c r="C887" s="7" t="s">
        <v>2856</v>
      </c>
      <c r="E887" s="6">
        <v>4</v>
      </c>
    </row>
    <row r="888" spans="1:5">
      <c r="A888" s="7" t="s">
        <v>2830</v>
      </c>
      <c r="B888" s="6">
        <v>30</v>
      </c>
      <c r="C888" s="7" t="s">
        <v>2857</v>
      </c>
      <c r="E888" s="6">
        <v>1</v>
      </c>
    </row>
    <row r="889" spans="1:5">
      <c r="A889" s="7" t="s">
        <v>2830</v>
      </c>
      <c r="B889" s="6">
        <v>31</v>
      </c>
      <c r="C889" s="7" t="s">
        <v>2858</v>
      </c>
      <c r="E889" s="6">
        <v>2</v>
      </c>
    </row>
    <row r="890" spans="1:5">
      <c r="A890" s="7" t="s">
        <v>2830</v>
      </c>
      <c r="B890" s="6">
        <v>32</v>
      </c>
      <c r="C890" s="7" t="s">
        <v>2859</v>
      </c>
    </row>
    <row r="891" spans="1:5">
      <c r="A891" s="7" t="s">
        <v>2830</v>
      </c>
      <c r="B891" s="6">
        <v>33</v>
      </c>
      <c r="C891" s="7" t="s">
        <v>2860</v>
      </c>
      <c r="E891" s="6">
        <v>3</v>
      </c>
    </row>
    <row r="892" spans="1:5">
      <c r="A892" s="7" t="s">
        <v>2830</v>
      </c>
      <c r="B892" s="6">
        <v>34</v>
      </c>
      <c r="C892" s="7" t="s">
        <v>2861</v>
      </c>
      <c r="E892" s="6">
        <v>1</v>
      </c>
    </row>
    <row r="893" spans="1:5">
      <c r="A893" s="7" t="s">
        <v>2830</v>
      </c>
      <c r="B893" s="6">
        <v>35</v>
      </c>
      <c r="C893" s="7" t="s">
        <v>2131</v>
      </c>
    </row>
    <row r="894" spans="1:5">
      <c r="A894" s="7" t="s">
        <v>2830</v>
      </c>
      <c r="B894" s="6">
        <v>36</v>
      </c>
      <c r="C894" s="7" t="s">
        <v>2862</v>
      </c>
    </row>
    <row r="895" spans="1:5">
      <c r="A895" s="7" t="s">
        <v>2830</v>
      </c>
      <c r="B895" s="6">
        <v>37</v>
      </c>
      <c r="C895" s="7" t="s">
        <v>2863</v>
      </c>
      <c r="E895" s="6">
        <v>2</v>
      </c>
    </row>
    <row r="896" spans="1:5">
      <c r="A896" s="7" t="s">
        <v>2830</v>
      </c>
      <c r="B896" s="6">
        <v>38</v>
      </c>
      <c r="C896" s="7" t="s">
        <v>2864</v>
      </c>
      <c r="E896" s="6">
        <v>4</v>
      </c>
    </row>
    <row r="897" spans="1:8">
      <c r="A897" s="7" t="s">
        <v>2830</v>
      </c>
      <c r="B897" s="6">
        <v>39</v>
      </c>
      <c r="C897" s="7" t="s">
        <v>2865</v>
      </c>
      <c r="E897" s="6">
        <v>3</v>
      </c>
    </row>
    <row r="898" spans="1:8">
      <c r="A898" s="7" t="s">
        <v>2830</v>
      </c>
      <c r="B898" s="6">
        <v>40</v>
      </c>
      <c r="C898" s="7" t="s">
        <v>2866</v>
      </c>
      <c r="E898" s="6">
        <v>4</v>
      </c>
    </row>
    <row r="899" spans="1:8">
      <c r="A899" s="7" t="s">
        <v>2830</v>
      </c>
      <c r="B899" s="6">
        <v>41</v>
      </c>
      <c r="C899" s="7" t="s">
        <v>2867</v>
      </c>
      <c r="E899" s="6">
        <v>3</v>
      </c>
    </row>
    <row r="900" spans="1:8">
      <c r="A900" s="7" t="s">
        <v>2830</v>
      </c>
      <c r="B900" s="7">
        <v>98</v>
      </c>
      <c r="C900" s="7" t="s">
        <v>115</v>
      </c>
      <c r="D900" s="55"/>
      <c r="E900" s="7">
        <v>0</v>
      </c>
      <c r="F900" s="56"/>
      <c r="G900" s="56"/>
      <c r="H900" s="56"/>
    </row>
    <row r="901" spans="1:8" hidden="1">
      <c r="A901" s="7" t="s">
        <v>2868</v>
      </c>
      <c r="B901" s="6">
        <v>1</v>
      </c>
      <c r="C901" s="7" t="s">
        <v>2869</v>
      </c>
    </row>
    <row r="902" spans="1:8" hidden="1">
      <c r="A902" s="7" t="s">
        <v>2868</v>
      </c>
      <c r="B902" s="6">
        <v>2</v>
      </c>
      <c r="C902" s="7" t="s">
        <v>2870</v>
      </c>
    </row>
    <row r="903" spans="1:8" hidden="1">
      <c r="A903" s="7" t="s">
        <v>2868</v>
      </c>
      <c r="B903" s="6">
        <v>3</v>
      </c>
      <c r="C903" s="7" t="s">
        <v>2871</v>
      </c>
    </row>
    <row r="904" spans="1:8" hidden="1">
      <c r="A904" s="7" t="s">
        <v>2868</v>
      </c>
      <c r="B904" s="6">
        <v>4</v>
      </c>
      <c r="C904" s="7" t="s">
        <v>2872</v>
      </c>
    </row>
    <row r="905" spans="1:8" hidden="1">
      <c r="A905" s="7" t="s">
        <v>2868</v>
      </c>
      <c r="B905" s="6">
        <v>5</v>
      </c>
      <c r="C905" s="7" t="s">
        <v>2873</v>
      </c>
    </row>
    <row r="906" spans="1:8" hidden="1">
      <c r="A906" s="7" t="s">
        <v>2868</v>
      </c>
      <c r="B906" s="6">
        <v>6</v>
      </c>
      <c r="C906" s="7" t="s">
        <v>2874</v>
      </c>
    </row>
    <row r="907" spans="1:8" hidden="1">
      <c r="A907" s="7" t="s">
        <v>2868</v>
      </c>
      <c r="B907" s="6">
        <v>7</v>
      </c>
      <c r="C907" s="7" t="s">
        <v>2875</v>
      </c>
    </row>
    <row r="908" spans="1:8" hidden="1">
      <c r="A908" s="7" t="s">
        <v>2868</v>
      </c>
      <c r="B908" s="6">
        <v>8</v>
      </c>
      <c r="C908" s="7" t="s">
        <v>2876</v>
      </c>
    </row>
    <row r="909" spans="1:8" hidden="1">
      <c r="A909" s="7" t="s">
        <v>2868</v>
      </c>
      <c r="B909" s="6">
        <v>9</v>
      </c>
      <c r="C909" s="7" t="s">
        <v>2877</v>
      </c>
    </row>
    <row r="910" spans="1:8" hidden="1">
      <c r="A910" s="7" t="s">
        <v>2868</v>
      </c>
      <c r="B910" s="6">
        <v>10</v>
      </c>
      <c r="C910" s="7" t="s">
        <v>2878</v>
      </c>
    </row>
    <row r="911" spans="1:8" hidden="1">
      <c r="A911" s="7" t="s">
        <v>2868</v>
      </c>
      <c r="B911" s="6">
        <v>11</v>
      </c>
      <c r="C911" s="7" t="s">
        <v>2879</v>
      </c>
    </row>
    <row r="912" spans="1:8" hidden="1">
      <c r="A912" s="7" t="s">
        <v>2868</v>
      </c>
      <c r="B912" s="6">
        <v>12</v>
      </c>
      <c r="C912" s="7" t="s">
        <v>2880</v>
      </c>
    </row>
    <row r="913" spans="1:3" hidden="1">
      <c r="A913" s="7" t="s">
        <v>2868</v>
      </c>
      <c r="B913" s="6">
        <v>13</v>
      </c>
      <c r="C913" s="7" t="s">
        <v>2881</v>
      </c>
    </row>
    <row r="914" spans="1:3" hidden="1">
      <c r="A914" s="7" t="s">
        <v>2868</v>
      </c>
      <c r="B914" s="6">
        <v>98</v>
      </c>
      <c r="C914" s="7" t="s">
        <v>2447</v>
      </c>
    </row>
    <row r="915" spans="1:3" hidden="1">
      <c r="A915" s="7" t="s">
        <v>2882</v>
      </c>
      <c r="B915" s="6">
        <v>0</v>
      </c>
      <c r="C915" s="6" t="s">
        <v>2038</v>
      </c>
    </row>
    <row r="916" spans="1:3" hidden="1">
      <c r="A916" s="7" t="s">
        <v>2882</v>
      </c>
      <c r="B916" s="6">
        <v>1</v>
      </c>
      <c r="C916" s="6" t="s">
        <v>2039</v>
      </c>
    </row>
    <row r="917" spans="1:3" hidden="1">
      <c r="A917" s="7" t="s">
        <v>2882</v>
      </c>
      <c r="B917" s="6">
        <v>8</v>
      </c>
      <c r="C917" s="6" t="s">
        <v>2883</v>
      </c>
    </row>
    <row r="918" spans="1:3" hidden="1">
      <c r="A918" s="7" t="s">
        <v>2882</v>
      </c>
      <c r="B918" s="6">
        <v>9</v>
      </c>
      <c r="C918" s="6" t="s">
        <v>2884</v>
      </c>
    </row>
    <row r="919" spans="1:3" hidden="1">
      <c r="A919" s="7" t="s">
        <v>2885</v>
      </c>
      <c r="B919" s="6">
        <v>0</v>
      </c>
      <c r="C919" s="6" t="s">
        <v>2038</v>
      </c>
    </row>
    <row r="920" spans="1:3" hidden="1">
      <c r="A920" s="7" t="s">
        <v>2885</v>
      </c>
      <c r="B920" s="6">
        <v>1</v>
      </c>
      <c r="C920" s="6" t="s">
        <v>2039</v>
      </c>
    </row>
    <row r="921" spans="1:3" hidden="1">
      <c r="A921" s="7" t="s">
        <v>2885</v>
      </c>
      <c r="B921" s="6">
        <v>8</v>
      </c>
      <c r="C921" s="6" t="s">
        <v>2883</v>
      </c>
    </row>
    <row r="922" spans="1:3" hidden="1">
      <c r="A922" s="7" t="s">
        <v>2886</v>
      </c>
      <c r="B922" s="6">
        <v>1</v>
      </c>
      <c r="C922" s="6" t="s">
        <v>2887</v>
      </c>
    </row>
    <row r="923" spans="1:3" hidden="1">
      <c r="A923" s="7" t="s">
        <v>2886</v>
      </c>
      <c r="B923" s="6">
        <v>2</v>
      </c>
      <c r="C923" s="6" t="s">
        <v>2888</v>
      </c>
    </row>
    <row r="924" spans="1:3" hidden="1">
      <c r="A924" s="7" t="s">
        <v>2886</v>
      </c>
      <c r="B924" s="6">
        <v>3</v>
      </c>
      <c r="C924" s="6" t="s">
        <v>2889</v>
      </c>
    </row>
    <row r="925" spans="1:3" hidden="1">
      <c r="A925" s="7" t="s">
        <v>2886</v>
      </c>
      <c r="B925" s="6">
        <v>4</v>
      </c>
      <c r="C925" s="6" t="s">
        <v>2890</v>
      </c>
    </row>
    <row r="926" spans="1:3" hidden="1">
      <c r="A926" s="7" t="s">
        <v>2886</v>
      </c>
      <c r="B926" s="6">
        <v>5</v>
      </c>
      <c r="C926" s="6" t="s">
        <v>2891</v>
      </c>
    </row>
    <row r="927" spans="1:3" hidden="1">
      <c r="A927" s="7" t="s">
        <v>2886</v>
      </c>
      <c r="B927" s="6">
        <v>6</v>
      </c>
      <c r="C927" s="6" t="s">
        <v>2892</v>
      </c>
    </row>
    <row r="928" spans="1:3" hidden="1">
      <c r="A928" s="7" t="s">
        <v>2893</v>
      </c>
      <c r="B928" s="6">
        <v>1</v>
      </c>
      <c r="C928" s="7" t="s">
        <v>2894</v>
      </c>
    </row>
    <row r="929" spans="1:3" hidden="1">
      <c r="A929" s="7" t="s">
        <v>2893</v>
      </c>
      <c r="B929" s="6">
        <v>2</v>
      </c>
      <c r="C929" s="7" t="s">
        <v>2895</v>
      </c>
    </row>
    <row r="930" spans="1:3" hidden="1">
      <c r="A930" s="7" t="s">
        <v>2893</v>
      </c>
      <c r="B930" s="6">
        <v>3</v>
      </c>
      <c r="C930" s="7" t="s">
        <v>2896</v>
      </c>
    </row>
    <row r="931" spans="1:3" hidden="1">
      <c r="A931" s="7" t="s">
        <v>2893</v>
      </c>
      <c r="B931" s="6">
        <v>4</v>
      </c>
      <c r="C931" s="7" t="s">
        <v>2897</v>
      </c>
    </row>
    <row r="932" spans="1:3" hidden="1">
      <c r="A932" s="7" t="s">
        <v>2893</v>
      </c>
      <c r="B932" s="6">
        <v>5</v>
      </c>
      <c r="C932" s="7" t="s">
        <v>2898</v>
      </c>
    </row>
    <row r="933" spans="1:3" hidden="1">
      <c r="A933" s="7" t="s">
        <v>2893</v>
      </c>
      <c r="B933" s="6">
        <v>6</v>
      </c>
      <c r="C933" s="7" t="s">
        <v>2899</v>
      </c>
    </row>
    <row r="934" spans="1:3" hidden="1">
      <c r="A934" s="7" t="s">
        <v>2893</v>
      </c>
      <c r="B934" s="6">
        <v>98</v>
      </c>
      <c r="C934" s="7" t="s">
        <v>2113</v>
      </c>
    </row>
    <row r="935" spans="1:3" hidden="1">
      <c r="A935" s="7" t="s">
        <v>2900</v>
      </c>
      <c r="B935" s="6">
        <v>1</v>
      </c>
      <c r="C935" s="6" t="s">
        <v>2901</v>
      </c>
    </row>
    <row r="936" spans="1:3" hidden="1">
      <c r="A936" s="7" t="s">
        <v>2900</v>
      </c>
      <c r="B936" s="6">
        <v>2</v>
      </c>
      <c r="C936" s="6" t="s">
        <v>2902</v>
      </c>
    </row>
    <row r="937" spans="1:3" hidden="1">
      <c r="A937" s="7" t="s">
        <v>2900</v>
      </c>
      <c r="B937" s="6">
        <v>98</v>
      </c>
      <c r="C937" s="7" t="s">
        <v>2903</v>
      </c>
    </row>
    <row r="938" spans="1:3" hidden="1">
      <c r="A938" s="7" t="s">
        <v>2904</v>
      </c>
      <c r="B938" s="6">
        <v>1</v>
      </c>
      <c r="C938" s="6" t="s">
        <v>2905</v>
      </c>
    </row>
    <row r="939" spans="1:3" hidden="1">
      <c r="A939" s="7" t="s">
        <v>2904</v>
      </c>
      <c r="B939" s="6">
        <v>2</v>
      </c>
      <c r="C939" s="6" t="s">
        <v>2906</v>
      </c>
    </row>
    <row r="940" spans="1:3" hidden="1">
      <c r="A940" s="7" t="s">
        <v>2904</v>
      </c>
      <c r="B940" s="6">
        <v>3</v>
      </c>
      <c r="C940" s="6" t="s">
        <v>2907</v>
      </c>
    </row>
    <row r="941" spans="1:3" hidden="1">
      <c r="A941" s="7" t="s">
        <v>2904</v>
      </c>
      <c r="B941" s="6">
        <v>4</v>
      </c>
      <c r="C941" s="6" t="s">
        <v>2908</v>
      </c>
    </row>
    <row r="942" spans="1:3" hidden="1">
      <c r="A942" s="7" t="s">
        <v>2904</v>
      </c>
      <c r="B942" s="6">
        <v>98</v>
      </c>
      <c r="C942" s="6" t="s">
        <v>2036</v>
      </c>
    </row>
    <row r="943" spans="1:3" hidden="1">
      <c r="A943" s="7" t="s">
        <v>2909</v>
      </c>
      <c r="B943" s="6">
        <v>1</v>
      </c>
      <c r="C943" s="6" t="s">
        <v>2910</v>
      </c>
    </row>
    <row r="944" spans="1:3" hidden="1">
      <c r="A944" s="7" t="s">
        <v>2909</v>
      </c>
      <c r="B944" s="6">
        <v>2</v>
      </c>
      <c r="C944" s="6" t="s">
        <v>2911</v>
      </c>
    </row>
    <row r="945" spans="1:3" hidden="1">
      <c r="A945" s="7" t="s">
        <v>2909</v>
      </c>
      <c r="B945" s="6">
        <v>3</v>
      </c>
      <c r="C945" s="6" t="s">
        <v>2198</v>
      </c>
    </row>
    <row r="946" spans="1:3" hidden="1">
      <c r="A946" s="7" t="s">
        <v>2909</v>
      </c>
      <c r="B946" s="6">
        <v>4</v>
      </c>
      <c r="C946" s="6" t="s">
        <v>2199</v>
      </c>
    </row>
    <row r="947" spans="1:3" hidden="1">
      <c r="A947" s="7" t="s">
        <v>2909</v>
      </c>
      <c r="B947" s="6">
        <v>5</v>
      </c>
      <c r="C947" s="6" t="s">
        <v>2200</v>
      </c>
    </row>
    <row r="948" spans="1:3" hidden="1">
      <c r="A948" s="7" t="s">
        <v>2909</v>
      </c>
      <c r="B948" s="6">
        <v>6</v>
      </c>
      <c r="C948" s="6" t="s">
        <v>2201</v>
      </c>
    </row>
    <row r="949" spans="1:3" hidden="1">
      <c r="A949" s="7" t="s">
        <v>2909</v>
      </c>
      <c r="B949" s="6">
        <v>7</v>
      </c>
      <c r="C949" s="6" t="s">
        <v>2202</v>
      </c>
    </row>
    <row r="950" spans="1:3" hidden="1">
      <c r="A950" s="7" t="s">
        <v>2909</v>
      </c>
      <c r="B950" s="6">
        <v>8</v>
      </c>
      <c r="C950" s="6" t="s">
        <v>2203</v>
      </c>
    </row>
    <row r="951" spans="1:3" hidden="1">
      <c r="A951" s="7" t="s">
        <v>2909</v>
      </c>
      <c r="B951" s="6">
        <v>9</v>
      </c>
      <c r="C951" s="6" t="s">
        <v>2204</v>
      </c>
    </row>
    <row r="952" spans="1:3" hidden="1">
      <c r="A952" s="7" t="s">
        <v>2909</v>
      </c>
      <c r="B952" s="6">
        <v>10</v>
      </c>
      <c r="C952" s="6" t="s">
        <v>2205</v>
      </c>
    </row>
    <row r="953" spans="1:3" hidden="1">
      <c r="A953" s="7" t="s">
        <v>2909</v>
      </c>
      <c r="B953" s="6">
        <v>11</v>
      </c>
      <c r="C953" s="6" t="s">
        <v>2206</v>
      </c>
    </row>
    <row r="954" spans="1:3" hidden="1">
      <c r="A954" s="7" t="s">
        <v>2909</v>
      </c>
      <c r="B954" s="6">
        <v>12</v>
      </c>
      <c r="C954" s="6" t="s">
        <v>2207</v>
      </c>
    </row>
    <row r="955" spans="1:3" hidden="1">
      <c r="A955" s="7" t="s">
        <v>2909</v>
      </c>
      <c r="B955" s="6">
        <v>13</v>
      </c>
      <c r="C955" s="6" t="s">
        <v>2208</v>
      </c>
    </row>
    <row r="956" spans="1:3" hidden="1">
      <c r="A956" s="7" t="s">
        <v>2909</v>
      </c>
      <c r="B956" s="6">
        <v>14</v>
      </c>
      <c r="C956" s="6" t="s">
        <v>2209</v>
      </c>
    </row>
    <row r="957" spans="1:3" hidden="1">
      <c r="A957" s="7" t="s">
        <v>2909</v>
      </c>
      <c r="B957" s="6">
        <v>15</v>
      </c>
      <c r="C957" s="6" t="s">
        <v>2210</v>
      </c>
    </row>
    <row r="958" spans="1:3" hidden="1">
      <c r="A958" s="7" t="s">
        <v>2909</v>
      </c>
      <c r="B958" s="6">
        <v>16</v>
      </c>
      <c r="C958" s="6" t="s">
        <v>2211</v>
      </c>
    </row>
    <row r="959" spans="1:3" hidden="1">
      <c r="A959" s="7" t="s">
        <v>2909</v>
      </c>
      <c r="B959" s="6">
        <v>17</v>
      </c>
      <c r="C959" s="6" t="s">
        <v>2212</v>
      </c>
    </row>
    <row r="960" spans="1:3" hidden="1">
      <c r="A960" s="7" t="s">
        <v>2909</v>
      </c>
      <c r="B960" s="6">
        <v>18</v>
      </c>
      <c r="C960" s="6" t="s">
        <v>2213</v>
      </c>
    </row>
    <row r="961" spans="1:3" hidden="1">
      <c r="A961" s="7" t="s">
        <v>2909</v>
      </c>
      <c r="B961" s="6">
        <v>-999</v>
      </c>
      <c r="C961" s="7" t="s">
        <v>2050</v>
      </c>
    </row>
    <row r="962" spans="1:3" hidden="1">
      <c r="A962" s="7" t="s">
        <v>2912</v>
      </c>
      <c r="B962" s="6">
        <v>0</v>
      </c>
      <c r="C962" s="6" t="s">
        <v>2038</v>
      </c>
    </row>
    <row r="963" spans="1:3" hidden="1">
      <c r="A963" s="7" t="s">
        <v>2912</v>
      </c>
      <c r="B963" s="6">
        <v>1</v>
      </c>
      <c r="C963" s="6" t="s">
        <v>2913</v>
      </c>
    </row>
    <row r="964" spans="1:3" hidden="1">
      <c r="A964" s="7" t="s">
        <v>2912</v>
      </c>
      <c r="B964" s="6">
        <v>2</v>
      </c>
      <c r="C964" s="7" t="s">
        <v>2914</v>
      </c>
    </row>
    <row r="965" spans="1:3" hidden="1">
      <c r="A965" s="7" t="s">
        <v>2912</v>
      </c>
      <c r="B965" s="6">
        <v>3</v>
      </c>
      <c r="C965" s="6" t="s">
        <v>2915</v>
      </c>
    </row>
    <row r="966" spans="1:3" hidden="1">
      <c r="A966" s="7" t="s">
        <v>53</v>
      </c>
      <c r="B966" s="6">
        <v>1</v>
      </c>
      <c r="C966" s="6" t="s">
        <v>2916</v>
      </c>
    </row>
    <row r="967" spans="1:3" hidden="1">
      <c r="A967" s="7" t="s">
        <v>53</v>
      </c>
      <c r="B967" s="6">
        <v>2</v>
      </c>
      <c r="C967" s="6" t="s">
        <v>2917</v>
      </c>
    </row>
    <row r="968" spans="1:3" hidden="1">
      <c r="A968" s="7" t="s">
        <v>53</v>
      </c>
      <c r="B968" s="6">
        <v>3</v>
      </c>
      <c r="C968" s="6" t="s">
        <v>2918</v>
      </c>
    </row>
    <row r="969" spans="1:3" hidden="1">
      <c r="A969" s="7" t="s">
        <v>53</v>
      </c>
      <c r="B969" s="6">
        <v>4</v>
      </c>
      <c r="C969" s="6" t="s">
        <v>2919</v>
      </c>
    </row>
    <row r="970" spans="1:3" hidden="1">
      <c r="A970" s="7" t="s">
        <v>53</v>
      </c>
      <c r="B970" s="6">
        <v>5</v>
      </c>
      <c r="C970" s="6" t="s">
        <v>2920</v>
      </c>
    </row>
    <row r="971" spans="1:3" hidden="1">
      <c r="A971" s="7" t="s">
        <v>53</v>
      </c>
      <c r="B971" s="6">
        <v>6</v>
      </c>
      <c r="C971" s="6" t="s">
        <v>2921</v>
      </c>
    </row>
    <row r="972" spans="1:3" hidden="1">
      <c r="A972" s="7" t="s">
        <v>2922</v>
      </c>
      <c r="B972" s="6">
        <v>1</v>
      </c>
      <c r="C972" s="6" t="s">
        <v>2923</v>
      </c>
    </row>
    <row r="973" spans="1:3" hidden="1">
      <c r="A973" s="7" t="s">
        <v>2922</v>
      </c>
      <c r="B973" s="6">
        <v>2</v>
      </c>
      <c r="C973" s="6" t="s">
        <v>2924</v>
      </c>
    </row>
    <row r="974" spans="1:3" hidden="1">
      <c r="A974" s="7" t="s">
        <v>2922</v>
      </c>
      <c r="B974" s="6">
        <v>3</v>
      </c>
      <c r="C974" s="6" t="s">
        <v>2925</v>
      </c>
    </row>
    <row r="975" spans="1:3" hidden="1">
      <c r="A975" s="7" t="s">
        <v>2922</v>
      </c>
      <c r="B975" s="6">
        <v>4</v>
      </c>
      <c r="C975" s="6" t="s">
        <v>2926</v>
      </c>
    </row>
    <row r="976" spans="1:3" hidden="1">
      <c r="A976" s="7" t="s">
        <v>2922</v>
      </c>
      <c r="B976" s="6">
        <v>5</v>
      </c>
      <c r="C976" s="6" t="s">
        <v>2927</v>
      </c>
    </row>
    <row r="977" spans="1:3" hidden="1">
      <c r="A977" s="7" t="s">
        <v>2922</v>
      </c>
      <c r="B977" s="6">
        <v>6</v>
      </c>
      <c r="C977" s="6" t="s">
        <v>2928</v>
      </c>
    </row>
    <row r="978" spans="1:3" hidden="1">
      <c r="A978" s="7" t="s">
        <v>2922</v>
      </c>
      <c r="B978" s="6">
        <v>7</v>
      </c>
      <c r="C978" s="6" t="s">
        <v>2929</v>
      </c>
    </row>
    <row r="979" spans="1:3" hidden="1">
      <c r="A979" s="7" t="s">
        <v>2922</v>
      </c>
      <c r="B979" s="6">
        <v>8</v>
      </c>
      <c r="C979" s="6" t="s">
        <v>2930</v>
      </c>
    </row>
    <row r="980" spans="1:3" hidden="1">
      <c r="A980" s="7" t="s">
        <v>2922</v>
      </c>
      <c r="B980" s="6">
        <v>9</v>
      </c>
      <c r="C980" s="6" t="s">
        <v>2931</v>
      </c>
    </row>
    <row r="981" spans="1:3" hidden="1">
      <c r="A981" s="7" t="s">
        <v>2922</v>
      </c>
      <c r="B981" s="6">
        <v>10</v>
      </c>
      <c r="C981" s="6" t="s">
        <v>2932</v>
      </c>
    </row>
    <row r="982" spans="1:3" hidden="1">
      <c r="A982" s="7" t="s">
        <v>2922</v>
      </c>
      <c r="B982" s="6">
        <v>11</v>
      </c>
      <c r="C982" s="6" t="s">
        <v>2933</v>
      </c>
    </row>
    <row r="983" spans="1:3" hidden="1">
      <c r="A983" s="7" t="s">
        <v>2922</v>
      </c>
      <c r="B983" s="6">
        <v>12</v>
      </c>
      <c r="C983" s="6" t="s">
        <v>2934</v>
      </c>
    </row>
    <row r="984" spans="1:3" hidden="1">
      <c r="A984" s="7" t="s">
        <v>2922</v>
      </c>
      <c r="B984" s="6">
        <v>13</v>
      </c>
      <c r="C984" s="6" t="s">
        <v>2935</v>
      </c>
    </row>
    <row r="985" spans="1:3" hidden="1">
      <c r="A985" s="7" t="s">
        <v>2922</v>
      </c>
      <c r="B985" s="6">
        <v>14</v>
      </c>
      <c r="C985" s="6" t="s">
        <v>2936</v>
      </c>
    </row>
    <row r="986" spans="1:3" hidden="1">
      <c r="A986" s="7" t="s">
        <v>2922</v>
      </c>
      <c r="B986" s="6">
        <v>15</v>
      </c>
      <c r="C986" s="6" t="s">
        <v>2937</v>
      </c>
    </row>
    <row r="987" spans="1:3" hidden="1">
      <c r="A987" s="7" t="s">
        <v>2922</v>
      </c>
      <c r="B987" s="6">
        <v>16</v>
      </c>
      <c r="C987" s="6" t="s">
        <v>2938</v>
      </c>
    </row>
    <row r="988" spans="1:3" hidden="1">
      <c r="A988" s="7" t="s">
        <v>2922</v>
      </c>
      <c r="B988" s="6">
        <v>17</v>
      </c>
      <c r="C988" s="6" t="s">
        <v>2939</v>
      </c>
    </row>
    <row r="989" spans="1:3" hidden="1">
      <c r="A989" s="7" t="s">
        <v>2922</v>
      </c>
      <c r="B989" s="6">
        <v>18</v>
      </c>
      <c r="C989" s="6" t="s">
        <v>2940</v>
      </c>
    </row>
    <row r="990" spans="1:3" hidden="1">
      <c r="A990" s="7" t="s">
        <v>2922</v>
      </c>
      <c r="B990" s="6">
        <v>19</v>
      </c>
      <c r="C990" s="6" t="s">
        <v>2941</v>
      </c>
    </row>
    <row r="991" spans="1:3" hidden="1">
      <c r="A991" s="7" t="s">
        <v>2922</v>
      </c>
      <c r="B991" s="6">
        <v>20</v>
      </c>
      <c r="C991" s="6" t="s">
        <v>2942</v>
      </c>
    </row>
    <row r="992" spans="1:3" hidden="1">
      <c r="A992" s="7" t="s">
        <v>2922</v>
      </c>
      <c r="B992" s="6">
        <v>21</v>
      </c>
      <c r="C992" s="6" t="s">
        <v>2943</v>
      </c>
    </row>
    <row r="993" spans="1:3" hidden="1">
      <c r="A993" s="7" t="s">
        <v>2922</v>
      </c>
      <c r="B993" s="6">
        <v>22</v>
      </c>
      <c r="C993" s="6" t="s">
        <v>2944</v>
      </c>
    </row>
    <row r="994" spans="1:3" hidden="1">
      <c r="A994" s="7" t="s">
        <v>2922</v>
      </c>
      <c r="B994" s="6">
        <v>23</v>
      </c>
      <c r="C994" s="6" t="s">
        <v>2945</v>
      </c>
    </row>
    <row r="995" spans="1:3" hidden="1">
      <c r="A995" s="7" t="s">
        <v>2922</v>
      </c>
      <c r="B995" s="6">
        <v>24</v>
      </c>
      <c r="C995" s="6" t="s">
        <v>2946</v>
      </c>
    </row>
    <row r="996" spans="1:3" hidden="1">
      <c r="A996" s="7" t="s">
        <v>2922</v>
      </c>
      <c r="B996" s="6">
        <v>25</v>
      </c>
      <c r="C996" s="6" t="s">
        <v>2947</v>
      </c>
    </row>
    <row r="997" spans="1:3" hidden="1">
      <c r="A997" s="7" t="s">
        <v>2922</v>
      </c>
      <c r="B997" s="6">
        <v>26</v>
      </c>
      <c r="C997" s="6" t="s">
        <v>2948</v>
      </c>
    </row>
    <row r="998" spans="1:3" hidden="1">
      <c r="A998" s="7" t="s">
        <v>2922</v>
      </c>
      <c r="B998" s="6">
        <v>27</v>
      </c>
      <c r="C998" s="6" t="s">
        <v>2949</v>
      </c>
    </row>
    <row r="999" spans="1:3" hidden="1">
      <c r="A999" s="7" t="s">
        <v>2922</v>
      </c>
      <c r="B999" s="6">
        <v>28</v>
      </c>
      <c r="C999" s="6" t="s">
        <v>2950</v>
      </c>
    </row>
    <row r="1000" spans="1:3" hidden="1">
      <c r="A1000" s="7" t="s">
        <v>2922</v>
      </c>
      <c r="B1000" s="6">
        <v>29</v>
      </c>
      <c r="C1000" s="6" t="s">
        <v>2951</v>
      </c>
    </row>
    <row r="1001" spans="1:3" hidden="1">
      <c r="A1001" s="7" t="s">
        <v>2922</v>
      </c>
      <c r="B1001" s="6">
        <v>30</v>
      </c>
      <c r="C1001" s="6" t="s">
        <v>2952</v>
      </c>
    </row>
    <row r="1002" spans="1:3" hidden="1">
      <c r="A1002" s="7" t="s">
        <v>2922</v>
      </c>
      <c r="B1002" s="6">
        <v>98</v>
      </c>
      <c r="C1002" s="6" t="s">
        <v>1741</v>
      </c>
    </row>
    <row r="1003" spans="1:3" hidden="1">
      <c r="A1003" s="7" t="s">
        <v>2953</v>
      </c>
      <c r="B1003" s="6">
        <v>1</v>
      </c>
      <c r="C1003" s="6" t="s">
        <v>2954</v>
      </c>
    </row>
    <row r="1004" spans="1:3" hidden="1">
      <c r="A1004" s="7" t="s">
        <v>2953</v>
      </c>
      <c r="B1004" s="6">
        <v>2</v>
      </c>
      <c r="C1004" s="6" t="s">
        <v>2955</v>
      </c>
    </row>
    <row r="1005" spans="1:3" hidden="1">
      <c r="A1005" s="7" t="s">
        <v>2956</v>
      </c>
      <c r="B1005" s="6">
        <v>1</v>
      </c>
      <c r="C1005" s="6" t="s">
        <v>2792</v>
      </c>
    </row>
    <row r="1006" spans="1:3" hidden="1">
      <c r="A1006" s="7" t="s">
        <v>2956</v>
      </c>
      <c r="B1006" s="6">
        <v>2</v>
      </c>
      <c r="C1006" s="7" t="s">
        <v>2793</v>
      </c>
    </row>
    <row r="1007" spans="1:3" hidden="1">
      <c r="A1007" s="7" t="s">
        <v>2956</v>
      </c>
      <c r="B1007" s="6">
        <v>3</v>
      </c>
      <c r="C1007" s="6" t="s">
        <v>2957</v>
      </c>
    </row>
    <row r="1008" spans="1:3" hidden="1">
      <c r="A1008" s="7" t="s">
        <v>2956</v>
      </c>
      <c r="B1008" s="6">
        <v>96</v>
      </c>
      <c r="C1008" s="7" t="s">
        <v>2958</v>
      </c>
    </row>
    <row r="1009" spans="1:3" hidden="1">
      <c r="A1009" s="7" t="s">
        <v>2959</v>
      </c>
      <c r="B1009" s="6">
        <v>1</v>
      </c>
      <c r="C1009" s="7" t="s">
        <v>2960</v>
      </c>
    </row>
    <row r="1010" spans="1:3" hidden="1">
      <c r="A1010" s="7" t="s">
        <v>2959</v>
      </c>
      <c r="B1010" s="6">
        <v>0</v>
      </c>
      <c r="C1010" s="7" t="s">
        <v>2961</v>
      </c>
    </row>
    <row r="1011" spans="1:3" hidden="1">
      <c r="A1011" s="7" t="s">
        <v>2962</v>
      </c>
      <c r="B1011" s="6">
        <v>1</v>
      </c>
      <c r="C1011" s="6" t="s">
        <v>2963</v>
      </c>
    </row>
    <row r="1012" spans="1:3" hidden="1">
      <c r="A1012" s="7" t="s">
        <v>2962</v>
      </c>
      <c r="B1012" s="6">
        <v>2</v>
      </c>
      <c r="C1012" s="7" t="s">
        <v>2964</v>
      </c>
    </row>
    <row r="1013" spans="1:3" hidden="1">
      <c r="A1013" s="7" t="s">
        <v>2962</v>
      </c>
      <c r="B1013" s="6">
        <v>3</v>
      </c>
      <c r="C1013" s="7" t="s">
        <v>2965</v>
      </c>
    </row>
    <row r="1014" spans="1:3" hidden="1">
      <c r="A1014" s="7" t="s">
        <v>2962</v>
      </c>
      <c r="B1014" s="6">
        <v>4</v>
      </c>
      <c r="C1014" s="7" t="s">
        <v>2966</v>
      </c>
    </row>
    <row r="1015" spans="1:3" hidden="1">
      <c r="A1015" s="7" t="s">
        <v>2962</v>
      </c>
      <c r="B1015" s="6">
        <v>5</v>
      </c>
      <c r="C1015" s="7" t="s">
        <v>2967</v>
      </c>
    </row>
    <row r="1016" spans="1:3" hidden="1">
      <c r="A1016" s="7" t="s">
        <v>2962</v>
      </c>
      <c r="B1016" s="6">
        <v>6</v>
      </c>
      <c r="C1016" s="6" t="s">
        <v>2968</v>
      </c>
    </row>
    <row r="1017" spans="1:3" hidden="1">
      <c r="A1017" s="7" t="s">
        <v>2962</v>
      </c>
      <c r="B1017" s="6">
        <v>7</v>
      </c>
      <c r="C1017" s="7" t="s">
        <v>2969</v>
      </c>
    </row>
    <row r="1018" spans="1:3" hidden="1">
      <c r="A1018" s="7" t="s">
        <v>2962</v>
      </c>
      <c r="B1018" s="6">
        <v>8</v>
      </c>
      <c r="C1018" s="7" t="s">
        <v>2970</v>
      </c>
    </row>
    <row r="1019" spans="1:3" hidden="1">
      <c r="A1019" s="7" t="s">
        <v>2962</v>
      </c>
      <c r="B1019" s="6">
        <v>9</v>
      </c>
      <c r="C1019" s="7" t="s">
        <v>2971</v>
      </c>
    </row>
    <row r="1020" spans="1:3" hidden="1">
      <c r="A1020" s="7" t="s">
        <v>2962</v>
      </c>
      <c r="B1020" s="6">
        <v>10</v>
      </c>
      <c r="C1020" s="7" t="s">
        <v>2972</v>
      </c>
    </row>
    <row r="1021" spans="1:3" hidden="1">
      <c r="A1021" s="7" t="s">
        <v>2962</v>
      </c>
      <c r="B1021" s="6">
        <v>11</v>
      </c>
      <c r="C1021" s="7" t="s">
        <v>2973</v>
      </c>
    </row>
    <row r="1022" spans="1:3" hidden="1">
      <c r="A1022" s="7" t="s">
        <v>2962</v>
      </c>
      <c r="B1022" s="6">
        <v>12</v>
      </c>
      <c r="C1022" s="7" t="s">
        <v>2974</v>
      </c>
    </row>
    <row r="1023" spans="1:3" hidden="1">
      <c r="A1023" s="7" t="s">
        <v>2962</v>
      </c>
      <c r="B1023" s="6">
        <v>13</v>
      </c>
      <c r="C1023" s="7" t="s">
        <v>2975</v>
      </c>
    </row>
    <row r="1024" spans="1:3" hidden="1">
      <c r="A1024" s="7" t="s">
        <v>2962</v>
      </c>
      <c r="B1024" s="6">
        <v>14</v>
      </c>
      <c r="C1024" s="6" t="s">
        <v>2976</v>
      </c>
    </row>
    <row r="1025" spans="1:8" hidden="1">
      <c r="A1025" s="7" t="s">
        <v>2962</v>
      </c>
      <c r="B1025" s="6">
        <v>15</v>
      </c>
      <c r="C1025" s="7" t="s">
        <v>2977</v>
      </c>
    </row>
    <row r="1026" spans="1:8" hidden="1">
      <c r="A1026" s="7" t="s">
        <v>2962</v>
      </c>
      <c r="B1026" s="6">
        <v>16</v>
      </c>
      <c r="C1026" s="7" t="s">
        <v>2978</v>
      </c>
    </row>
    <row r="1027" spans="1:8" hidden="1">
      <c r="A1027" s="7" t="s">
        <v>2979</v>
      </c>
      <c r="B1027" s="6">
        <v>1</v>
      </c>
      <c r="C1027" s="7" t="s">
        <v>2980</v>
      </c>
    </row>
    <row r="1028" spans="1:8" hidden="1">
      <c r="A1028" s="7" t="s">
        <v>2979</v>
      </c>
      <c r="B1028" s="6">
        <v>2</v>
      </c>
      <c r="C1028" s="7" t="s">
        <v>2981</v>
      </c>
    </row>
    <row r="1029" spans="1:8" hidden="1">
      <c r="A1029" s="43" t="s">
        <v>2979</v>
      </c>
      <c r="B1029" s="41">
        <v>3</v>
      </c>
      <c r="C1029" s="43" t="s">
        <v>2982</v>
      </c>
      <c r="D1029" s="41"/>
      <c r="E1029" s="41"/>
      <c r="F1029" s="44"/>
      <c r="G1029" s="44"/>
      <c r="H1029" s="44"/>
    </row>
    <row r="1030" spans="1:8" hidden="1">
      <c r="A1030" s="42" t="s">
        <v>2979</v>
      </c>
      <c r="B1030" s="40">
        <v>4</v>
      </c>
      <c r="C1030" s="42" t="s">
        <v>2983</v>
      </c>
      <c r="D1030" s="40"/>
      <c r="E1030" s="40"/>
    </row>
    <row r="1031" spans="1:8" hidden="1">
      <c r="A1031" s="7" t="s">
        <v>2979</v>
      </c>
      <c r="B1031" s="6">
        <v>5</v>
      </c>
      <c r="C1031" s="7" t="s">
        <v>2984</v>
      </c>
    </row>
    <row r="1032" spans="1:8" hidden="1">
      <c r="A1032" s="7" t="s">
        <v>2979</v>
      </c>
      <c r="B1032" s="6">
        <v>6</v>
      </c>
      <c r="C1032" s="7" t="s">
        <v>2985</v>
      </c>
    </row>
    <row r="1033" spans="1:8" hidden="1">
      <c r="A1033" s="7" t="s">
        <v>2979</v>
      </c>
      <c r="B1033" s="6">
        <v>98</v>
      </c>
      <c r="C1033" s="7" t="s">
        <v>2986</v>
      </c>
    </row>
    <row r="1034" spans="1:8" hidden="1">
      <c r="A1034" s="7" t="s">
        <v>2987</v>
      </c>
      <c r="B1034" s="47">
        <v>10</v>
      </c>
      <c r="C1034" s="52" t="s">
        <v>2988</v>
      </c>
      <c r="E1034" s="6">
        <v>1</v>
      </c>
    </row>
    <row r="1035" spans="1:8" hidden="1">
      <c r="A1035" s="7" t="s">
        <v>2987</v>
      </c>
      <c r="B1035" s="47">
        <v>11</v>
      </c>
      <c r="C1035" s="52" t="s">
        <v>2989</v>
      </c>
      <c r="E1035" s="6">
        <v>1</v>
      </c>
    </row>
    <row r="1036" spans="1:8" hidden="1">
      <c r="A1036" s="7" t="s">
        <v>2987</v>
      </c>
      <c r="B1036" s="47">
        <v>12</v>
      </c>
      <c r="C1036" s="52" t="s">
        <v>2990</v>
      </c>
      <c r="E1036" s="6">
        <v>1</v>
      </c>
    </row>
    <row r="1037" spans="1:8" hidden="1">
      <c r="A1037" s="7" t="s">
        <v>2987</v>
      </c>
      <c r="B1037" s="47">
        <v>13</v>
      </c>
      <c r="C1037" s="52" t="s">
        <v>2991</v>
      </c>
      <c r="E1037" s="6">
        <v>1</v>
      </c>
    </row>
    <row r="1038" spans="1:8" hidden="1">
      <c r="A1038" s="7" t="s">
        <v>2987</v>
      </c>
      <c r="B1038" s="47">
        <v>14</v>
      </c>
      <c r="C1038" s="52" t="s">
        <v>2992</v>
      </c>
      <c r="E1038" s="6">
        <v>1</v>
      </c>
    </row>
    <row r="1039" spans="1:8" hidden="1">
      <c r="A1039" s="7" t="s">
        <v>2987</v>
      </c>
      <c r="B1039" s="47">
        <v>15</v>
      </c>
      <c r="C1039" s="52" t="s">
        <v>2993</v>
      </c>
      <c r="E1039" s="6">
        <v>1</v>
      </c>
    </row>
    <row r="1040" spans="1:8" hidden="1">
      <c r="A1040" s="7" t="s">
        <v>2987</v>
      </c>
      <c r="B1040" s="47">
        <v>16</v>
      </c>
      <c r="C1040" s="52" t="s">
        <v>2994</v>
      </c>
      <c r="E1040" s="6">
        <v>1</v>
      </c>
    </row>
    <row r="1041" spans="1:5" hidden="1">
      <c r="A1041" s="7" t="s">
        <v>2987</v>
      </c>
      <c r="B1041" s="47">
        <v>17</v>
      </c>
      <c r="C1041" s="52" t="s">
        <v>2995</v>
      </c>
      <c r="E1041" s="6">
        <v>1</v>
      </c>
    </row>
    <row r="1042" spans="1:5" hidden="1">
      <c r="A1042" s="7" t="s">
        <v>2987</v>
      </c>
      <c r="B1042" s="47">
        <v>18</v>
      </c>
      <c r="C1042" s="52" t="s">
        <v>2996</v>
      </c>
      <c r="E1042" s="6">
        <v>1</v>
      </c>
    </row>
    <row r="1043" spans="1:5" hidden="1">
      <c r="A1043" s="7" t="s">
        <v>2987</v>
      </c>
      <c r="B1043" s="47">
        <v>19</v>
      </c>
      <c r="C1043" s="52" t="s">
        <v>2997</v>
      </c>
      <c r="E1043" s="6">
        <v>1</v>
      </c>
    </row>
    <row r="1044" spans="1:5" hidden="1">
      <c r="A1044" s="7" t="s">
        <v>2987</v>
      </c>
      <c r="B1044" s="47">
        <v>20</v>
      </c>
      <c r="C1044" s="52" t="s">
        <v>2998</v>
      </c>
      <c r="E1044" s="6">
        <v>1</v>
      </c>
    </row>
    <row r="1045" spans="1:5" hidden="1">
      <c r="A1045" s="7" t="s">
        <v>2987</v>
      </c>
      <c r="B1045" s="47">
        <v>21</v>
      </c>
      <c r="C1045" s="52" t="s">
        <v>2105</v>
      </c>
      <c r="E1045" s="6">
        <v>2</v>
      </c>
    </row>
    <row r="1046" spans="1:5" hidden="1">
      <c r="A1046" s="7" t="s">
        <v>2987</v>
      </c>
      <c r="B1046" s="47">
        <v>22</v>
      </c>
      <c r="C1046" s="52" t="s">
        <v>2999</v>
      </c>
      <c r="E1046" s="6">
        <v>1</v>
      </c>
    </row>
    <row r="1047" spans="1:5" hidden="1">
      <c r="A1047" s="7" t="s">
        <v>2987</v>
      </c>
      <c r="B1047" s="47">
        <v>23</v>
      </c>
      <c r="C1047" s="6" t="s">
        <v>3000</v>
      </c>
      <c r="E1047" s="6">
        <v>1</v>
      </c>
    </row>
    <row r="1048" spans="1:5" hidden="1">
      <c r="A1048" s="7" t="s">
        <v>3001</v>
      </c>
      <c r="B1048" s="6">
        <v>1</v>
      </c>
      <c r="C1048" s="6" t="s">
        <v>3002</v>
      </c>
    </row>
    <row r="1049" spans="1:5" hidden="1">
      <c r="A1049" s="7" t="s">
        <v>3001</v>
      </c>
      <c r="B1049" s="6">
        <v>2</v>
      </c>
      <c r="C1049" s="6" t="s">
        <v>3003</v>
      </c>
    </row>
    <row r="1050" spans="1:5" hidden="1">
      <c r="A1050" s="7" t="s">
        <v>3001</v>
      </c>
      <c r="B1050" s="6">
        <v>3</v>
      </c>
      <c r="C1050" s="6" t="s">
        <v>3004</v>
      </c>
    </row>
    <row r="1051" spans="1:5" hidden="1">
      <c r="A1051" s="7" t="s">
        <v>3001</v>
      </c>
      <c r="B1051" s="6">
        <v>4</v>
      </c>
      <c r="C1051" s="6" t="s">
        <v>3005</v>
      </c>
    </row>
    <row r="1052" spans="1:5" hidden="1">
      <c r="A1052" s="7" t="s">
        <v>3001</v>
      </c>
      <c r="B1052" s="6">
        <v>5</v>
      </c>
      <c r="C1052" s="6" t="s">
        <v>3006</v>
      </c>
    </row>
    <row r="1053" spans="1:5" hidden="1">
      <c r="A1053" s="7" t="s">
        <v>3001</v>
      </c>
      <c r="B1053" s="6">
        <v>-999</v>
      </c>
      <c r="C1053" s="39" t="s">
        <v>3007</v>
      </c>
    </row>
    <row r="1054" spans="1:5" hidden="1">
      <c r="A1054" s="7" t="s">
        <v>3008</v>
      </c>
      <c r="B1054" s="6">
        <v>1</v>
      </c>
      <c r="C1054" s="7" t="s">
        <v>2462</v>
      </c>
    </row>
    <row r="1055" spans="1:5" hidden="1">
      <c r="A1055" s="7" t="s">
        <v>3008</v>
      </c>
      <c r="B1055" s="6">
        <v>2</v>
      </c>
      <c r="C1055" s="37">
        <v>2</v>
      </c>
    </row>
    <row r="1056" spans="1:5" hidden="1">
      <c r="A1056" s="7" t="s">
        <v>3008</v>
      </c>
      <c r="B1056" s="6">
        <v>3</v>
      </c>
      <c r="C1056" s="37">
        <v>3</v>
      </c>
    </row>
    <row r="1057" spans="1:5" hidden="1">
      <c r="A1057" s="7" t="s">
        <v>3008</v>
      </c>
      <c r="B1057" s="6">
        <v>4</v>
      </c>
      <c r="C1057" s="37">
        <v>4</v>
      </c>
    </row>
    <row r="1058" spans="1:5" hidden="1">
      <c r="A1058" s="7" t="s">
        <v>3008</v>
      </c>
      <c r="B1058" s="6">
        <v>5</v>
      </c>
      <c r="C1058" s="7" t="s">
        <v>3009</v>
      </c>
    </row>
    <row r="1059" spans="1:5" hidden="1">
      <c r="A1059" s="7" t="s">
        <v>3010</v>
      </c>
      <c r="B1059" s="6">
        <v>1</v>
      </c>
      <c r="C1059" s="38">
        <v>1</v>
      </c>
      <c r="E1059" s="6">
        <v>1</v>
      </c>
    </row>
    <row r="1060" spans="1:5" hidden="1">
      <c r="A1060" s="7" t="s">
        <v>3010</v>
      </c>
      <c r="B1060" s="6">
        <v>2</v>
      </c>
      <c r="C1060" s="38">
        <v>2</v>
      </c>
      <c r="E1060" s="6">
        <v>2</v>
      </c>
    </row>
    <row r="1061" spans="1:5" hidden="1">
      <c r="A1061" s="7" t="s">
        <v>3010</v>
      </c>
      <c r="B1061" s="6">
        <v>3</v>
      </c>
      <c r="C1061" s="38">
        <v>3</v>
      </c>
      <c r="E1061" s="6">
        <v>3</v>
      </c>
    </row>
    <row r="1062" spans="1:5" hidden="1">
      <c r="A1062" s="7" t="s">
        <v>3011</v>
      </c>
      <c r="B1062" s="6">
        <v>1</v>
      </c>
      <c r="C1062" s="6" t="s">
        <v>3012</v>
      </c>
    </row>
    <row r="1063" spans="1:5" hidden="1">
      <c r="A1063" s="7" t="s">
        <v>3011</v>
      </c>
      <c r="B1063" s="6">
        <v>2</v>
      </c>
      <c r="C1063" s="6" t="s">
        <v>3013</v>
      </c>
    </row>
    <row r="1064" spans="1:5" hidden="1">
      <c r="A1064" s="7" t="s">
        <v>3011</v>
      </c>
      <c r="B1064" s="6">
        <v>3</v>
      </c>
      <c r="C1064" s="6" t="s">
        <v>3014</v>
      </c>
    </row>
    <row r="1065" spans="1:5" hidden="1">
      <c r="A1065" s="7" t="s">
        <v>3011</v>
      </c>
      <c r="B1065" s="6">
        <v>4</v>
      </c>
      <c r="C1065" s="6" t="s">
        <v>3015</v>
      </c>
    </row>
    <row r="1066" spans="1:5" hidden="1">
      <c r="A1066" s="7" t="s">
        <v>3011</v>
      </c>
      <c r="B1066" s="6">
        <v>5</v>
      </c>
      <c r="C1066" s="6" t="s">
        <v>3016</v>
      </c>
    </row>
    <row r="1067" spans="1:5" hidden="1">
      <c r="A1067" s="7" t="s">
        <v>3011</v>
      </c>
      <c r="B1067" s="6">
        <v>6</v>
      </c>
      <c r="C1067" s="6" t="s">
        <v>3017</v>
      </c>
    </row>
    <row r="1068" spans="1:5" hidden="1">
      <c r="A1068" s="7" t="s">
        <v>3011</v>
      </c>
      <c r="B1068" s="6">
        <v>98</v>
      </c>
      <c r="C1068" s="6" t="s">
        <v>2986</v>
      </c>
    </row>
    <row r="1069" spans="1:5" hidden="1">
      <c r="A1069" s="7" t="s">
        <v>3018</v>
      </c>
      <c r="B1069" s="6">
        <v>1</v>
      </c>
      <c r="C1069" s="6" t="s">
        <v>2813</v>
      </c>
    </row>
    <row r="1070" spans="1:5" hidden="1">
      <c r="A1070" s="7" t="s">
        <v>3018</v>
      </c>
      <c r="B1070" s="6">
        <v>2</v>
      </c>
      <c r="C1070" s="6" t="s">
        <v>2814</v>
      </c>
    </row>
    <row r="1071" spans="1:5" hidden="1">
      <c r="A1071" s="7" t="s">
        <v>3019</v>
      </c>
      <c r="B1071" s="6">
        <v>1</v>
      </c>
      <c r="C1071" s="6" t="s">
        <v>3020</v>
      </c>
    </row>
    <row r="1072" spans="1:5" hidden="1">
      <c r="A1072" s="7" t="s">
        <v>3019</v>
      </c>
      <c r="B1072" s="6">
        <v>2</v>
      </c>
      <c r="C1072" s="6" t="s">
        <v>3021</v>
      </c>
    </row>
    <row r="1073" spans="1:5" hidden="1">
      <c r="A1073" s="7" t="s">
        <v>3019</v>
      </c>
      <c r="B1073" s="6">
        <v>3</v>
      </c>
      <c r="C1073" s="6" t="s">
        <v>3022</v>
      </c>
    </row>
    <row r="1074" spans="1:5" hidden="1">
      <c r="A1074" s="7" t="s">
        <v>3019</v>
      </c>
      <c r="B1074" s="6">
        <v>4</v>
      </c>
      <c r="C1074" s="6" t="s">
        <v>3023</v>
      </c>
    </row>
    <row r="1075" spans="1:5" hidden="1">
      <c r="A1075" s="7" t="s">
        <v>3019</v>
      </c>
      <c r="B1075" s="6">
        <v>5</v>
      </c>
      <c r="C1075" s="6" t="s">
        <v>3024</v>
      </c>
    </row>
    <row r="1076" spans="1:5" hidden="1">
      <c r="A1076" s="7" t="s">
        <v>3025</v>
      </c>
      <c r="B1076" s="6">
        <v>1</v>
      </c>
      <c r="C1076" s="6" t="s">
        <v>3026</v>
      </c>
      <c r="E1076" s="6">
        <v>1</v>
      </c>
    </row>
    <row r="1077" spans="1:5" hidden="1">
      <c r="A1077" s="7" t="s">
        <v>3025</v>
      </c>
      <c r="B1077" s="6">
        <v>2</v>
      </c>
      <c r="C1077" s="6" t="s">
        <v>3027</v>
      </c>
      <c r="E1077" s="6">
        <v>2</v>
      </c>
    </row>
    <row r="1078" spans="1:5" hidden="1">
      <c r="A1078" s="7" t="s">
        <v>3025</v>
      </c>
      <c r="B1078" s="6">
        <v>3</v>
      </c>
      <c r="C1078" s="6" t="s">
        <v>3028</v>
      </c>
      <c r="E1078" s="6">
        <v>3</v>
      </c>
    </row>
    <row r="1079" spans="1:5" hidden="1">
      <c r="A1079" s="7" t="s">
        <v>3025</v>
      </c>
      <c r="B1079" s="6">
        <v>4</v>
      </c>
      <c r="C1079" s="6" t="s">
        <v>3029</v>
      </c>
      <c r="E1079" s="6">
        <v>4</v>
      </c>
    </row>
    <row r="1080" spans="1:5" hidden="1">
      <c r="A1080" s="7" t="s">
        <v>3025</v>
      </c>
      <c r="B1080" s="6">
        <v>5</v>
      </c>
      <c r="C1080" s="6" t="s">
        <v>3030</v>
      </c>
      <c r="E1080" s="6">
        <v>5</v>
      </c>
    </row>
    <row r="1081" spans="1:5" hidden="1">
      <c r="A1081" s="7" t="s">
        <v>3025</v>
      </c>
      <c r="B1081" s="6">
        <v>6</v>
      </c>
      <c r="C1081" s="6" t="s">
        <v>3031</v>
      </c>
      <c r="E1081" s="6">
        <v>6</v>
      </c>
    </row>
    <row r="1082" spans="1:5" hidden="1">
      <c r="A1082" s="7" t="s">
        <v>3025</v>
      </c>
      <c r="B1082" s="6">
        <v>7</v>
      </c>
      <c r="C1082" s="6" t="s">
        <v>3032</v>
      </c>
      <c r="E1082" s="6">
        <v>7</v>
      </c>
    </row>
    <row r="1083" spans="1:5" hidden="1">
      <c r="A1083" s="7" t="s">
        <v>3025</v>
      </c>
      <c r="B1083" s="6">
        <v>8</v>
      </c>
      <c r="C1083" s="6" t="s">
        <v>3033</v>
      </c>
      <c r="E1083" s="6">
        <v>8</v>
      </c>
    </row>
    <row r="1084" spans="1:5" hidden="1">
      <c r="A1084" s="7" t="s">
        <v>3025</v>
      </c>
      <c r="B1084" s="6">
        <v>9</v>
      </c>
      <c r="C1084" s="6" t="s">
        <v>3034</v>
      </c>
      <c r="E1084" s="6">
        <v>9</v>
      </c>
    </row>
    <row r="1085" spans="1:5" hidden="1">
      <c r="A1085" s="7" t="s">
        <v>3025</v>
      </c>
      <c r="B1085" s="6">
        <v>10</v>
      </c>
      <c r="C1085" s="6" t="s">
        <v>3035</v>
      </c>
      <c r="E1085" s="6">
        <v>10</v>
      </c>
    </row>
    <row r="1086" spans="1:5" hidden="1">
      <c r="A1086" s="7" t="s">
        <v>3025</v>
      </c>
      <c r="B1086" s="6">
        <v>11</v>
      </c>
      <c r="C1086" s="6" t="s">
        <v>3036</v>
      </c>
      <c r="E1086" s="6">
        <v>11</v>
      </c>
    </row>
    <row r="1087" spans="1:5" hidden="1">
      <c r="A1087" s="7" t="s">
        <v>3025</v>
      </c>
      <c r="B1087" s="6">
        <v>12</v>
      </c>
      <c r="C1087" s="6" t="s">
        <v>3037</v>
      </c>
      <c r="E1087" s="6">
        <v>12</v>
      </c>
    </row>
    <row r="1088" spans="1:5" hidden="1">
      <c r="A1088" s="7" t="s">
        <v>3025</v>
      </c>
      <c r="B1088" s="6">
        <v>98</v>
      </c>
      <c r="C1088" s="6" t="s">
        <v>2071</v>
      </c>
      <c r="E1088" s="6">
        <v>98</v>
      </c>
    </row>
    <row r="1089" spans="1:3" hidden="1">
      <c r="A1089" s="7" t="s">
        <v>3038</v>
      </c>
      <c r="B1089" s="6">
        <v>0</v>
      </c>
      <c r="C1089" s="6" t="s">
        <v>2787</v>
      </c>
    </row>
    <row r="1090" spans="1:3" hidden="1">
      <c r="A1090" s="7" t="s">
        <v>3038</v>
      </c>
      <c r="B1090" s="6">
        <v>1</v>
      </c>
      <c r="C1090" s="6" t="s">
        <v>2788</v>
      </c>
    </row>
    <row r="1091" spans="1:3" hidden="1">
      <c r="A1091" s="7" t="s">
        <v>3038</v>
      </c>
      <c r="B1091" s="6">
        <v>2</v>
      </c>
      <c r="C1091" s="6" t="s">
        <v>2789</v>
      </c>
    </row>
    <row r="1092" spans="1:3" hidden="1">
      <c r="A1092" s="7" t="s">
        <v>3038</v>
      </c>
      <c r="B1092" s="6">
        <v>3</v>
      </c>
      <c r="C1092" s="6" t="s">
        <v>2790</v>
      </c>
    </row>
    <row r="1093" spans="1:3" hidden="1">
      <c r="A1093" s="7" t="s">
        <v>3038</v>
      </c>
      <c r="B1093" s="6">
        <v>4</v>
      </c>
      <c r="C1093" s="6" t="s">
        <v>3039</v>
      </c>
    </row>
    <row r="1094" spans="1:3" hidden="1">
      <c r="A1094" s="7" t="s">
        <v>3040</v>
      </c>
      <c r="B1094" s="6">
        <v>1</v>
      </c>
      <c r="C1094" s="6" t="s">
        <v>3041</v>
      </c>
    </row>
    <row r="1095" spans="1:3" hidden="1">
      <c r="A1095" s="7" t="s">
        <v>3040</v>
      </c>
      <c r="B1095" s="6">
        <v>2</v>
      </c>
      <c r="C1095" s="6" t="s">
        <v>3042</v>
      </c>
    </row>
    <row r="1096" spans="1:3" hidden="1">
      <c r="A1096" s="7" t="s">
        <v>3040</v>
      </c>
      <c r="B1096" s="6">
        <v>3</v>
      </c>
      <c r="C1096" s="6" t="s">
        <v>3043</v>
      </c>
    </row>
    <row r="1097" spans="1:3" hidden="1">
      <c r="A1097" s="7" t="s">
        <v>3040</v>
      </c>
      <c r="B1097" s="6">
        <v>4</v>
      </c>
      <c r="C1097" s="6" t="s">
        <v>3044</v>
      </c>
    </row>
    <row r="1098" spans="1:3" hidden="1">
      <c r="A1098" s="7" t="s">
        <v>3045</v>
      </c>
      <c r="B1098" s="6">
        <v>1</v>
      </c>
      <c r="C1098" s="7" t="s">
        <v>3046</v>
      </c>
    </row>
    <row r="1099" spans="1:3" hidden="1">
      <c r="A1099" s="7" t="s">
        <v>3045</v>
      </c>
      <c r="B1099" s="6">
        <v>2</v>
      </c>
      <c r="C1099" s="7" t="s">
        <v>3047</v>
      </c>
    </row>
    <row r="1100" spans="1:3" hidden="1">
      <c r="A1100" s="7" t="s">
        <v>3045</v>
      </c>
      <c r="B1100" s="6">
        <v>3</v>
      </c>
      <c r="C1100" s="7" t="s">
        <v>3048</v>
      </c>
    </row>
    <row r="1101" spans="1:3" hidden="1">
      <c r="A1101" s="7" t="s">
        <v>3049</v>
      </c>
      <c r="B1101" s="6">
        <v>1</v>
      </c>
      <c r="C1101" s="6" t="s">
        <v>3050</v>
      </c>
    </row>
    <row r="1102" spans="1:3" hidden="1">
      <c r="A1102" s="7" t="s">
        <v>3049</v>
      </c>
      <c r="B1102" s="6">
        <v>2</v>
      </c>
      <c r="C1102" s="6" t="s">
        <v>3051</v>
      </c>
    </row>
    <row r="1103" spans="1:3" hidden="1">
      <c r="A1103" s="7" t="s">
        <v>3049</v>
      </c>
      <c r="B1103" s="6">
        <v>3</v>
      </c>
      <c r="C1103" s="6" t="s">
        <v>3052</v>
      </c>
    </row>
    <row r="1104" spans="1:3" hidden="1">
      <c r="A1104" s="7" t="s">
        <v>3049</v>
      </c>
      <c r="B1104" s="6">
        <v>4</v>
      </c>
      <c r="C1104" s="6" t="s">
        <v>3053</v>
      </c>
    </row>
    <row r="1105" spans="1:3" hidden="1">
      <c r="A1105" s="7" t="s">
        <v>3049</v>
      </c>
      <c r="B1105" s="6">
        <v>5</v>
      </c>
      <c r="C1105" s="6" t="s">
        <v>3054</v>
      </c>
    </row>
    <row r="1106" spans="1:3" hidden="1">
      <c r="A1106" s="7" t="s">
        <v>3049</v>
      </c>
      <c r="B1106" s="6">
        <v>6</v>
      </c>
      <c r="C1106" s="6" t="s">
        <v>3055</v>
      </c>
    </row>
    <row r="1107" spans="1:3" hidden="1">
      <c r="A1107" s="7" t="s">
        <v>3049</v>
      </c>
      <c r="B1107" s="6">
        <v>7</v>
      </c>
      <c r="C1107" s="6" t="s">
        <v>3056</v>
      </c>
    </row>
    <row r="1108" spans="1:3" hidden="1">
      <c r="A1108" s="7" t="s">
        <v>3049</v>
      </c>
      <c r="B1108" s="6">
        <v>8</v>
      </c>
      <c r="C1108" s="6" t="s">
        <v>3057</v>
      </c>
    </row>
    <row r="1109" spans="1:3" hidden="1">
      <c r="A1109" s="7" t="s">
        <v>3049</v>
      </c>
      <c r="B1109" s="6">
        <v>9</v>
      </c>
      <c r="C1109" s="6" t="s">
        <v>3058</v>
      </c>
    </row>
    <row r="1110" spans="1:3" hidden="1">
      <c r="A1110" s="7" t="s">
        <v>3049</v>
      </c>
      <c r="B1110" s="6">
        <v>10</v>
      </c>
      <c r="C1110" s="6" t="s">
        <v>3059</v>
      </c>
    </row>
    <row r="1111" spans="1:3" hidden="1">
      <c r="A1111" s="7" t="s">
        <v>3049</v>
      </c>
      <c r="B1111" s="6">
        <v>11</v>
      </c>
      <c r="C1111" s="6" t="s">
        <v>3060</v>
      </c>
    </row>
    <row r="1112" spans="1:3" hidden="1">
      <c r="A1112" s="7" t="s">
        <v>3049</v>
      </c>
      <c r="B1112" s="6">
        <v>12</v>
      </c>
      <c r="C1112" s="6" t="s">
        <v>3061</v>
      </c>
    </row>
    <row r="1113" spans="1:3" hidden="1">
      <c r="A1113" s="7" t="s">
        <v>3049</v>
      </c>
      <c r="B1113" s="6">
        <v>13</v>
      </c>
      <c r="C1113" s="6" t="s">
        <v>3062</v>
      </c>
    </row>
    <row r="1114" spans="1:3" hidden="1">
      <c r="A1114" s="7" t="s">
        <v>3049</v>
      </c>
      <c r="B1114" s="6">
        <v>98</v>
      </c>
      <c r="C1114" s="6" t="s">
        <v>3063</v>
      </c>
    </row>
    <row r="1115" spans="1:3" hidden="1">
      <c r="A1115" s="7" t="s">
        <v>3064</v>
      </c>
      <c r="B1115" s="6">
        <v>1</v>
      </c>
      <c r="C1115" s="7" t="s">
        <v>3065</v>
      </c>
    </row>
    <row r="1116" spans="1:3" hidden="1">
      <c r="A1116" s="7" t="s">
        <v>3064</v>
      </c>
      <c r="B1116" s="6">
        <v>2</v>
      </c>
      <c r="C1116" s="7" t="s">
        <v>3066</v>
      </c>
    </row>
    <row r="1117" spans="1:3" hidden="1">
      <c r="A1117" s="7" t="s">
        <v>3064</v>
      </c>
      <c r="B1117" s="6">
        <v>3</v>
      </c>
      <c r="C1117" s="7" t="s">
        <v>3067</v>
      </c>
    </row>
    <row r="1118" spans="1:3" hidden="1">
      <c r="A1118" s="7" t="s">
        <v>3068</v>
      </c>
      <c r="B1118" s="6">
        <v>1</v>
      </c>
      <c r="C1118" s="6" t="s">
        <v>3069</v>
      </c>
    </row>
    <row r="1119" spans="1:3" hidden="1">
      <c r="A1119" s="7" t="s">
        <v>3068</v>
      </c>
      <c r="B1119" s="6">
        <v>2</v>
      </c>
      <c r="C1119" s="6" t="s">
        <v>3070</v>
      </c>
    </row>
    <row r="1120" spans="1:3" hidden="1">
      <c r="A1120" s="7" t="s">
        <v>3068</v>
      </c>
      <c r="B1120" s="6">
        <v>3</v>
      </c>
      <c r="C1120" s="6" t="s">
        <v>3071</v>
      </c>
    </row>
    <row r="1121" spans="1:5" hidden="1">
      <c r="A1121" s="7" t="s">
        <v>3068</v>
      </c>
      <c r="B1121" s="6">
        <v>4</v>
      </c>
      <c r="C1121" s="6" t="s">
        <v>3072</v>
      </c>
    </row>
    <row r="1122" spans="1:5" hidden="1">
      <c r="A1122" s="7" t="s">
        <v>3068</v>
      </c>
      <c r="B1122" s="6">
        <v>5</v>
      </c>
      <c r="C1122" s="6" t="s">
        <v>3073</v>
      </c>
    </row>
    <row r="1123" spans="1:5" hidden="1">
      <c r="A1123" s="7" t="s">
        <v>3068</v>
      </c>
      <c r="B1123" s="6">
        <v>6</v>
      </c>
      <c r="C1123" s="6" t="s">
        <v>3074</v>
      </c>
    </row>
    <row r="1124" spans="1:5" hidden="1">
      <c r="A1124" s="7" t="s">
        <v>3068</v>
      </c>
      <c r="B1124" s="6">
        <v>7</v>
      </c>
      <c r="C1124" s="6" t="s">
        <v>3075</v>
      </c>
    </row>
    <row r="1125" spans="1:5" hidden="1">
      <c r="A1125" s="7" t="s">
        <v>3068</v>
      </c>
      <c r="B1125" s="6">
        <v>8</v>
      </c>
      <c r="C1125" s="6" t="s">
        <v>3076</v>
      </c>
    </row>
    <row r="1126" spans="1:5" hidden="1">
      <c r="A1126" s="7" t="s">
        <v>3068</v>
      </c>
      <c r="B1126" s="6">
        <v>9</v>
      </c>
      <c r="C1126" s="6" t="s">
        <v>3077</v>
      </c>
    </row>
    <row r="1127" spans="1:5" hidden="1">
      <c r="A1127" s="7" t="s">
        <v>3068</v>
      </c>
      <c r="B1127" s="6">
        <v>10</v>
      </c>
      <c r="C1127" s="6" t="s">
        <v>3078</v>
      </c>
    </row>
    <row r="1128" spans="1:5" hidden="1">
      <c r="A1128" s="7" t="s">
        <v>3068</v>
      </c>
      <c r="B1128" s="6">
        <v>11</v>
      </c>
      <c r="C1128" s="6" t="s">
        <v>3079</v>
      </c>
    </row>
    <row r="1129" spans="1:5" hidden="1">
      <c r="A1129" s="7" t="s">
        <v>3080</v>
      </c>
      <c r="B1129" s="6">
        <v>1</v>
      </c>
      <c r="C1129" s="6" t="s">
        <v>3081</v>
      </c>
      <c r="E1129" s="6">
        <v>1</v>
      </c>
    </row>
    <row r="1130" spans="1:5" hidden="1">
      <c r="A1130" s="7" t="s">
        <v>3080</v>
      </c>
      <c r="B1130" s="6">
        <v>2</v>
      </c>
      <c r="C1130" s="6" t="s">
        <v>3082</v>
      </c>
      <c r="E1130" s="6">
        <v>1</v>
      </c>
    </row>
    <row r="1131" spans="1:5" hidden="1">
      <c r="A1131" s="7" t="s">
        <v>3080</v>
      </c>
      <c r="B1131" s="6">
        <v>3</v>
      </c>
      <c r="C1131" s="6" t="s">
        <v>3083</v>
      </c>
      <c r="E1131" s="6">
        <v>1</v>
      </c>
    </row>
    <row r="1132" spans="1:5" hidden="1">
      <c r="A1132" s="7" t="s">
        <v>3080</v>
      </c>
      <c r="B1132" s="6">
        <v>4</v>
      </c>
      <c r="C1132" s="6" t="s">
        <v>3084</v>
      </c>
      <c r="E1132" s="6">
        <v>1</v>
      </c>
    </row>
    <row r="1133" spans="1:5" hidden="1">
      <c r="A1133" s="7" t="s">
        <v>3080</v>
      </c>
      <c r="B1133" s="6">
        <v>5</v>
      </c>
      <c r="C1133" s="6" t="s">
        <v>3085</v>
      </c>
      <c r="E1133" s="6">
        <v>1</v>
      </c>
    </row>
    <row r="1134" spans="1:5" hidden="1">
      <c r="A1134" s="7" t="s">
        <v>3080</v>
      </c>
      <c r="B1134" s="6">
        <v>6</v>
      </c>
      <c r="C1134" s="6" t="s">
        <v>3086</v>
      </c>
      <c r="E1134" s="6">
        <v>1</v>
      </c>
    </row>
    <row r="1135" spans="1:5" hidden="1">
      <c r="A1135" s="7" t="s">
        <v>3080</v>
      </c>
      <c r="B1135" s="6">
        <v>7</v>
      </c>
      <c r="C1135" s="6" t="s">
        <v>3087</v>
      </c>
      <c r="E1135" s="6">
        <v>1</v>
      </c>
    </row>
    <row r="1136" spans="1:5" hidden="1">
      <c r="A1136" s="7" t="s">
        <v>3080</v>
      </c>
      <c r="B1136" s="6">
        <v>8</v>
      </c>
      <c r="C1136" s="6" t="s">
        <v>3088</v>
      </c>
      <c r="E1136" s="6">
        <v>1</v>
      </c>
    </row>
    <row r="1137" spans="1:5" hidden="1">
      <c r="A1137" s="7" t="s">
        <v>3080</v>
      </c>
      <c r="B1137" s="6">
        <v>9</v>
      </c>
      <c r="C1137" s="6" t="s">
        <v>3089</v>
      </c>
      <c r="E1137" s="6">
        <v>1</v>
      </c>
    </row>
    <row r="1138" spans="1:5" hidden="1">
      <c r="A1138" s="7" t="s">
        <v>3080</v>
      </c>
      <c r="B1138" s="6">
        <v>10</v>
      </c>
      <c r="C1138" s="6" t="s">
        <v>3090</v>
      </c>
      <c r="E1138" s="6">
        <v>1</v>
      </c>
    </row>
    <row r="1139" spans="1:5" hidden="1">
      <c r="A1139" s="7" t="s">
        <v>3080</v>
      </c>
      <c r="B1139" s="6">
        <v>11</v>
      </c>
      <c r="C1139" s="6" t="s">
        <v>3091</v>
      </c>
      <c r="E1139" s="6">
        <v>1</v>
      </c>
    </row>
    <row r="1140" spans="1:5" hidden="1">
      <c r="A1140" s="7" t="s">
        <v>3080</v>
      </c>
      <c r="B1140" s="6">
        <v>12</v>
      </c>
      <c r="C1140" s="6" t="s">
        <v>3092</v>
      </c>
      <c r="E1140" s="6">
        <v>1</v>
      </c>
    </row>
    <row r="1141" spans="1:5" hidden="1">
      <c r="A1141" s="7" t="s">
        <v>3080</v>
      </c>
      <c r="B1141" s="6">
        <v>13</v>
      </c>
      <c r="C1141" s="6" t="s">
        <v>3093</v>
      </c>
      <c r="E1141" s="6">
        <v>1</v>
      </c>
    </row>
    <row r="1142" spans="1:5" hidden="1">
      <c r="A1142" s="7" t="s">
        <v>3080</v>
      </c>
      <c r="B1142" s="6">
        <v>14</v>
      </c>
      <c r="C1142" s="6" t="s">
        <v>3094</v>
      </c>
      <c r="E1142" s="6">
        <v>1</v>
      </c>
    </row>
    <row r="1143" spans="1:5" hidden="1">
      <c r="A1143" s="7" t="s">
        <v>3080</v>
      </c>
      <c r="B1143" s="6">
        <v>15</v>
      </c>
      <c r="C1143" s="6" t="s">
        <v>3095</v>
      </c>
      <c r="E1143" s="6">
        <v>1</v>
      </c>
    </row>
    <row r="1144" spans="1:5" hidden="1">
      <c r="A1144" s="7" t="s">
        <v>3080</v>
      </c>
      <c r="B1144" s="6">
        <v>16</v>
      </c>
      <c r="C1144" s="6" t="s">
        <v>3096</v>
      </c>
      <c r="E1144" s="6">
        <v>1</v>
      </c>
    </row>
    <row r="1145" spans="1:5" hidden="1">
      <c r="A1145" s="7" t="s">
        <v>3080</v>
      </c>
      <c r="B1145" s="6">
        <v>17</v>
      </c>
      <c r="C1145" s="6" t="s">
        <v>3097</v>
      </c>
      <c r="E1145" s="6">
        <v>1</v>
      </c>
    </row>
    <row r="1146" spans="1:5" hidden="1">
      <c r="A1146" s="7" t="s">
        <v>3080</v>
      </c>
      <c r="B1146" s="6">
        <v>18</v>
      </c>
      <c r="C1146" s="6" t="s">
        <v>3098</v>
      </c>
      <c r="E1146" s="6">
        <v>1</v>
      </c>
    </row>
    <row r="1147" spans="1:5" hidden="1">
      <c r="A1147" s="7" t="s">
        <v>3080</v>
      </c>
      <c r="B1147" s="6">
        <v>19</v>
      </c>
      <c r="C1147" s="6" t="s">
        <v>3099</v>
      </c>
      <c r="E1147" s="6">
        <v>1</v>
      </c>
    </row>
    <row r="1148" spans="1:5" hidden="1">
      <c r="A1148" s="7" t="s">
        <v>3080</v>
      </c>
      <c r="B1148" s="6">
        <v>20</v>
      </c>
      <c r="C1148" s="6" t="s">
        <v>3100</v>
      </c>
      <c r="E1148" s="6">
        <v>1</v>
      </c>
    </row>
    <row r="1149" spans="1:5" hidden="1">
      <c r="A1149" s="7" t="s">
        <v>3080</v>
      </c>
      <c r="B1149" s="6">
        <v>21</v>
      </c>
      <c r="C1149" s="6" t="s">
        <v>3101</v>
      </c>
      <c r="E1149" s="6">
        <v>1</v>
      </c>
    </row>
    <row r="1150" spans="1:5" hidden="1">
      <c r="A1150" s="7" t="s">
        <v>3080</v>
      </c>
      <c r="B1150" s="6">
        <v>22</v>
      </c>
      <c r="C1150" s="6" t="s">
        <v>3102</v>
      </c>
      <c r="E1150" s="6">
        <v>1</v>
      </c>
    </row>
    <row r="1151" spans="1:5" hidden="1">
      <c r="A1151" s="7" t="s">
        <v>3080</v>
      </c>
      <c r="B1151" s="6">
        <v>23</v>
      </c>
      <c r="C1151" s="6" t="s">
        <v>3103</v>
      </c>
      <c r="E1151" s="6">
        <v>1</v>
      </c>
    </row>
    <row r="1152" spans="1:5" hidden="1">
      <c r="A1152" s="7" t="s">
        <v>3080</v>
      </c>
      <c r="B1152" s="6">
        <v>24</v>
      </c>
      <c r="C1152" s="6" t="s">
        <v>3104</v>
      </c>
      <c r="E1152" s="6">
        <v>1</v>
      </c>
    </row>
    <row r="1153" spans="1:5" hidden="1">
      <c r="A1153" s="7" t="s">
        <v>3080</v>
      </c>
      <c r="B1153" s="6">
        <v>25</v>
      </c>
      <c r="C1153" s="6" t="s">
        <v>3105</v>
      </c>
      <c r="E1153" s="6">
        <v>1</v>
      </c>
    </row>
    <row r="1154" spans="1:5" hidden="1">
      <c r="A1154" s="7" t="s">
        <v>3080</v>
      </c>
      <c r="B1154" s="6">
        <v>26</v>
      </c>
      <c r="C1154" s="6" t="s">
        <v>3106</v>
      </c>
      <c r="E1154" s="6">
        <v>1</v>
      </c>
    </row>
    <row r="1155" spans="1:5" hidden="1">
      <c r="A1155" s="7" t="s">
        <v>3080</v>
      </c>
      <c r="B1155" s="6">
        <v>28</v>
      </c>
      <c r="C1155" s="6" t="s">
        <v>3107</v>
      </c>
      <c r="E1155" s="6">
        <v>1</v>
      </c>
    </row>
    <row r="1156" spans="1:5" hidden="1">
      <c r="A1156" s="7" t="s">
        <v>3080</v>
      </c>
      <c r="B1156" s="6">
        <v>29</v>
      </c>
      <c r="C1156" s="6" t="s">
        <v>3108</v>
      </c>
      <c r="E1156" s="6">
        <v>1</v>
      </c>
    </row>
    <row r="1157" spans="1:5" hidden="1">
      <c r="A1157" s="7" t="s">
        <v>3080</v>
      </c>
      <c r="B1157" s="6">
        <v>30</v>
      </c>
      <c r="C1157" s="6" t="s">
        <v>3109</v>
      </c>
      <c r="E1157" s="6">
        <v>1</v>
      </c>
    </row>
    <row r="1158" spans="1:5" hidden="1">
      <c r="A1158" s="7" t="s">
        <v>3080</v>
      </c>
      <c r="B1158" s="6">
        <v>99</v>
      </c>
      <c r="C1158" s="7" t="s">
        <v>3110</v>
      </c>
      <c r="E1158" s="6">
        <v>1</v>
      </c>
    </row>
    <row r="1159" spans="1:5" hidden="1">
      <c r="A1159" s="7" t="s">
        <v>3080</v>
      </c>
      <c r="B1159" s="6">
        <v>999</v>
      </c>
      <c r="C1159" s="7" t="s">
        <v>2726</v>
      </c>
      <c r="E1159" s="6">
        <v>1</v>
      </c>
    </row>
    <row r="1160" spans="1:5" hidden="1">
      <c r="A1160" s="7" t="s">
        <v>3080</v>
      </c>
      <c r="B1160" s="6">
        <v>31</v>
      </c>
      <c r="C1160" s="6" t="s">
        <v>3111</v>
      </c>
      <c r="E1160" s="6">
        <v>2</v>
      </c>
    </row>
    <row r="1161" spans="1:5" hidden="1">
      <c r="A1161" s="7" t="s">
        <v>3080</v>
      </c>
      <c r="B1161" s="6">
        <v>32</v>
      </c>
      <c r="C1161" s="6" t="s">
        <v>3112</v>
      </c>
      <c r="E1161" s="6">
        <v>2</v>
      </c>
    </row>
    <row r="1162" spans="1:5" hidden="1">
      <c r="A1162" s="7" t="s">
        <v>3080</v>
      </c>
      <c r="B1162" s="6">
        <v>33</v>
      </c>
      <c r="C1162" s="6" t="s">
        <v>3113</v>
      </c>
      <c r="E1162" s="6">
        <v>2</v>
      </c>
    </row>
    <row r="1163" spans="1:5" hidden="1">
      <c r="A1163" s="7" t="s">
        <v>3080</v>
      </c>
      <c r="B1163" s="6">
        <v>34</v>
      </c>
      <c r="C1163" s="6" t="s">
        <v>3114</v>
      </c>
      <c r="E1163" s="6">
        <v>2</v>
      </c>
    </row>
    <row r="1164" spans="1:5" hidden="1">
      <c r="A1164" s="7" t="s">
        <v>3080</v>
      </c>
      <c r="B1164" s="6">
        <v>35</v>
      </c>
      <c r="C1164" s="6" t="s">
        <v>3115</v>
      </c>
      <c r="E1164" s="6">
        <v>2</v>
      </c>
    </row>
    <row r="1165" spans="1:5" hidden="1">
      <c r="A1165" s="7" t="s">
        <v>3080</v>
      </c>
      <c r="B1165" s="6">
        <v>36</v>
      </c>
      <c r="C1165" s="6" t="s">
        <v>3116</v>
      </c>
      <c r="E1165" s="6">
        <v>2</v>
      </c>
    </row>
    <row r="1166" spans="1:5" hidden="1">
      <c r="A1166" s="7" t="s">
        <v>3080</v>
      </c>
      <c r="B1166" s="6">
        <v>37</v>
      </c>
      <c r="C1166" s="6" t="s">
        <v>3117</v>
      </c>
      <c r="E1166" s="6">
        <v>2</v>
      </c>
    </row>
    <row r="1167" spans="1:5" hidden="1">
      <c r="A1167" s="7" t="s">
        <v>3080</v>
      </c>
      <c r="B1167" s="6">
        <v>38</v>
      </c>
      <c r="C1167" s="6" t="s">
        <v>3118</v>
      </c>
      <c r="E1167" s="6">
        <v>2</v>
      </c>
    </row>
    <row r="1168" spans="1:5" hidden="1">
      <c r="A1168" s="7" t="s">
        <v>3080</v>
      </c>
      <c r="B1168" s="6">
        <v>39</v>
      </c>
      <c r="C1168" s="6" t="s">
        <v>3119</v>
      </c>
      <c r="E1168" s="6">
        <v>2</v>
      </c>
    </row>
    <row r="1169" spans="1:5" hidden="1">
      <c r="A1169" s="7" t="s">
        <v>3080</v>
      </c>
      <c r="B1169" s="6">
        <v>40</v>
      </c>
      <c r="C1169" s="6" t="s">
        <v>3120</v>
      </c>
      <c r="E1169" s="6">
        <v>2</v>
      </c>
    </row>
    <row r="1170" spans="1:5" hidden="1">
      <c r="A1170" s="7" t="s">
        <v>3080</v>
      </c>
      <c r="B1170" s="6">
        <v>41</v>
      </c>
      <c r="C1170" s="6" t="s">
        <v>3121</v>
      </c>
      <c r="E1170" s="6">
        <v>2</v>
      </c>
    </row>
    <row r="1171" spans="1:5" hidden="1">
      <c r="A1171" s="7" t="s">
        <v>3080</v>
      </c>
      <c r="B1171" s="6">
        <v>42</v>
      </c>
      <c r="C1171" s="6" t="s">
        <v>3122</v>
      </c>
      <c r="E1171" s="6">
        <v>2</v>
      </c>
    </row>
    <row r="1172" spans="1:5" hidden="1">
      <c r="A1172" s="7" t="s">
        <v>3080</v>
      </c>
      <c r="B1172" s="6">
        <v>43</v>
      </c>
      <c r="C1172" s="6" t="s">
        <v>3123</v>
      </c>
      <c r="E1172" s="6">
        <v>2</v>
      </c>
    </row>
    <row r="1173" spans="1:5" hidden="1">
      <c r="A1173" s="7" t="s">
        <v>3080</v>
      </c>
      <c r="B1173" s="6">
        <v>44</v>
      </c>
      <c r="C1173" s="6" t="s">
        <v>3124</v>
      </c>
      <c r="E1173" s="6">
        <v>2</v>
      </c>
    </row>
    <row r="1174" spans="1:5" hidden="1">
      <c r="A1174" s="7" t="s">
        <v>3080</v>
      </c>
      <c r="B1174" s="6">
        <v>45</v>
      </c>
      <c r="C1174" s="6" t="s">
        <v>3125</v>
      </c>
      <c r="E1174" s="6">
        <v>2</v>
      </c>
    </row>
    <row r="1175" spans="1:5" hidden="1">
      <c r="A1175" s="7" t="s">
        <v>3080</v>
      </c>
      <c r="B1175" s="6">
        <v>46</v>
      </c>
      <c r="C1175" s="6" t="s">
        <v>3126</v>
      </c>
      <c r="E1175" s="6">
        <v>2</v>
      </c>
    </row>
    <row r="1176" spans="1:5" hidden="1">
      <c r="A1176" s="7" t="s">
        <v>3080</v>
      </c>
      <c r="B1176" s="6">
        <v>47</v>
      </c>
      <c r="C1176" s="6" t="s">
        <v>3127</v>
      </c>
      <c r="E1176" s="6">
        <v>2</v>
      </c>
    </row>
    <row r="1177" spans="1:5" hidden="1">
      <c r="A1177" s="7" t="s">
        <v>3080</v>
      </c>
      <c r="B1177" s="6">
        <v>48</v>
      </c>
      <c r="C1177" s="6" t="s">
        <v>3128</v>
      </c>
      <c r="E1177" s="6">
        <v>2</v>
      </c>
    </row>
    <row r="1178" spans="1:5" hidden="1">
      <c r="A1178" s="7" t="s">
        <v>3080</v>
      </c>
      <c r="B1178" s="6">
        <v>49</v>
      </c>
      <c r="C1178" s="6" t="s">
        <v>3129</v>
      </c>
      <c r="E1178" s="6">
        <v>2</v>
      </c>
    </row>
    <row r="1179" spans="1:5" hidden="1">
      <c r="A1179" s="7" t="s">
        <v>3080</v>
      </c>
      <c r="B1179" s="6">
        <v>50</v>
      </c>
      <c r="C1179" s="6" t="s">
        <v>3130</v>
      </c>
      <c r="E1179" s="6">
        <v>2</v>
      </c>
    </row>
    <row r="1180" spans="1:5" hidden="1">
      <c r="A1180" s="7" t="s">
        <v>3080</v>
      </c>
      <c r="B1180" s="6">
        <v>51</v>
      </c>
      <c r="C1180" s="6" t="s">
        <v>3131</v>
      </c>
      <c r="E1180" s="6">
        <v>2</v>
      </c>
    </row>
    <row r="1181" spans="1:5" hidden="1">
      <c r="A1181" s="7" t="s">
        <v>3080</v>
      </c>
      <c r="B1181" s="6">
        <v>52</v>
      </c>
      <c r="C1181" s="6" t="s">
        <v>3132</v>
      </c>
      <c r="E1181" s="6">
        <v>2</v>
      </c>
    </row>
    <row r="1182" spans="1:5" hidden="1">
      <c r="A1182" s="7" t="s">
        <v>3080</v>
      </c>
      <c r="B1182" s="6">
        <v>53</v>
      </c>
      <c r="C1182" s="6" t="s">
        <v>3133</v>
      </c>
      <c r="E1182" s="6">
        <v>2</v>
      </c>
    </row>
    <row r="1183" spans="1:5" hidden="1">
      <c r="A1183" s="7" t="s">
        <v>3080</v>
      </c>
      <c r="B1183" s="6">
        <v>54</v>
      </c>
      <c r="C1183" s="6" t="s">
        <v>3134</v>
      </c>
      <c r="E1183" s="6">
        <v>2</v>
      </c>
    </row>
    <row r="1184" spans="1:5" hidden="1">
      <c r="A1184" s="7" t="s">
        <v>3080</v>
      </c>
      <c r="B1184" s="6">
        <v>55</v>
      </c>
      <c r="C1184" s="6" t="s">
        <v>3135</v>
      </c>
      <c r="E1184" s="6">
        <v>2</v>
      </c>
    </row>
    <row r="1185" spans="1:5" hidden="1">
      <c r="A1185" s="7" t="s">
        <v>3080</v>
      </c>
      <c r="B1185" s="6">
        <v>56</v>
      </c>
      <c r="C1185" s="6" t="s">
        <v>3136</v>
      </c>
      <c r="E1185" s="6">
        <v>2</v>
      </c>
    </row>
    <row r="1186" spans="1:5" hidden="1">
      <c r="A1186" s="7" t="s">
        <v>3080</v>
      </c>
      <c r="B1186" s="6">
        <v>58</v>
      </c>
      <c r="C1186" s="6" t="s">
        <v>3137</v>
      </c>
      <c r="E1186" s="6">
        <v>2</v>
      </c>
    </row>
    <row r="1187" spans="1:5" hidden="1">
      <c r="A1187" s="7" t="s">
        <v>3080</v>
      </c>
      <c r="B1187" s="6">
        <v>59</v>
      </c>
      <c r="C1187" s="6" t="s">
        <v>3138</v>
      </c>
      <c r="E1187" s="6">
        <v>2</v>
      </c>
    </row>
    <row r="1188" spans="1:5" hidden="1">
      <c r="A1188" s="7" t="s">
        <v>3080</v>
      </c>
      <c r="B1188" s="6">
        <v>60</v>
      </c>
      <c r="C1188" s="6" t="s">
        <v>3109</v>
      </c>
      <c r="E1188" s="6">
        <v>2</v>
      </c>
    </row>
    <row r="1189" spans="1:5" hidden="1">
      <c r="A1189" s="7" t="s">
        <v>3080</v>
      </c>
      <c r="B1189" s="6">
        <v>98</v>
      </c>
      <c r="C1189" s="7" t="s">
        <v>115</v>
      </c>
      <c r="E1189" s="6">
        <v>2</v>
      </c>
    </row>
    <row r="1190" spans="1:5" hidden="1">
      <c r="A1190" s="7" t="s">
        <v>3080</v>
      </c>
      <c r="B1190" s="6">
        <v>999</v>
      </c>
      <c r="C1190" s="7" t="s">
        <v>2726</v>
      </c>
      <c r="E1190" s="6">
        <v>2</v>
      </c>
    </row>
    <row r="1191" spans="1:5" hidden="1">
      <c r="A1191" s="7" t="s">
        <v>3139</v>
      </c>
      <c r="B1191" s="6">
        <v>1</v>
      </c>
      <c r="C1191" s="6" t="s">
        <v>3140</v>
      </c>
    </row>
    <row r="1192" spans="1:5" hidden="1">
      <c r="A1192" s="7" t="s">
        <v>3139</v>
      </c>
      <c r="B1192" s="6">
        <v>2</v>
      </c>
      <c r="C1192" s="6" t="s">
        <v>3141</v>
      </c>
    </row>
    <row r="1193" spans="1:5" hidden="1">
      <c r="A1193" s="7" t="s">
        <v>3139</v>
      </c>
      <c r="B1193" s="6">
        <v>3</v>
      </c>
      <c r="C1193" s="6" t="s">
        <v>3142</v>
      </c>
    </row>
    <row r="1194" spans="1:5" hidden="1">
      <c r="A1194" s="7" t="s">
        <v>3139</v>
      </c>
      <c r="B1194" s="6">
        <v>4</v>
      </c>
      <c r="C1194" s="6" t="s">
        <v>3143</v>
      </c>
    </row>
    <row r="1195" spans="1:5" hidden="1">
      <c r="A1195" s="7" t="s">
        <v>3139</v>
      </c>
      <c r="B1195" s="6">
        <v>5</v>
      </c>
      <c r="C1195" s="6" t="s">
        <v>3144</v>
      </c>
    </row>
    <row r="1196" spans="1:5" hidden="1">
      <c r="A1196" s="7" t="s">
        <v>3139</v>
      </c>
      <c r="B1196" s="41">
        <v>6</v>
      </c>
      <c r="C1196" s="41" t="s">
        <v>3145</v>
      </c>
    </row>
    <row r="1197" spans="1:5" hidden="1">
      <c r="A1197" s="7" t="s">
        <v>3139</v>
      </c>
      <c r="B1197" s="40">
        <v>98</v>
      </c>
      <c r="C1197" s="6" t="s">
        <v>3146</v>
      </c>
      <c r="D1197" s="40"/>
    </row>
    <row r="1198" spans="1:5" hidden="1">
      <c r="A1198" s="7" t="s">
        <v>3147</v>
      </c>
      <c r="B1198" s="6">
        <v>1</v>
      </c>
      <c r="C1198" s="40" t="s">
        <v>3148</v>
      </c>
    </row>
    <row r="1199" spans="1:5" hidden="1">
      <c r="A1199" s="7" t="s">
        <v>3147</v>
      </c>
      <c r="B1199" s="6">
        <v>2</v>
      </c>
      <c r="C1199" s="6" t="s">
        <v>3149</v>
      </c>
    </row>
    <row r="1200" spans="1:5" hidden="1">
      <c r="A1200" s="7" t="s">
        <v>3147</v>
      </c>
      <c r="B1200" s="6">
        <v>3</v>
      </c>
      <c r="C1200" s="6" t="s">
        <v>3150</v>
      </c>
    </row>
    <row r="1201" spans="1:5" hidden="1">
      <c r="A1201" s="7" t="s">
        <v>3147</v>
      </c>
      <c r="B1201" s="6">
        <v>4</v>
      </c>
      <c r="C1201" s="6" t="s">
        <v>3151</v>
      </c>
    </row>
    <row r="1202" spans="1:5" hidden="1">
      <c r="A1202" s="121" t="s">
        <v>3152</v>
      </c>
      <c r="B1202" s="6">
        <v>1</v>
      </c>
      <c r="C1202" s="60" t="s">
        <v>3153</v>
      </c>
    </row>
    <row r="1203" spans="1:5" hidden="1">
      <c r="A1203" s="121" t="s">
        <v>3152</v>
      </c>
      <c r="B1203" s="6">
        <v>2</v>
      </c>
      <c r="C1203" s="6" t="s">
        <v>3154</v>
      </c>
    </row>
    <row r="1204" spans="1:5" hidden="1">
      <c r="A1204" s="121" t="s">
        <v>3152</v>
      </c>
      <c r="B1204" s="6">
        <v>3</v>
      </c>
      <c r="C1204" s="60" t="s">
        <v>3155</v>
      </c>
    </row>
    <row r="1205" spans="1:5" hidden="1">
      <c r="A1205" s="121" t="s">
        <v>3152</v>
      </c>
      <c r="B1205" s="6">
        <v>4</v>
      </c>
      <c r="C1205" s="6" t="s">
        <v>3156</v>
      </c>
    </row>
    <row r="1206" spans="1:5" hidden="1">
      <c r="A1206" s="121" t="s">
        <v>3152</v>
      </c>
      <c r="B1206" s="6">
        <v>5</v>
      </c>
      <c r="C1206" s="6" t="s">
        <v>3157</v>
      </c>
    </row>
    <row r="1207" spans="1:5" hidden="1">
      <c r="A1207" s="121" t="s">
        <v>3152</v>
      </c>
      <c r="B1207" s="6">
        <v>98</v>
      </c>
      <c r="C1207" s="6" t="s">
        <v>2515</v>
      </c>
    </row>
    <row r="1208" spans="1:5" hidden="1">
      <c r="A1208" s="121" t="s">
        <v>3152</v>
      </c>
      <c r="B1208" s="6">
        <v>99</v>
      </c>
      <c r="C1208" s="61" t="s">
        <v>2516</v>
      </c>
    </row>
    <row r="1209" spans="1:5" hidden="1">
      <c r="A1209" s="7" t="s">
        <v>3158</v>
      </c>
      <c r="B1209" s="6">
        <v>0</v>
      </c>
      <c r="C1209" s="6" t="s">
        <v>3159</v>
      </c>
    </row>
    <row r="1210" spans="1:5" hidden="1">
      <c r="A1210" s="7" t="s">
        <v>3158</v>
      </c>
      <c r="B1210" s="6">
        <v>1</v>
      </c>
      <c r="C1210" s="6" t="s">
        <v>3160</v>
      </c>
    </row>
    <row r="1211" spans="1:5" hidden="1">
      <c r="A1211" s="7" t="s">
        <v>3158</v>
      </c>
      <c r="B1211" s="6">
        <v>2</v>
      </c>
      <c r="C1211" s="6" t="s">
        <v>3161</v>
      </c>
    </row>
    <row r="1212" spans="1:5" hidden="1">
      <c r="A1212" s="7" t="s">
        <v>3158</v>
      </c>
      <c r="B1212" s="6">
        <v>3</v>
      </c>
      <c r="C1212" s="6" t="s">
        <v>3162</v>
      </c>
    </row>
    <row r="1213" spans="1:5" hidden="1">
      <c r="A1213" s="7" t="s">
        <v>3163</v>
      </c>
      <c r="B1213" s="6">
        <v>-555</v>
      </c>
      <c r="C1213" s="7" t="s">
        <v>3164</v>
      </c>
    </row>
    <row r="1214" spans="1:5" hidden="1">
      <c r="A1214" s="7" t="s">
        <v>3163</v>
      </c>
      <c r="B1214" s="6">
        <v>0</v>
      </c>
      <c r="C1214" s="7" t="s">
        <v>3165</v>
      </c>
      <c r="E1214" s="6">
        <v>0</v>
      </c>
    </row>
    <row r="1215" spans="1:5" hidden="1">
      <c r="A1215" s="7" t="s">
        <v>3163</v>
      </c>
      <c r="B1215" s="6">
        <v>1</v>
      </c>
      <c r="C1215" s="7" t="s">
        <v>3166</v>
      </c>
      <c r="E1215" s="6">
        <v>1</v>
      </c>
    </row>
    <row r="1216" spans="1:5" hidden="1">
      <c r="A1216" s="7" t="s">
        <v>3163</v>
      </c>
      <c r="B1216" s="6">
        <v>2</v>
      </c>
      <c r="C1216" s="7" t="s">
        <v>3167</v>
      </c>
      <c r="E1216" s="6">
        <v>2</v>
      </c>
    </row>
    <row r="1217" spans="1:5" hidden="1">
      <c r="A1217" s="7" t="s">
        <v>3163</v>
      </c>
      <c r="B1217" s="6">
        <v>3</v>
      </c>
      <c r="C1217" s="7" t="s">
        <v>3168</v>
      </c>
      <c r="E1217" s="6">
        <v>3</v>
      </c>
    </row>
    <row r="1218" spans="1:5" hidden="1">
      <c r="A1218" s="7" t="s">
        <v>3163</v>
      </c>
      <c r="B1218" s="6">
        <v>4</v>
      </c>
      <c r="C1218" s="7" t="s">
        <v>3169</v>
      </c>
      <c r="E1218" s="6">
        <v>4</v>
      </c>
    </row>
    <row r="1219" spans="1:5" hidden="1">
      <c r="A1219" s="7" t="s">
        <v>3163</v>
      </c>
      <c r="B1219" s="6">
        <v>5</v>
      </c>
      <c r="C1219" s="7" t="s">
        <v>3170</v>
      </c>
      <c r="E1219" s="6">
        <v>5</v>
      </c>
    </row>
    <row r="1220" spans="1:5" hidden="1">
      <c r="A1220" s="7" t="s">
        <v>3163</v>
      </c>
      <c r="B1220" s="6">
        <v>6</v>
      </c>
      <c r="C1220" s="7" t="s">
        <v>3171</v>
      </c>
      <c r="E1220" s="6">
        <v>6</v>
      </c>
    </row>
    <row r="1221" spans="1:5" hidden="1">
      <c r="A1221" s="7" t="s">
        <v>3163</v>
      </c>
      <c r="B1221" s="6">
        <v>7</v>
      </c>
      <c r="C1221" s="7" t="s">
        <v>3172</v>
      </c>
      <c r="E1221" s="6">
        <v>7</v>
      </c>
    </row>
    <row r="1222" spans="1:5" hidden="1">
      <c r="A1222" s="7" t="s">
        <v>3163</v>
      </c>
      <c r="B1222" s="6">
        <v>8</v>
      </c>
      <c r="C1222" s="7" t="s">
        <v>3173</v>
      </c>
      <c r="E1222" s="6">
        <v>8</v>
      </c>
    </row>
    <row r="1223" spans="1:5" hidden="1">
      <c r="A1223" s="7" t="s">
        <v>3163</v>
      </c>
      <c r="B1223" s="6">
        <v>9</v>
      </c>
      <c r="C1223" s="7" t="s">
        <v>3174</v>
      </c>
      <c r="E1223" s="6">
        <v>9</v>
      </c>
    </row>
    <row r="1224" spans="1:5" hidden="1">
      <c r="A1224" s="7" t="s">
        <v>3163</v>
      </c>
      <c r="B1224" s="6">
        <v>10</v>
      </c>
      <c r="C1224" s="7" t="s">
        <v>3175</v>
      </c>
      <c r="E1224" s="6">
        <v>10</v>
      </c>
    </row>
    <row r="1225" spans="1:5" hidden="1">
      <c r="A1225" s="7" t="s">
        <v>3163</v>
      </c>
      <c r="B1225" s="6">
        <v>11</v>
      </c>
      <c r="C1225" s="7" t="s">
        <v>3176</v>
      </c>
      <c r="E1225" s="6">
        <v>11</v>
      </c>
    </row>
    <row r="1226" spans="1:5" hidden="1">
      <c r="A1226" s="7" t="s">
        <v>3163</v>
      </c>
      <c r="B1226" s="6">
        <v>12</v>
      </c>
      <c r="C1226" s="7" t="s">
        <v>3177</v>
      </c>
      <c r="E1226" s="6">
        <v>12</v>
      </c>
    </row>
    <row r="1227" spans="1:5" hidden="1">
      <c r="A1227" s="7" t="s">
        <v>3163</v>
      </c>
      <c r="B1227" s="6">
        <v>13</v>
      </c>
      <c r="C1227" s="7" t="s">
        <v>3178</v>
      </c>
      <c r="E1227" s="6">
        <v>13</v>
      </c>
    </row>
    <row r="1228" spans="1:5" hidden="1">
      <c r="A1228" s="7" t="s">
        <v>3163</v>
      </c>
      <c r="B1228" s="6">
        <v>14</v>
      </c>
      <c r="C1228" s="7" t="s">
        <v>3179</v>
      </c>
      <c r="E1228" s="6">
        <v>14</v>
      </c>
    </row>
    <row r="1229" spans="1:5" hidden="1">
      <c r="A1229" s="7" t="s">
        <v>3163</v>
      </c>
      <c r="B1229" s="6">
        <v>15</v>
      </c>
      <c r="C1229" s="7" t="s">
        <v>3180</v>
      </c>
      <c r="E1229" s="6">
        <v>15</v>
      </c>
    </row>
    <row r="1230" spans="1:5" hidden="1">
      <c r="A1230" s="7" t="s">
        <v>3163</v>
      </c>
      <c r="B1230" s="6">
        <v>16</v>
      </c>
      <c r="C1230" s="7" t="s">
        <v>3181</v>
      </c>
      <c r="E1230" s="6">
        <v>16</v>
      </c>
    </row>
    <row r="1231" spans="1:5" hidden="1">
      <c r="A1231" s="7" t="s">
        <v>3163</v>
      </c>
      <c r="B1231" s="6">
        <v>17</v>
      </c>
      <c r="C1231" s="7" t="s">
        <v>3182</v>
      </c>
      <c r="E1231" s="6">
        <v>17</v>
      </c>
    </row>
    <row r="1232" spans="1:5" hidden="1">
      <c r="A1232" s="7" t="s">
        <v>3163</v>
      </c>
      <c r="B1232" s="6">
        <v>18</v>
      </c>
      <c r="C1232" s="7" t="s">
        <v>3183</v>
      </c>
      <c r="E1232" s="6">
        <v>18</v>
      </c>
    </row>
    <row r="1233" spans="1:5" hidden="1">
      <c r="A1233" s="7" t="s">
        <v>3163</v>
      </c>
      <c r="B1233" s="6">
        <v>19</v>
      </c>
      <c r="C1233" s="7" t="s">
        <v>3184</v>
      </c>
      <c r="E1233" s="6">
        <v>19</v>
      </c>
    </row>
    <row r="1234" spans="1:5" hidden="1">
      <c r="A1234" s="7" t="s">
        <v>3163</v>
      </c>
      <c r="B1234" s="6">
        <v>20</v>
      </c>
      <c r="C1234" s="7" t="s">
        <v>3185</v>
      </c>
      <c r="E1234" s="6">
        <v>20</v>
      </c>
    </row>
    <row r="1235" spans="1:5" hidden="1">
      <c r="A1235" s="7" t="s">
        <v>3163</v>
      </c>
      <c r="B1235" s="6">
        <v>21</v>
      </c>
      <c r="C1235" s="7" t="s">
        <v>3186</v>
      </c>
      <c r="E1235" s="6">
        <v>21</v>
      </c>
    </row>
    <row r="1236" spans="1:5" hidden="1">
      <c r="A1236" s="7" t="s">
        <v>3163</v>
      </c>
      <c r="B1236" s="6">
        <v>22</v>
      </c>
      <c r="C1236" s="7" t="s">
        <v>3187</v>
      </c>
      <c r="E1236" s="6">
        <v>22</v>
      </c>
    </row>
    <row r="1237" spans="1:5" hidden="1">
      <c r="A1237" s="7" t="s">
        <v>3163</v>
      </c>
      <c r="B1237" s="6">
        <v>23</v>
      </c>
      <c r="C1237" s="7" t="s">
        <v>3188</v>
      </c>
      <c r="E1237" s="6">
        <v>23</v>
      </c>
    </row>
    <row r="1238" spans="1:5" hidden="1">
      <c r="A1238" s="7" t="s">
        <v>3163</v>
      </c>
      <c r="B1238" s="6">
        <v>24</v>
      </c>
      <c r="C1238" s="7" t="s">
        <v>3189</v>
      </c>
      <c r="E1238" s="6">
        <v>24</v>
      </c>
    </row>
    <row r="1239" spans="1:5" hidden="1">
      <c r="A1239" s="7" t="s">
        <v>3163</v>
      </c>
      <c r="B1239" s="6">
        <v>25</v>
      </c>
      <c r="C1239" s="7" t="s">
        <v>3190</v>
      </c>
      <c r="E1239" s="6">
        <v>25</v>
      </c>
    </row>
    <row r="1240" spans="1:5" hidden="1">
      <c r="A1240" s="7" t="s">
        <v>3191</v>
      </c>
      <c r="B1240" s="6">
        <v>1</v>
      </c>
      <c r="C1240" s="7" t="s">
        <v>3166</v>
      </c>
      <c r="E1240" s="6">
        <v>1</v>
      </c>
    </row>
    <row r="1241" spans="1:5" hidden="1">
      <c r="A1241" s="7" t="s">
        <v>3191</v>
      </c>
      <c r="B1241" s="6">
        <v>2</v>
      </c>
      <c r="C1241" s="7" t="s">
        <v>3167</v>
      </c>
      <c r="E1241" s="6">
        <v>2</v>
      </c>
    </row>
    <row r="1242" spans="1:5" hidden="1">
      <c r="A1242" s="7" t="s">
        <v>3191</v>
      </c>
      <c r="B1242" s="6">
        <v>3</v>
      </c>
      <c r="C1242" s="7" t="s">
        <v>3168</v>
      </c>
      <c r="E1242" s="6">
        <v>3</v>
      </c>
    </row>
    <row r="1243" spans="1:5" hidden="1">
      <c r="A1243" s="7" t="s">
        <v>3191</v>
      </c>
      <c r="B1243" s="6">
        <v>4</v>
      </c>
      <c r="C1243" s="7" t="s">
        <v>3169</v>
      </c>
      <c r="E1243" s="6">
        <v>4</v>
      </c>
    </row>
    <row r="1244" spans="1:5" hidden="1">
      <c r="A1244" s="7" t="s">
        <v>3191</v>
      </c>
      <c r="B1244" s="6">
        <v>5</v>
      </c>
      <c r="C1244" s="7" t="s">
        <v>3170</v>
      </c>
      <c r="E1244" s="6">
        <v>5</v>
      </c>
    </row>
    <row r="1245" spans="1:5" hidden="1">
      <c r="A1245" s="7" t="s">
        <v>3191</v>
      </c>
      <c r="B1245" s="6">
        <v>6</v>
      </c>
      <c r="C1245" s="7" t="s">
        <v>3171</v>
      </c>
      <c r="E1245" s="6">
        <v>6</v>
      </c>
    </row>
    <row r="1246" spans="1:5" hidden="1">
      <c r="A1246" s="7" t="s">
        <v>3191</v>
      </c>
      <c r="B1246" s="6">
        <v>7</v>
      </c>
      <c r="C1246" s="7" t="s">
        <v>3172</v>
      </c>
      <c r="E1246" s="6">
        <v>7</v>
      </c>
    </row>
    <row r="1247" spans="1:5" hidden="1">
      <c r="A1247" s="7" t="s">
        <v>3191</v>
      </c>
      <c r="B1247" s="6">
        <v>8</v>
      </c>
      <c r="C1247" s="7" t="s">
        <v>3173</v>
      </c>
      <c r="E1247" s="6">
        <v>8</v>
      </c>
    </row>
    <row r="1248" spans="1:5" hidden="1">
      <c r="A1248" s="7" t="s">
        <v>3191</v>
      </c>
      <c r="B1248" s="6">
        <v>9</v>
      </c>
      <c r="C1248" s="7" t="s">
        <v>3174</v>
      </c>
      <c r="E1248" s="6">
        <v>9</v>
      </c>
    </row>
    <row r="1249" spans="1:5" hidden="1">
      <c r="A1249" s="7" t="s">
        <v>3191</v>
      </c>
      <c r="B1249" s="6">
        <v>10</v>
      </c>
      <c r="C1249" s="7" t="s">
        <v>3175</v>
      </c>
      <c r="E1249" s="6">
        <v>10</v>
      </c>
    </row>
    <row r="1250" spans="1:5" hidden="1">
      <c r="A1250" s="7" t="s">
        <v>3191</v>
      </c>
      <c r="B1250" s="6">
        <v>11</v>
      </c>
      <c r="C1250" s="7" t="s">
        <v>3176</v>
      </c>
      <c r="E1250" s="6">
        <v>11</v>
      </c>
    </row>
    <row r="1251" spans="1:5" hidden="1">
      <c r="A1251" s="7" t="s">
        <v>3191</v>
      </c>
      <c r="B1251" s="6">
        <v>12</v>
      </c>
      <c r="C1251" s="7" t="s">
        <v>3177</v>
      </c>
      <c r="E1251" s="6">
        <v>12</v>
      </c>
    </row>
    <row r="1252" spans="1:5" hidden="1">
      <c r="A1252" s="7" t="s">
        <v>3191</v>
      </c>
      <c r="B1252" s="6">
        <v>13</v>
      </c>
      <c r="C1252" s="7" t="s">
        <v>3178</v>
      </c>
      <c r="E1252" s="6">
        <v>13</v>
      </c>
    </row>
    <row r="1253" spans="1:5" hidden="1">
      <c r="A1253" s="7" t="s">
        <v>3191</v>
      </c>
      <c r="B1253" s="6">
        <v>14</v>
      </c>
      <c r="C1253" s="7" t="s">
        <v>3179</v>
      </c>
      <c r="E1253" s="6">
        <v>14</v>
      </c>
    </row>
    <row r="1254" spans="1:5" hidden="1">
      <c r="A1254" s="7" t="s">
        <v>3191</v>
      </c>
      <c r="B1254" s="6">
        <v>15</v>
      </c>
      <c r="C1254" s="7" t="s">
        <v>3180</v>
      </c>
      <c r="E1254" s="6">
        <v>15</v>
      </c>
    </row>
    <row r="1255" spans="1:5" hidden="1">
      <c r="A1255" s="7" t="s">
        <v>3191</v>
      </c>
      <c r="B1255" s="6">
        <v>16</v>
      </c>
      <c r="C1255" s="7" t="s">
        <v>3181</v>
      </c>
      <c r="E1255" s="6">
        <v>16</v>
      </c>
    </row>
    <row r="1256" spans="1:5" hidden="1">
      <c r="A1256" s="7" t="s">
        <v>3191</v>
      </c>
      <c r="B1256" s="6">
        <v>17</v>
      </c>
      <c r="C1256" s="7" t="s">
        <v>3182</v>
      </c>
      <c r="E1256" s="6">
        <v>17</v>
      </c>
    </row>
    <row r="1257" spans="1:5" hidden="1">
      <c r="A1257" s="7" t="s">
        <v>3191</v>
      </c>
      <c r="B1257" s="6">
        <v>18</v>
      </c>
      <c r="C1257" s="7" t="s">
        <v>3183</v>
      </c>
      <c r="E1257" s="6">
        <v>18</v>
      </c>
    </row>
    <row r="1258" spans="1:5" hidden="1">
      <c r="A1258" s="7" t="s">
        <v>3191</v>
      </c>
      <c r="B1258" s="6">
        <v>19</v>
      </c>
      <c r="C1258" s="7" t="s">
        <v>3184</v>
      </c>
      <c r="E1258" s="6">
        <v>19</v>
      </c>
    </row>
    <row r="1259" spans="1:5" hidden="1">
      <c r="A1259" s="7" t="s">
        <v>3191</v>
      </c>
      <c r="B1259" s="6">
        <v>20</v>
      </c>
      <c r="C1259" s="7" t="s">
        <v>3185</v>
      </c>
      <c r="E1259" s="6">
        <v>20</v>
      </c>
    </row>
    <row r="1260" spans="1:5" hidden="1">
      <c r="A1260" s="7" t="s">
        <v>3191</v>
      </c>
      <c r="B1260" s="6">
        <v>21</v>
      </c>
      <c r="C1260" s="7" t="s">
        <v>3186</v>
      </c>
      <c r="E1260" s="6">
        <v>21</v>
      </c>
    </row>
    <row r="1261" spans="1:5" hidden="1">
      <c r="A1261" s="7" t="s">
        <v>3191</v>
      </c>
      <c r="B1261" s="6">
        <v>22</v>
      </c>
      <c r="C1261" s="7" t="s">
        <v>3187</v>
      </c>
      <c r="E1261" s="6">
        <v>22</v>
      </c>
    </row>
    <row r="1262" spans="1:5" hidden="1">
      <c r="A1262" s="7" t="s">
        <v>3191</v>
      </c>
      <c r="B1262" s="6">
        <v>23</v>
      </c>
      <c r="C1262" s="7" t="s">
        <v>3188</v>
      </c>
      <c r="E1262" s="6">
        <v>23</v>
      </c>
    </row>
    <row r="1263" spans="1:5" hidden="1">
      <c r="A1263" s="7" t="s">
        <v>3191</v>
      </c>
      <c r="B1263" s="6">
        <v>24</v>
      </c>
      <c r="C1263" s="7" t="s">
        <v>3189</v>
      </c>
      <c r="E1263" s="6">
        <v>24</v>
      </c>
    </row>
    <row r="1264" spans="1:5" hidden="1">
      <c r="A1264" s="7" t="s">
        <v>3191</v>
      </c>
      <c r="B1264" s="6">
        <v>25</v>
      </c>
      <c r="C1264" s="7" t="s">
        <v>3190</v>
      </c>
      <c r="E1264" s="6">
        <v>25</v>
      </c>
    </row>
    <row r="1265" spans="1:3" hidden="1">
      <c r="A1265" s="7" t="s">
        <v>3192</v>
      </c>
      <c r="B1265" s="6">
        <v>0</v>
      </c>
      <c r="C1265" s="7" t="s">
        <v>3193</v>
      </c>
    </row>
    <row r="1266" spans="1:3" hidden="1">
      <c r="A1266" s="7" t="s">
        <v>3192</v>
      </c>
      <c r="B1266" s="6">
        <v>1</v>
      </c>
      <c r="C1266" s="7" t="s">
        <v>3194</v>
      </c>
    </row>
    <row r="1267" spans="1:3" hidden="1">
      <c r="A1267" s="6" t="s">
        <v>3195</v>
      </c>
      <c r="B1267" s="6">
        <v>1</v>
      </c>
      <c r="C1267" s="7" t="s">
        <v>3196</v>
      </c>
    </row>
    <row r="1268" spans="1:3" hidden="1">
      <c r="A1268" s="6" t="s">
        <v>3195</v>
      </c>
      <c r="B1268" s="6">
        <v>2</v>
      </c>
      <c r="C1268" s="6" t="s">
        <v>3197</v>
      </c>
    </row>
    <row r="1269" spans="1:3" hidden="1">
      <c r="A1269" s="6" t="s">
        <v>3195</v>
      </c>
      <c r="B1269" s="6">
        <v>3</v>
      </c>
      <c r="C1269" s="41" t="s">
        <v>3198</v>
      </c>
    </row>
    <row r="1270" spans="1:3" hidden="1">
      <c r="A1270" s="6" t="s">
        <v>3195</v>
      </c>
      <c r="B1270" s="6">
        <v>5</v>
      </c>
      <c r="C1270" s="40" t="s">
        <v>3199</v>
      </c>
    </row>
    <row r="1271" spans="1:3" hidden="1">
      <c r="A1271" s="6" t="s">
        <v>3195</v>
      </c>
      <c r="B1271" s="6">
        <v>6</v>
      </c>
      <c r="C1271" s="41" t="s">
        <v>3200</v>
      </c>
    </row>
    <row r="1272" spans="1:3" hidden="1">
      <c r="A1272" s="7" t="s">
        <v>3201</v>
      </c>
      <c r="B1272" s="6">
        <v>1</v>
      </c>
      <c r="C1272" s="40" t="s">
        <v>3202</v>
      </c>
    </row>
    <row r="1273" spans="1:3" hidden="1">
      <c r="A1273" s="7" t="s">
        <v>3201</v>
      </c>
      <c r="B1273" s="6">
        <v>2</v>
      </c>
      <c r="C1273" s="6" t="s">
        <v>3203</v>
      </c>
    </row>
    <row r="1274" spans="1:3" hidden="1">
      <c r="A1274" s="7" t="s">
        <v>3201</v>
      </c>
      <c r="B1274" s="6">
        <v>3</v>
      </c>
      <c r="C1274" s="6" t="s">
        <v>3204</v>
      </c>
    </row>
    <row r="1275" spans="1:3" hidden="1">
      <c r="A1275" s="7" t="s">
        <v>3201</v>
      </c>
      <c r="B1275" s="6">
        <v>4</v>
      </c>
      <c r="C1275" s="41" t="s">
        <v>3205</v>
      </c>
    </row>
    <row r="1276" spans="1:3" hidden="1">
      <c r="A1276" s="7" t="s">
        <v>3201</v>
      </c>
      <c r="B1276" s="6">
        <v>5</v>
      </c>
      <c r="C1276" s="40" t="s">
        <v>3206</v>
      </c>
    </row>
    <row r="1277" spans="1:3" hidden="1">
      <c r="A1277" s="7" t="s">
        <v>3201</v>
      </c>
      <c r="B1277" s="6">
        <v>6</v>
      </c>
      <c r="C1277" s="6" t="s">
        <v>3207</v>
      </c>
    </row>
    <row r="1278" spans="1:3" hidden="1">
      <c r="A1278" s="7" t="s">
        <v>3201</v>
      </c>
      <c r="B1278" s="6">
        <v>7</v>
      </c>
      <c r="C1278" s="6" t="s">
        <v>3208</v>
      </c>
    </row>
    <row r="1279" spans="1:3" hidden="1">
      <c r="A1279" s="7" t="s">
        <v>3201</v>
      </c>
      <c r="B1279" s="6">
        <v>8</v>
      </c>
      <c r="C1279" s="6" t="s">
        <v>3209</v>
      </c>
    </row>
    <row r="1280" spans="1:3" hidden="1">
      <c r="A1280" s="7" t="s">
        <v>3201</v>
      </c>
      <c r="B1280" s="6">
        <v>9</v>
      </c>
      <c r="C1280" s="41" t="s">
        <v>3210</v>
      </c>
    </row>
    <row r="1281" spans="1:8" hidden="1">
      <c r="A1281" s="7" t="s">
        <v>3201</v>
      </c>
      <c r="B1281" s="6">
        <v>10</v>
      </c>
      <c r="C1281" s="40" t="s">
        <v>3211</v>
      </c>
    </row>
    <row r="1282" spans="1:8" hidden="1">
      <c r="A1282" s="7" t="s">
        <v>3201</v>
      </c>
      <c r="B1282" s="6">
        <v>11</v>
      </c>
      <c r="C1282" s="6" t="s">
        <v>3212</v>
      </c>
    </row>
    <row r="1283" spans="1:8" hidden="1">
      <c r="A1283" s="7" t="s">
        <v>3201</v>
      </c>
      <c r="B1283" s="6">
        <v>12</v>
      </c>
      <c r="C1283" s="6" t="s">
        <v>3213</v>
      </c>
    </row>
    <row r="1284" spans="1:8" hidden="1">
      <c r="A1284" s="7" t="s">
        <v>3201</v>
      </c>
      <c r="B1284" s="6">
        <v>13</v>
      </c>
      <c r="C1284" s="6" t="s">
        <v>3214</v>
      </c>
    </row>
    <row r="1285" spans="1:8" hidden="1">
      <c r="A1285" s="7" t="s">
        <v>3201</v>
      </c>
      <c r="B1285" s="6">
        <v>14</v>
      </c>
      <c r="C1285" s="41" t="s">
        <v>3215</v>
      </c>
    </row>
    <row r="1286" spans="1:8" hidden="1">
      <c r="A1286" s="7" t="s">
        <v>3201</v>
      </c>
      <c r="B1286" s="6">
        <v>15</v>
      </c>
      <c r="C1286" s="1" t="s">
        <v>3216</v>
      </c>
    </row>
    <row r="1287" spans="1:8" hidden="1">
      <c r="A1287" s="7" t="s">
        <v>3201</v>
      </c>
      <c r="B1287" s="6">
        <v>16</v>
      </c>
      <c r="C1287" s="50" t="s">
        <v>3217</v>
      </c>
    </row>
    <row r="1288" spans="1:8" hidden="1">
      <c r="A1288" s="7" t="s">
        <v>3201</v>
      </c>
      <c r="B1288" s="6">
        <v>17</v>
      </c>
      <c r="C1288" s="1" t="s">
        <v>3218</v>
      </c>
    </row>
    <row r="1289" spans="1:8" hidden="1">
      <c r="A1289" s="43" t="s">
        <v>3201</v>
      </c>
      <c r="B1289" s="41">
        <v>18</v>
      </c>
      <c r="C1289" s="44" t="s">
        <v>3219</v>
      </c>
      <c r="D1289" s="41"/>
      <c r="E1289" s="41"/>
      <c r="F1289" s="44"/>
      <c r="G1289" s="44"/>
      <c r="H1289" s="44"/>
    </row>
    <row r="1290" spans="1:8" hidden="1">
      <c r="A1290" s="42" t="s">
        <v>3201</v>
      </c>
      <c r="B1290" s="40">
        <v>19</v>
      </c>
      <c r="C1290" s="1" t="s">
        <v>3220</v>
      </c>
      <c r="D1290" s="40"/>
      <c r="E1290" s="40"/>
    </row>
    <row r="1291" spans="1:8" hidden="1">
      <c r="A1291" s="42" t="s">
        <v>3201</v>
      </c>
      <c r="B1291" s="6">
        <v>20</v>
      </c>
      <c r="C1291" s="1" t="s">
        <v>3221</v>
      </c>
    </row>
    <row r="1292" spans="1:8" hidden="1">
      <c r="A1292" s="42" t="s">
        <v>3201</v>
      </c>
      <c r="B1292" s="6">
        <v>21</v>
      </c>
      <c r="C1292" s="1" t="s">
        <v>3222</v>
      </c>
    </row>
    <row r="1293" spans="1:8" hidden="1">
      <c r="A1293" s="42" t="s">
        <v>3201</v>
      </c>
      <c r="B1293" s="6">
        <v>22</v>
      </c>
      <c r="C1293" s="1" t="s">
        <v>3223</v>
      </c>
    </row>
    <row r="1294" spans="1:8" hidden="1">
      <c r="A1294" s="42" t="s">
        <v>3201</v>
      </c>
      <c r="B1294" s="6">
        <v>23</v>
      </c>
      <c r="C1294" s="6" t="s">
        <v>3224</v>
      </c>
    </row>
    <row r="1295" spans="1:8" hidden="1">
      <c r="A1295" s="42" t="s">
        <v>3201</v>
      </c>
      <c r="B1295" s="6">
        <v>24</v>
      </c>
      <c r="C1295" s="6" t="s">
        <v>3225</v>
      </c>
    </row>
    <row r="1296" spans="1:8" hidden="1">
      <c r="A1296" s="42" t="s">
        <v>3201</v>
      </c>
      <c r="B1296" s="6">
        <v>25</v>
      </c>
      <c r="C1296" s="6" t="s">
        <v>3226</v>
      </c>
    </row>
    <row r="1297" spans="1:3" hidden="1">
      <c r="A1297" s="42" t="s">
        <v>3201</v>
      </c>
      <c r="B1297" s="6">
        <v>26</v>
      </c>
      <c r="C1297" s="6" t="s">
        <v>3227</v>
      </c>
    </row>
    <row r="1298" spans="1:3" hidden="1">
      <c r="A1298" s="42" t="s">
        <v>3201</v>
      </c>
      <c r="B1298" s="6">
        <v>27</v>
      </c>
      <c r="C1298" s="6" t="s">
        <v>3228</v>
      </c>
    </row>
    <row r="1299" spans="1:3" hidden="1">
      <c r="A1299" s="7" t="s">
        <v>3201</v>
      </c>
      <c r="B1299" s="6">
        <v>28</v>
      </c>
      <c r="C1299" s="6" t="s">
        <v>3229</v>
      </c>
    </row>
    <row r="1300" spans="1:3" hidden="1">
      <c r="A1300" s="7" t="s">
        <v>3201</v>
      </c>
      <c r="B1300" s="6">
        <v>29</v>
      </c>
      <c r="C1300" s="6" t="s">
        <v>3230</v>
      </c>
    </row>
    <row r="1301" spans="1:3" hidden="1">
      <c r="A1301" s="7" t="s">
        <v>3201</v>
      </c>
      <c r="B1301" s="6">
        <v>30</v>
      </c>
      <c r="C1301" s="6" t="s">
        <v>3231</v>
      </c>
    </row>
    <row r="1302" spans="1:3" hidden="1">
      <c r="A1302" s="7" t="s">
        <v>3201</v>
      </c>
      <c r="B1302" s="6">
        <v>31</v>
      </c>
      <c r="C1302" s="6" t="s">
        <v>3232</v>
      </c>
    </row>
    <row r="1303" spans="1:3" hidden="1">
      <c r="A1303" s="7" t="s">
        <v>3201</v>
      </c>
      <c r="B1303" s="6">
        <v>32</v>
      </c>
      <c r="C1303" s="6" t="s">
        <v>3233</v>
      </c>
    </row>
    <row r="1304" spans="1:3" hidden="1">
      <c r="A1304" s="7" t="s">
        <v>3201</v>
      </c>
      <c r="B1304" s="6">
        <v>33</v>
      </c>
      <c r="C1304" s="6" t="s">
        <v>3234</v>
      </c>
    </row>
    <row r="1305" spans="1:3" hidden="1">
      <c r="A1305" s="7" t="s">
        <v>3201</v>
      </c>
      <c r="B1305" s="6">
        <v>34</v>
      </c>
      <c r="C1305" s="6" t="s">
        <v>3235</v>
      </c>
    </row>
    <row r="1306" spans="1:3" hidden="1">
      <c r="A1306" s="7" t="s">
        <v>3201</v>
      </c>
      <c r="B1306" s="6">
        <v>35</v>
      </c>
      <c r="C1306" s="6" t="s">
        <v>3236</v>
      </c>
    </row>
    <row r="1307" spans="1:3" hidden="1">
      <c r="A1307" s="7" t="s">
        <v>3201</v>
      </c>
      <c r="B1307" s="6">
        <v>36</v>
      </c>
      <c r="C1307" s="6" t="s">
        <v>3237</v>
      </c>
    </row>
    <row r="1308" spans="1:3" hidden="1">
      <c r="A1308" s="7" t="s">
        <v>3201</v>
      </c>
      <c r="B1308" s="6">
        <v>37</v>
      </c>
      <c r="C1308" s="6" t="s">
        <v>3238</v>
      </c>
    </row>
    <row r="1309" spans="1:3" hidden="1">
      <c r="A1309" s="7" t="s">
        <v>3201</v>
      </c>
      <c r="B1309" s="6">
        <v>38</v>
      </c>
      <c r="C1309" s="6" t="s">
        <v>3239</v>
      </c>
    </row>
    <row r="1310" spans="1:3" hidden="1">
      <c r="A1310" s="7" t="s">
        <v>3201</v>
      </c>
      <c r="B1310" s="6">
        <v>39</v>
      </c>
      <c r="C1310" s="6" t="s">
        <v>3240</v>
      </c>
    </row>
    <row r="1311" spans="1:3" hidden="1">
      <c r="A1311" s="7" t="s">
        <v>3201</v>
      </c>
      <c r="B1311" s="6">
        <v>40</v>
      </c>
      <c r="C1311" s="6" t="s">
        <v>2948</v>
      </c>
    </row>
    <row r="1312" spans="1:3" hidden="1">
      <c r="A1312" s="7" t="s">
        <v>3201</v>
      </c>
      <c r="B1312" s="6">
        <v>41</v>
      </c>
      <c r="C1312" s="6" t="s">
        <v>3241</v>
      </c>
    </row>
    <row r="1313" spans="1:3" hidden="1">
      <c r="A1313" s="7" t="s">
        <v>3201</v>
      </c>
      <c r="B1313" s="6">
        <v>42</v>
      </c>
      <c r="C1313" s="6" t="s">
        <v>3242</v>
      </c>
    </row>
    <row r="1314" spans="1:3" hidden="1">
      <c r="A1314" s="7" t="s">
        <v>3201</v>
      </c>
      <c r="B1314" s="6">
        <v>43</v>
      </c>
      <c r="C1314" s="6" t="s">
        <v>3243</v>
      </c>
    </row>
    <row r="1315" spans="1:3" hidden="1">
      <c r="A1315" s="7" t="s">
        <v>3201</v>
      </c>
      <c r="B1315" s="6">
        <v>44</v>
      </c>
      <c r="C1315" s="1" t="s">
        <v>3244</v>
      </c>
    </row>
    <row r="1316" spans="1:3" hidden="1">
      <c r="A1316" s="7" t="s">
        <v>3201</v>
      </c>
      <c r="B1316" s="6">
        <v>98</v>
      </c>
      <c r="C1316" s="1" t="s">
        <v>3245</v>
      </c>
    </row>
    <row r="1317" spans="1:3" hidden="1">
      <c r="A1317" s="7" t="s">
        <v>3201</v>
      </c>
      <c r="B1317" s="6">
        <v>99</v>
      </c>
      <c r="C1317" s="1" t="s">
        <v>2050</v>
      </c>
    </row>
    <row r="1318" spans="1:3" hidden="1">
      <c r="A1318" s="7" t="s">
        <v>3246</v>
      </c>
      <c r="B1318" s="6">
        <v>-999</v>
      </c>
      <c r="C1318" s="1" t="s">
        <v>2050</v>
      </c>
    </row>
    <row r="1319" spans="1:3" hidden="1">
      <c r="A1319" s="7" t="s">
        <v>3246</v>
      </c>
      <c r="B1319" s="6">
        <v>1</v>
      </c>
      <c r="C1319" s="1" t="s">
        <v>3247</v>
      </c>
    </row>
    <row r="1320" spans="1:3" hidden="1">
      <c r="A1320" s="7" t="s">
        <v>3246</v>
      </c>
      <c r="B1320" s="6">
        <v>2</v>
      </c>
      <c r="C1320" s="1" t="s">
        <v>3248</v>
      </c>
    </row>
    <row r="1321" spans="1:3" hidden="1">
      <c r="A1321" s="7" t="s">
        <v>3246</v>
      </c>
      <c r="B1321" s="6">
        <v>3</v>
      </c>
      <c r="C1321" s="1" t="s">
        <v>3249</v>
      </c>
    </row>
    <row r="1322" spans="1:3" hidden="1">
      <c r="A1322" s="7" t="s">
        <v>3246</v>
      </c>
      <c r="B1322" s="6">
        <v>4</v>
      </c>
      <c r="C1322" s="1" t="s">
        <v>3250</v>
      </c>
    </row>
    <row r="1323" spans="1:3" hidden="1">
      <c r="A1323" s="7" t="s">
        <v>3246</v>
      </c>
      <c r="B1323" s="6">
        <v>5</v>
      </c>
      <c r="C1323" s="1" t="s">
        <v>3251</v>
      </c>
    </row>
    <row r="1324" spans="1:3" hidden="1">
      <c r="A1324" s="7" t="s">
        <v>3246</v>
      </c>
      <c r="B1324" s="6">
        <v>6</v>
      </c>
      <c r="C1324" s="1" t="s">
        <v>3252</v>
      </c>
    </row>
    <row r="1325" spans="1:3" hidden="1">
      <c r="A1325" s="7" t="s">
        <v>3246</v>
      </c>
      <c r="B1325" s="6">
        <v>7</v>
      </c>
      <c r="C1325" s="1" t="s">
        <v>3253</v>
      </c>
    </row>
    <row r="1326" spans="1:3" hidden="1">
      <c r="A1326" s="7" t="s">
        <v>3246</v>
      </c>
      <c r="B1326" s="6">
        <v>8</v>
      </c>
      <c r="C1326" s="1" t="s">
        <v>3254</v>
      </c>
    </row>
    <row r="1327" spans="1:3" hidden="1">
      <c r="A1327" s="7" t="s">
        <v>3246</v>
      </c>
      <c r="B1327" s="6">
        <v>9</v>
      </c>
      <c r="C1327" s="1" t="s">
        <v>3255</v>
      </c>
    </row>
    <row r="1328" spans="1:3" hidden="1">
      <c r="A1328" s="7" t="s">
        <v>3246</v>
      </c>
      <c r="B1328" s="6">
        <v>10</v>
      </c>
      <c r="C1328" s="1" t="s">
        <v>3256</v>
      </c>
    </row>
    <row r="1329" spans="1:3" hidden="1">
      <c r="A1329" s="7" t="s">
        <v>3246</v>
      </c>
      <c r="B1329" s="6">
        <v>11</v>
      </c>
      <c r="C1329" s="1" t="s">
        <v>3257</v>
      </c>
    </row>
    <row r="1330" spans="1:3" hidden="1">
      <c r="A1330" s="7" t="s">
        <v>3246</v>
      </c>
      <c r="B1330" s="6">
        <v>12</v>
      </c>
      <c r="C1330" s="1" t="s">
        <v>3258</v>
      </c>
    </row>
    <row r="1331" spans="1:3" hidden="1">
      <c r="A1331" s="7" t="s">
        <v>3246</v>
      </c>
      <c r="B1331" s="6">
        <v>13</v>
      </c>
      <c r="C1331" s="1" t="s">
        <v>3259</v>
      </c>
    </row>
    <row r="1332" spans="1:3" hidden="1">
      <c r="A1332" s="7" t="s">
        <v>3246</v>
      </c>
      <c r="B1332" s="6">
        <v>14</v>
      </c>
      <c r="C1332" s="1" t="s">
        <v>3260</v>
      </c>
    </row>
    <row r="1333" spans="1:3" hidden="1">
      <c r="A1333" s="7" t="s">
        <v>3246</v>
      </c>
      <c r="B1333" s="6">
        <v>15</v>
      </c>
      <c r="C1333" s="1" t="s">
        <v>3261</v>
      </c>
    </row>
    <row r="1334" spans="1:3" hidden="1">
      <c r="A1334" s="7" t="s">
        <v>3246</v>
      </c>
      <c r="B1334" s="41">
        <v>16</v>
      </c>
      <c r="C1334" s="44" t="s">
        <v>3262</v>
      </c>
    </row>
    <row r="1335" spans="1:3" hidden="1">
      <c r="A1335" s="42" t="s">
        <v>3246</v>
      </c>
      <c r="B1335" s="40">
        <v>17</v>
      </c>
      <c r="C1335" s="40" t="s">
        <v>3263</v>
      </c>
    </row>
    <row r="1336" spans="1:3" hidden="1">
      <c r="A1336" s="42" t="s">
        <v>3246</v>
      </c>
      <c r="B1336" s="6">
        <v>18</v>
      </c>
      <c r="C1336" s="6" t="s">
        <v>3264</v>
      </c>
    </row>
    <row r="1337" spans="1:3" hidden="1">
      <c r="A1337" s="42" t="s">
        <v>3246</v>
      </c>
      <c r="B1337" s="6">
        <v>19</v>
      </c>
      <c r="C1337" s="6" t="s">
        <v>3265</v>
      </c>
    </row>
    <row r="1338" spans="1:3" hidden="1">
      <c r="A1338" s="42" t="s">
        <v>3246</v>
      </c>
      <c r="B1338" s="6">
        <v>20</v>
      </c>
      <c r="C1338" s="6" t="s">
        <v>3266</v>
      </c>
    </row>
    <row r="1339" spans="1:3" hidden="1">
      <c r="A1339" s="42" t="s">
        <v>3246</v>
      </c>
      <c r="B1339" s="6">
        <v>21</v>
      </c>
      <c r="C1339" s="6" t="s">
        <v>3267</v>
      </c>
    </row>
    <row r="1340" spans="1:3" hidden="1">
      <c r="A1340" s="42" t="s">
        <v>3246</v>
      </c>
      <c r="B1340" s="6">
        <v>22</v>
      </c>
      <c r="C1340" s="6" t="s">
        <v>3268</v>
      </c>
    </row>
    <row r="1341" spans="1:3" hidden="1">
      <c r="A1341" s="42" t="s">
        <v>3246</v>
      </c>
      <c r="B1341" s="6">
        <v>23</v>
      </c>
      <c r="C1341" s="6" t="s">
        <v>3269</v>
      </c>
    </row>
    <row r="1342" spans="1:3" hidden="1">
      <c r="A1342" s="19" t="s">
        <v>3246</v>
      </c>
      <c r="B1342" s="6">
        <v>24</v>
      </c>
      <c r="C1342" s="6" t="s">
        <v>3270</v>
      </c>
    </row>
    <row r="1343" spans="1:3" hidden="1">
      <c r="A1343" s="19" t="s">
        <v>3246</v>
      </c>
      <c r="B1343" s="6">
        <v>25</v>
      </c>
      <c r="C1343" s="6" t="s">
        <v>3271</v>
      </c>
    </row>
    <row r="1344" spans="1:3" hidden="1">
      <c r="A1344" s="19" t="s">
        <v>3246</v>
      </c>
      <c r="B1344" s="6">
        <v>26</v>
      </c>
      <c r="C1344" s="6" t="s">
        <v>3272</v>
      </c>
    </row>
    <row r="1345" spans="1:3" hidden="1">
      <c r="A1345" s="19" t="s">
        <v>3246</v>
      </c>
      <c r="B1345" s="6">
        <v>27</v>
      </c>
      <c r="C1345" s="6" t="s">
        <v>3273</v>
      </c>
    </row>
    <row r="1346" spans="1:3" hidden="1">
      <c r="A1346" s="19" t="s">
        <v>3246</v>
      </c>
      <c r="B1346" s="6">
        <v>28</v>
      </c>
      <c r="C1346" s="6" t="s">
        <v>3274</v>
      </c>
    </row>
    <row r="1347" spans="1:3" hidden="1">
      <c r="A1347" s="19" t="s">
        <v>3246</v>
      </c>
      <c r="B1347" s="6">
        <v>29</v>
      </c>
      <c r="C1347" s="6" t="s">
        <v>3275</v>
      </c>
    </row>
    <row r="1348" spans="1:3" hidden="1">
      <c r="A1348" s="19" t="s">
        <v>3246</v>
      </c>
      <c r="B1348" s="6">
        <v>30</v>
      </c>
      <c r="C1348" s="6" t="s">
        <v>3276</v>
      </c>
    </row>
    <row r="1349" spans="1:3" hidden="1">
      <c r="A1349" s="7" t="s">
        <v>3246</v>
      </c>
      <c r="B1349" s="6">
        <v>31</v>
      </c>
      <c r="C1349" s="1" t="s">
        <v>3277</v>
      </c>
    </row>
    <row r="1350" spans="1:3" hidden="1">
      <c r="A1350" s="7" t="s">
        <v>3246</v>
      </c>
      <c r="B1350" s="6">
        <v>32</v>
      </c>
      <c r="C1350" s="1" t="s">
        <v>3233</v>
      </c>
    </row>
    <row r="1351" spans="1:3" hidden="1">
      <c r="A1351" s="7" t="s">
        <v>3246</v>
      </c>
      <c r="B1351" s="6">
        <v>33</v>
      </c>
      <c r="C1351" s="1" t="s">
        <v>3234</v>
      </c>
    </row>
    <row r="1352" spans="1:3" hidden="1">
      <c r="A1352" s="7" t="s">
        <v>3246</v>
      </c>
      <c r="B1352" s="6">
        <v>34</v>
      </c>
      <c r="C1352" s="1" t="s">
        <v>3235</v>
      </c>
    </row>
    <row r="1353" spans="1:3" hidden="1">
      <c r="A1353" s="7" t="s">
        <v>3246</v>
      </c>
      <c r="B1353" s="6">
        <v>35</v>
      </c>
      <c r="C1353" s="1" t="s">
        <v>3236</v>
      </c>
    </row>
    <row r="1354" spans="1:3" hidden="1">
      <c r="A1354" s="7" t="s">
        <v>3246</v>
      </c>
      <c r="B1354" s="6">
        <v>36</v>
      </c>
      <c r="C1354" s="6" t="s">
        <v>3237</v>
      </c>
    </row>
    <row r="1355" spans="1:3" hidden="1">
      <c r="A1355" s="7" t="s">
        <v>3246</v>
      </c>
      <c r="B1355" s="6">
        <v>37</v>
      </c>
      <c r="C1355" s="6" t="s">
        <v>3238</v>
      </c>
    </row>
    <row r="1356" spans="1:3" hidden="1">
      <c r="A1356" s="7" t="s">
        <v>3246</v>
      </c>
      <c r="B1356" s="6">
        <v>38</v>
      </c>
      <c r="C1356" s="6" t="s">
        <v>3239</v>
      </c>
    </row>
    <row r="1357" spans="1:3" hidden="1">
      <c r="A1357" s="7" t="s">
        <v>3246</v>
      </c>
      <c r="B1357" s="6">
        <v>39</v>
      </c>
      <c r="C1357" s="6" t="s">
        <v>3240</v>
      </c>
    </row>
    <row r="1358" spans="1:3" hidden="1">
      <c r="A1358" s="7" t="s">
        <v>3246</v>
      </c>
      <c r="B1358" s="6">
        <v>40</v>
      </c>
      <c r="C1358" s="6" t="s">
        <v>2948</v>
      </c>
    </row>
    <row r="1359" spans="1:3" hidden="1">
      <c r="A1359" s="7" t="s">
        <v>3246</v>
      </c>
      <c r="B1359" s="6">
        <v>41</v>
      </c>
      <c r="C1359" s="6" t="s">
        <v>3278</v>
      </c>
    </row>
    <row r="1360" spans="1:3" hidden="1">
      <c r="A1360" s="7" t="s">
        <v>3246</v>
      </c>
      <c r="B1360" s="6">
        <v>42</v>
      </c>
      <c r="C1360" s="6" t="s">
        <v>3242</v>
      </c>
    </row>
    <row r="1361" spans="1:3" hidden="1">
      <c r="A1361" s="7" t="s">
        <v>3246</v>
      </c>
      <c r="B1361" s="6">
        <v>43</v>
      </c>
      <c r="C1361" s="6" t="s">
        <v>3279</v>
      </c>
    </row>
    <row r="1362" spans="1:3" hidden="1">
      <c r="A1362" s="7" t="s">
        <v>3246</v>
      </c>
      <c r="B1362" s="6">
        <v>44</v>
      </c>
      <c r="C1362" s="6" t="s">
        <v>3280</v>
      </c>
    </row>
    <row r="1363" spans="1:3" hidden="1">
      <c r="A1363" s="7" t="s">
        <v>3246</v>
      </c>
      <c r="B1363" s="6">
        <v>45</v>
      </c>
      <c r="C1363" s="6" t="s">
        <v>3281</v>
      </c>
    </row>
    <row r="1364" spans="1:3" hidden="1">
      <c r="A1364" s="7" t="s">
        <v>3246</v>
      </c>
      <c r="B1364" s="6">
        <v>46</v>
      </c>
      <c r="C1364" s="6" t="s">
        <v>3282</v>
      </c>
    </row>
    <row r="1365" spans="1:3" hidden="1">
      <c r="A1365" s="7" t="s">
        <v>3246</v>
      </c>
      <c r="B1365" s="6">
        <v>47</v>
      </c>
      <c r="C1365" s="1" t="s">
        <v>3283</v>
      </c>
    </row>
    <row r="1366" spans="1:3" hidden="1">
      <c r="A1366" s="7" t="s">
        <v>3246</v>
      </c>
      <c r="B1366" s="6">
        <v>48</v>
      </c>
      <c r="C1366" s="1" t="s">
        <v>3284</v>
      </c>
    </row>
    <row r="1367" spans="1:3" hidden="1">
      <c r="A1367" s="7" t="s">
        <v>3246</v>
      </c>
      <c r="B1367" s="6">
        <v>98</v>
      </c>
      <c r="C1367" s="1" t="s">
        <v>3245</v>
      </c>
    </row>
    <row r="1368" spans="1:3" hidden="1">
      <c r="A1368" s="7" t="s">
        <v>3285</v>
      </c>
      <c r="B1368" s="6">
        <v>1</v>
      </c>
      <c r="C1368" s="1" t="s">
        <v>3286</v>
      </c>
    </row>
    <row r="1369" spans="1:3" hidden="1">
      <c r="A1369" s="7" t="s">
        <v>3285</v>
      </c>
      <c r="B1369" s="6">
        <v>2</v>
      </c>
      <c r="C1369" s="1" t="s">
        <v>3287</v>
      </c>
    </row>
    <row r="1370" spans="1:3" hidden="1">
      <c r="A1370" s="7" t="s">
        <v>3285</v>
      </c>
      <c r="B1370" s="6">
        <v>3</v>
      </c>
      <c r="C1370" s="1" t="s">
        <v>3288</v>
      </c>
    </row>
    <row r="1371" spans="1:3" hidden="1">
      <c r="A1371" s="7" t="s">
        <v>3285</v>
      </c>
      <c r="B1371" s="6">
        <v>4</v>
      </c>
      <c r="C1371" s="1" t="s">
        <v>3289</v>
      </c>
    </row>
    <row r="1372" spans="1:3" hidden="1">
      <c r="A1372" s="7" t="s">
        <v>3285</v>
      </c>
      <c r="B1372" s="6">
        <v>5</v>
      </c>
      <c r="C1372" s="1" t="s">
        <v>3290</v>
      </c>
    </row>
    <row r="1373" spans="1:3" hidden="1">
      <c r="A1373" s="7" t="s">
        <v>3285</v>
      </c>
      <c r="B1373" s="6">
        <v>6</v>
      </c>
      <c r="C1373" s="1" t="s">
        <v>3291</v>
      </c>
    </row>
    <row r="1374" spans="1:3" hidden="1">
      <c r="A1374" s="7" t="s">
        <v>3285</v>
      </c>
      <c r="B1374" s="6">
        <v>7</v>
      </c>
      <c r="C1374" s="1" t="s">
        <v>3292</v>
      </c>
    </row>
    <row r="1375" spans="1:3" hidden="1">
      <c r="A1375" s="7" t="s">
        <v>3285</v>
      </c>
      <c r="B1375" s="6">
        <v>98</v>
      </c>
      <c r="C1375" s="7" t="s">
        <v>115</v>
      </c>
    </row>
    <row r="1376" spans="1:3" hidden="1">
      <c r="A1376" s="6" t="s">
        <v>3293</v>
      </c>
      <c r="B1376" s="6">
        <v>1</v>
      </c>
      <c r="C1376" s="125" t="s">
        <v>3294</v>
      </c>
    </row>
    <row r="1377" spans="1:5" hidden="1">
      <c r="A1377" s="6" t="s">
        <v>3293</v>
      </c>
      <c r="B1377" s="6">
        <v>96</v>
      </c>
      <c r="C1377" s="123" t="s">
        <v>3295</v>
      </c>
    </row>
    <row r="1378" spans="1:5" hidden="1">
      <c r="A1378" s="7" t="s">
        <v>3296</v>
      </c>
      <c r="B1378" s="6">
        <v>0</v>
      </c>
      <c r="C1378" s="7" t="s">
        <v>3297</v>
      </c>
    </row>
    <row r="1379" spans="1:5" hidden="1">
      <c r="A1379" s="7" t="s">
        <v>3296</v>
      </c>
      <c r="B1379" s="6">
        <v>1</v>
      </c>
      <c r="C1379" s="7" t="s">
        <v>3298</v>
      </c>
    </row>
    <row r="1380" spans="1:5" hidden="1">
      <c r="A1380" s="7" t="s">
        <v>3296</v>
      </c>
      <c r="B1380" s="6">
        <v>2</v>
      </c>
      <c r="C1380" s="7" t="s">
        <v>3299</v>
      </c>
    </row>
    <row r="1381" spans="1:5" hidden="1">
      <c r="A1381" s="7" t="s">
        <v>3296</v>
      </c>
      <c r="B1381" s="6">
        <v>3</v>
      </c>
      <c r="C1381" s="7" t="s">
        <v>3300</v>
      </c>
    </row>
    <row r="1382" spans="1:5" hidden="1">
      <c r="A1382" s="7" t="s">
        <v>3296</v>
      </c>
      <c r="B1382" s="6">
        <v>4</v>
      </c>
      <c r="C1382" s="7" t="s">
        <v>3301</v>
      </c>
    </row>
    <row r="1383" spans="1:5" hidden="1">
      <c r="A1383" s="7" t="s">
        <v>3296</v>
      </c>
      <c r="B1383" s="6">
        <v>5</v>
      </c>
      <c r="C1383" s="7" t="s">
        <v>3302</v>
      </c>
    </row>
    <row r="1384" spans="1:5" hidden="1">
      <c r="A1384" s="7" t="s">
        <v>3296</v>
      </c>
      <c r="B1384" s="6">
        <v>6</v>
      </c>
      <c r="C1384" s="7" t="s">
        <v>3303</v>
      </c>
    </row>
    <row r="1385" spans="1:5" hidden="1">
      <c r="A1385" s="7" t="s">
        <v>3296</v>
      </c>
      <c r="B1385" s="6">
        <v>7</v>
      </c>
      <c r="C1385" t="s">
        <v>3304</v>
      </c>
    </row>
    <row r="1386" spans="1:5" hidden="1">
      <c r="A1386" s="7" t="s">
        <v>3296</v>
      </c>
      <c r="B1386" s="6">
        <v>8</v>
      </c>
      <c r="C1386" t="s">
        <v>3305</v>
      </c>
    </row>
    <row r="1388" spans="1:5">
      <c r="A1388" s="67" t="s">
        <v>343</v>
      </c>
      <c r="B1388" s="67">
        <v>1</v>
      </c>
      <c r="C1388" s="67" t="s">
        <v>3306</v>
      </c>
      <c r="D1388" s="67"/>
      <c r="E1388" s="67">
        <v>1</v>
      </c>
    </row>
    <row r="1389" spans="1:5">
      <c r="A1389" s="67" t="s">
        <v>343</v>
      </c>
      <c r="B1389" s="67">
        <v>2</v>
      </c>
      <c r="C1389" s="67" t="s">
        <v>3307</v>
      </c>
      <c r="D1389" s="67"/>
      <c r="E1389" s="67">
        <v>2</v>
      </c>
    </row>
    <row r="1390" spans="1:5">
      <c r="A1390" s="67" t="s">
        <v>343</v>
      </c>
      <c r="B1390" s="67">
        <v>3</v>
      </c>
      <c r="C1390" s="67" t="s">
        <v>3308</v>
      </c>
      <c r="D1390" s="67"/>
      <c r="E1390" s="67">
        <v>3</v>
      </c>
    </row>
    <row r="1391" spans="1:5">
      <c r="A1391" s="67" t="s">
        <v>343</v>
      </c>
      <c r="B1391" s="67">
        <v>4</v>
      </c>
      <c r="C1391" s="67" t="s">
        <v>3309</v>
      </c>
      <c r="D1391" s="67"/>
      <c r="E1391" s="67">
        <v>4</v>
      </c>
    </row>
    <row r="1392" spans="1:5">
      <c r="A1392" s="67" t="s">
        <v>343</v>
      </c>
      <c r="B1392" s="67">
        <v>5</v>
      </c>
      <c r="C1392" s="67" t="s">
        <v>3310</v>
      </c>
      <c r="D1392" s="67"/>
      <c r="E1392" s="67">
        <v>5</v>
      </c>
    </row>
    <row r="1393" spans="1:5">
      <c r="A1393" s="67" t="s">
        <v>343</v>
      </c>
      <c r="B1393" s="67">
        <v>6</v>
      </c>
      <c r="C1393" s="67" t="s">
        <v>3311</v>
      </c>
      <c r="D1393" s="67"/>
      <c r="E1393" s="67">
        <v>6</v>
      </c>
    </row>
    <row r="1394" spans="1:5">
      <c r="A1394" s="67" t="s">
        <v>343</v>
      </c>
      <c r="B1394" s="67">
        <v>111</v>
      </c>
      <c r="C1394" s="67" t="s">
        <v>3312</v>
      </c>
      <c r="D1394" s="67"/>
      <c r="E1394" s="67">
        <v>111</v>
      </c>
    </row>
    <row r="1395" spans="1:5">
      <c r="A1395" s="67" t="s">
        <v>343</v>
      </c>
      <c r="B1395" s="67">
        <v>555</v>
      </c>
      <c r="C1395" s="67" t="s">
        <v>3313</v>
      </c>
      <c r="D1395" s="67"/>
      <c r="E1395" s="67">
        <v>555</v>
      </c>
    </row>
    <row r="1396" spans="1:5">
      <c r="A1396" s="67" t="s">
        <v>343</v>
      </c>
      <c r="B1396" s="67">
        <v>888</v>
      </c>
      <c r="C1396" s="67" t="s">
        <v>3314</v>
      </c>
      <c r="D1396" s="67"/>
      <c r="E1396" s="67">
        <v>888</v>
      </c>
    </row>
    <row r="1397" spans="1:5">
      <c r="A1397" t="s">
        <v>429</v>
      </c>
      <c r="B1397" s="68">
        <v>1</v>
      </c>
      <c r="C1397" t="s">
        <v>3315</v>
      </c>
      <c r="D1397" s="67"/>
      <c r="E1397" s="67"/>
    </row>
    <row r="1398" spans="1:5">
      <c r="A1398" t="s">
        <v>429</v>
      </c>
      <c r="B1398" s="68">
        <v>2</v>
      </c>
      <c r="C1398" t="s">
        <v>3316</v>
      </c>
      <c r="D1398" s="67"/>
      <c r="E1398" s="67"/>
    </row>
    <row r="1399" spans="1:5">
      <c r="A1399" t="s">
        <v>429</v>
      </c>
      <c r="B1399" s="68">
        <v>3</v>
      </c>
      <c r="C1399" t="s">
        <v>3317</v>
      </c>
      <c r="D1399" s="67"/>
      <c r="E1399" s="67"/>
    </row>
    <row r="1400" spans="1:5">
      <c r="A1400" t="s">
        <v>429</v>
      </c>
      <c r="B1400" s="68">
        <v>4</v>
      </c>
      <c r="C1400" t="s">
        <v>3318</v>
      </c>
      <c r="D1400" s="67"/>
      <c r="E1400" s="67"/>
    </row>
    <row r="1401" spans="1:5">
      <c r="A1401" s="67" t="s">
        <v>3319</v>
      </c>
      <c r="B1401" s="67">
        <v>0</v>
      </c>
      <c r="C1401" s="67" t="s">
        <v>3320</v>
      </c>
      <c r="D1401" s="67"/>
      <c r="E1401" s="67">
        <v>0</v>
      </c>
    </row>
    <row r="1402" spans="1:5">
      <c r="A1402" s="67" t="s">
        <v>3319</v>
      </c>
      <c r="B1402" s="67">
        <v>1</v>
      </c>
      <c r="C1402" s="67" t="s">
        <v>3321</v>
      </c>
      <c r="D1402" s="67"/>
      <c r="E1402" s="67">
        <v>1</v>
      </c>
    </row>
    <row r="1403" spans="1:5">
      <c r="A1403" s="67" t="s">
        <v>3319</v>
      </c>
      <c r="B1403" s="67">
        <v>2</v>
      </c>
      <c r="C1403" s="67" t="s">
        <v>3322</v>
      </c>
      <c r="D1403" s="67"/>
      <c r="E1403" s="67">
        <v>2</v>
      </c>
    </row>
    <row r="1404" spans="1:5">
      <c r="A1404" s="67" t="s">
        <v>3319</v>
      </c>
      <c r="B1404" s="67">
        <v>3</v>
      </c>
      <c r="C1404" s="67" t="s">
        <v>3323</v>
      </c>
      <c r="D1404" s="67"/>
      <c r="E1404" s="67">
        <v>3</v>
      </c>
    </row>
    <row r="1405" spans="1:5">
      <c r="A1405" s="67" t="s">
        <v>3319</v>
      </c>
      <c r="B1405" s="67">
        <v>4</v>
      </c>
      <c r="C1405" s="67" t="s">
        <v>3324</v>
      </c>
      <c r="D1405" s="67"/>
      <c r="E1405" s="67">
        <v>4</v>
      </c>
    </row>
    <row r="1406" spans="1:5">
      <c r="A1406" s="67" t="s">
        <v>3319</v>
      </c>
      <c r="B1406" s="67">
        <v>888</v>
      </c>
      <c r="C1406" s="67" t="s">
        <v>3314</v>
      </c>
      <c r="D1406" s="67"/>
      <c r="E1406" s="67">
        <v>5</v>
      </c>
    </row>
    <row r="1407" spans="1:5">
      <c r="A1407" t="s">
        <v>3325</v>
      </c>
      <c r="B1407" s="68">
        <v>1</v>
      </c>
      <c r="C1407" t="s">
        <v>3326</v>
      </c>
      <c r="D1407" s="67"/>
      <c r="E1407" s="67"/>
    </row>
    <row r="1408" spans="1:5">
      <c r="A1408" t="s">
        <v>3325</v>
      </c>
      <c r="B1408" s="68">
        <v>2</v>
      </c>
      <c r="C1408" t="s">
        <v>3327</v>
      </c>
      <c r="D1408" s="67"/>
      <c r="E1408" s="67"/>
    </row>
    <row r="1409" spans="1:5">
      <c r="A1409" t="s">
        <v>3325</v>
      </c>
      <c r="B1409" s="68">
        <v>3</v>
      </c>
      <c r="C1409" t="s">
        <v>3328</v>
      </c>
      <c r="D1409" s="67"/>
      <c r="E1409" s="67"/>
    </row>
    <row r="1410" spans="1:5">
      <c r="A1410" t="s">
        <v>3325</v>
      </c>
      <c r="B1410" s="68">
        <v>4</v>
      </c>
      <c r="C1410" t="s">
        <v>3317</v>
      </c>
      <c r="D1410" s="67"/>
      <c r="E1410" s="67"/>
    </row>
    <row r="1411" spans="1:5">
      <c r="A1411" t="s">
        <v>3325</v>
      </c>
      <c r="B1411" s="68">
        <v>5</v>
      </c>
      <c r="C1411" t="s">
        <v>3329</v>
      </c>
      <c r="D1411" s="67"/>
      <c r="E1411" s="67"/>
    </row>
    <row r="1412" spans="1:5">
      <c r="A1412" t="s">
        <v>2786</v>
      </c>
      <c r="B1412" s="68">
        <v>1</v>
      </c>
      <c r="C1412" t="s">
        <v>3330</v>
      </c>
      <c r="D1412" s="67"/>
      <c r="E1412" s="67"/>
    </row>
    <row r="1413" spans="1:5">
      <c r="A1413" t="s">
        <v>2786</v>
      </c>
      <c r="B1413" s="68">
        <v>2</v>
      </c>
      <c r="C1413" t="s">
        <v>2635</v>
      </c>
      <c r="D1413" s="67"/>
      <c r="E1413" s="67"/>
    </row>
    <row r="1414" spans="1:5">
      <c r="A1414" t="s">
        <v>2786</v>
      </c>
      <c r="B1414" s="68">
        <v>3</v>
      </c>
      <c r="C1414" t="s">
        <v>3331</v>
      </c>
      <c r="D1414" s="67"/>
      <c r="E1414" s="67"/>
    </row>
    <row r="1415" spans="1:5">
      <c r="A1415" t="s">
        <v>2786</v>
      </c>
      <c r="B1415" s="68">
        <v>4</v>
      </c>
      <c r="C1415" t="s">
        <v>3332</v>
      </c>
      <c r="D1415" s="67"/>
      <c r="E1415" s="67"/>
    </row>
    <row r="1416" spans="1:5">
      <c r="A1416" t="s">
        <v>2786</v>
      </c>
      <c r="B1416" s="68">
        <v>5</v>
      </c>
      <c r="C1416" t="s">
        <v>3333</v>
      </c>
      <c r="D1416" s="67"/>
      <c r="E1416" s="67"/>
    </row>
    <row r="1417" spans="1:5">
      <c r="A1417" s="67" t="s">
        <v>1760</v>
      </c>
      <c r="B1417" s="67">
        <v>1</v>
      </c>
      <c r="C1417" s="67" t="s">
        <v>3334</v>
      </c>
      <c r="D1417" s="67"/>
      <c r="E1417" s="67"/>
    </row>
    <row r="1418" spans="1:5">
      <c r="A1418" s="67" t="s">
        <v>1760</v>
      </c>
      <c r="B1418" s="67">
        <v>2</v>
      </c>
      <c r="C1418" s="67" t="s">
        <v>3335</v>
      </c>
      <c r="D1418" s="67"/>
      <c r="E1418" s="67"/>
    </row>
    <row r="1419" spans="1:5">
      <c r="A1419" s="6" t="s">
        <v>3336</v>
      </c>
      <c r="B1419" s="6">
        <v>1</v>
      </c>
      <c r="C1419" s="6" t="s">
        <v>3337</v>
      </c>
    </row>
    <row r="1420" spans="1:5">
      <c r="A1420" s="6" t="s">
        <v>3336</v>
      </c>
      <c r="B1420" s="6">
        <v>2</v>
      </c>
      <c r="C1420" s="6" t="s">
        <v>3338</v>
      </c>
    </row>
    <row r="1421" spans="1:5">
      <c r="A1421" s="6" t="s">
        <v>3336</v>
      </c>
      <c r="B1421" s="6">
        <v>3</v>
      </c>
      <c r="C1421" s="6" t="s">
        <v>3339</v>
      </c>
    </row>
    <row r="1422" spans="1:5">
      <c r="A1422" s="6" t="s">
        <v>3336</v>
      </c>
      <c r="B1422" s="6">
        <v>4</v>
      </c>
      <c r="C1422" s="6" t="s">
        <v>3340</v>
      </c>
    </row>
    <row r="1423" spans="1:5">
      <c r="A1423" s="6" t="s">
        <v>3336</v>
      </c>
      <c r="B1423" s="6">
        <v>5</v>
      </c>
      <c r="C1423" s="6" t="s">
        <v>3341</v>
      </c>
    </row>
    <row r="1424" spans="1:5">
      <c r="A1424" s="6" t="s">
        <v>3336</v>
      </c>
      <c r="B1424" s="6">
        <v>6</v>
      </c>
      <c r="C1424" s="6" t="s">
        <v>3342</v>
      </c>
    </row>
    <row r="1425" spans="1:3">
      <c r="A1425" s="6" t="s">
        <v>3343</v>
      </c>
      <c r="B1425" s="6">
        <v>1</v>
      </c>
      <c r="C1425" s="6" t="s">
        <v>3344</v>
      </c>
    </row>
    <row r="1426" spans="1:3">
      <c r="A1426" s="6" t="s">
        <v>3343</v>
      </c>
      <c r="B1426" s="6">
        <v>2</v>
      </c>
      <c r="C1426" s="6" t="s">
        <v>3345</v>
      </c>
    </row>
    <row r="1427" spans="1:3">
      <c r="A1427" s="6" t="s">
        <v>3343</v>
      </c>
      <c r="B1427" s="6">
        <v>3</v>
      </c>
      <c r="C1427" s="6" t="s">
        <v>3346</v>
      </c>
    </row>
    <row r="1428" spans="1:3">
      <c r="A1428" s="6" t="s">
        <v>3343</v>
      </c>
      <c r="B1428" s="6">
        <v>4</v>
      </c>
      <c r="C1428" s="6" t="s">
        <v>3347</v>
      </c>
    </row>
    <row r="1429" spans="1:3">
      <c r="A1429" s="6" t="s">
        <v>3343</v>
      </c>
      <c r="B1429" s="6">
        <v>5</v>
      </c>
      <c r="C1429" s="6" t="s">
        <v>3348</v>
      </c>
    </row>
    <row r="1430" spans="1:3">
      <c r="A1430" s="6" t="s">
        <v>3343</v>
      </c>
      <c r="B1430" s="6">
        <v>6</v>
      </c>
      <c r="C1430" s="6" t="s">
        <v>3349</v>
      </c>
    </row>
    <row r="1431" spans="1:3">
      <c r="A1431" s="7" t="s">
        <v>3350</v>
      </c>
      <c r="B1431" s="6" t="s">
        <v>3351</v>
      </c>
      <c r="C1431" s="7" t="s">
        <v>3352</v>
      </c>
    </row>
    <row r="1432" spans="1:3">
      <c r="A1432" s="7" t="s">
        <v>3350</v>
      </c>
      <c r="B1432" s="6" t="s">
        <v>3353</v>
      </c>
      <c r="C1432" s="7" t="s">
        <v>3354</v>
      </c>
    </row>
    <row r="1433" spans="1:3">
      <c r="A1433" s="7" t="s">
        <v>3350</v>
      </c>
      <c r="B1433" s="6" t="s">
        <v>3355</v>
      </c>
      <c r="C1433" s="7" t="s">
        <v>3356</v>
      </c>
    </row>
    <row r="1434" spans="1:3">
      <c r="A1434" s="7" t="s">
        <v>3350</v>
      </c>
      <c r="B1434" s="6" t="s">
        <v>3357</v>
      </c>
      <c r="C1434" s="7" t="s">
        <v>3358</v>
      </c>
    </row>
    <row r="1435" spans="1:3">
      <c r="A1435" s="7" t="s">
        <v>3350</v>
      </c>
      <c r="B1435" s="6" t="s">
        <v>3359</v>
      </c>
      <c r="C1435" s="7" t="s">
        <v>3360</v>
      </c>
    </row>
    <row r="1436" spans="1:3">
      <c r="A1436" s="7" t="s">
        <v>3350</v>
      </c>
      <c r="B1436" s="6" t="s">
        <v>3361</v>
      </c>
      <c r="C1436" s="7" t="s">
        <v>3362</v>
      </c>
    </row>
    <row r="1437" spans="1:3">
      <c r="A1437" s="7" t="s">
        <v>3350</v>
      </c>
      <c r="B1437" s="6" t="s">
        <v>3363</v>
      </c>
      <c r="C1437" s="7" t="s">
        <v>3364</v>
      </c>
    </row>
  </sheetData>
  <sheetProtection selectLockedCells="1" selectUnlockedCells="1"/>
  <autoFilter ref="A1:H1386" xr:uid="{12A42ECB-5E60-4328-88CF-45963FDB4FE6}">
    <filterColumn colId="0">
      <filters>
        <filter val="enqueteur"/>
      </filters>
    </filterColumn>
    <sortState xmlns:xlrd2="http://schemas.microsoft.com/office/spreadsheetml/2017/richdata2" ref="A2:H1386">
      <sortCondition descending="1" ref="A1:A1386"/>
    </sortState>
  </autoFilter>
  <sortState xmlns:xlrd2="http://schemas.microsoft.com/office/spreadsheetml/2017/richdata2" ref="A684:C727">
    <sortCondition ref="C684:C727"/>
  </sortState>
  <phoneticPr fontId="2" type="noConversion"/>
  <conditionalFormatting sqref="A731:A755 C731:D755 A762:A786 C762:D786 F757:H760 F731:H755 F762:H786 A788 C788:D788 F788:H788 A757:D760 A1061 C1061:H1061 C1161:H1161 D1198:H1199 A1197:A1199 E1197:H1197 A1202:H1269 A1270:B1272 D1270:H1272 A1273:H1275 D1276:H1281 A1276:B1281 A1031:H1035 A1063:H1074 C1075:H1077 A1075:A1077 B1075:B1078 A1282:H1285 D1291:H1293 C1294:H1294 A1028:H1029 A1008:H1026 B1295:H1298 A792:H806 A1079:H1154 A1156:H1159 A1174:H1175 A1185:H1196 A812:H812 A814:H829 A1289:B1289 D1286:H1287 D1289:H1289 C1287 A1286:B1287 A957:H1006 B1059:B1062 A1387:H1387 A808:H810 A1419:H1430 A1299:H1305 D1307:H1386 A1307:C1308 A1161:B1162 A1164:H1172 A609:B609 D609:H609 A635:A636 B635:H635 A637:H661 A611:H618 A620:H634 A101:A112 C101:H112 A434:A435 B384:H384 B559:H564 B552:H557 B532:H540 A514:H531 A455:H507 A509:H512 A207 C207:H207 A209:A220 C209:H220 B207:B220 A250:H267 A221:H248 A386:H433 A269:H383 A542:H549 A608:H608 A6:H20 A151:H206 B86:H86 B84:H84 B76:H82 B47:H53 B42:H45 A23:H40 B55:H59 B61:H62 A42:A59 B70:H74 A70:A88 A61:A67 A593:H605 A566:H589 B590:H590 A590:A591 A69:H69 B434:XFD434 A436:H453 A559:A565 A532:A541 A663:H729 A1438:H2034 A1183:H1183 A1177:H1181 A114:A141 C114:H141 B101:B141 A143:H149 A833:H899 A901:H955 A100:H100 F1388:H1392 F1395:H1418 C1049:H1052 A1049:A1053 B1049:B1056 A1039:A1044 C1039:H1044 B1037:B1044">
    <cfRule type="expression" dxfId="866" priority="47">
      <formula>NOT($A6=$A5)</formula>
    </cfRule>
  </conditionalFormatting>
  <conditionalFormatting sqref="A113 C113:H113 A513:H513">
    <cfRule type="expression" dxfId="865" priority="146">
      <formula>NOT($A113=#REF!)</formula>
    </cfRule>
  </conditionalFormatting>
  <conditionalFormatting sqref="A5:H5 A1062 C1062:H1062">
    <cfRule type="expression" dxfId="864" priority="148">
      <formula>NOT($A5=$A1)</formula>
    </cfRule>
  </conditionalFormatting>
  <conditionalFormatting sqref="A2:H3 A790 C790:D790 F790:H790 A1038 C1038:H1038 C1053:H1053 A1200:H1200 A1007:H1007 A1078 C1078:H1078 A1027:H1027 A1176:H1176 A1155:H1155 A1160:H1160 A1173:H1173 A1184:H1184 A1288:B1288 D1288:H1288 A956:H956 B1057 A830:H830 A832:H832 D831:H831 A831 A610:H610 B636:H636 B435:H435 D454:H454 A454 A385:H385 A384 B541:H541 B565:H565 A606:H606 A208 C208:H208 A268:H268 A249:H249 A550:H550 A60:H60 B591:H591 C609 A1182:H1182 F1394:H1394 A1046:H1046 A1047:B1047">
    <cfRule type="expression" dxfId="863" priority="151">
      <formula>NOT($A2=$A1048576)</formula>
    </cfRule>
  </conditionalFormatting>
  <conditionalFormatting sqref="A1201:H1201 A1058:H1058 A811:H811 B454:C454 A592:H592 A1048:H1048">
    <cfRule type="expression" dxfId="862" priority="42">
      <formula>NOT($A454=$A451)</formula>
    </cfRule>
  </conditionalFormatting>
  <conditionalFormatting sqref="A4:H4">
    <cfRule type="expression" dxfId="861" priority="154">
      <formula>NOT($A4=#REF!)</formula>
    </cfRule>
  </conditionalFormatting>
  <conditionalFormatting sqref="A557">
    <cfRule type="expression" dxfId="860" priority="159">
      <formula>NOT($A557=$A548)</formula>
    </cfRule>
  </conditionalFormatting>
  <conditionalFormatting sqref="A551:H551 A552:A556">
    <cfRule type="expression" dxfId="859" priority="37">
      <formula>NOT($A551=$A541)</formula>
    </cfRule>
  </conditionalFormatting>
  <conditionalFormatting sqref="A558:H558 A41:H41 A97:H98 C1045:H1045 A1045">
    <cfRule type="expression" dxfId="858" priority="160">
      <formula>NOT($A41=$A33)</formula>
    </cfRule>
  </conditionalFormatting>
  <conditionalFormatting sqref="A730:H730 A756:D756 B731:B755 A761:H761 A787 C787:D787 B762:B788 F756:H756 E731:E760 F787:H787 B790 A813:H813 A508:H508">
    <cfRule type="expression" dxfId="857" priority="164">
      <formula>NOT($A508=#REF!)</formula>
    </cfRule>
  </conditionalFormatting>
  <conditionalFormatting sqref="E762:E788 E790 A619:H619">
    <cfRule type="expression" dxfId="856" priority="29">
      <formula>NOT($A619=#REF!)</formula>
    </cfRule>
  </conditionalFormatting>
  <conditionalFormatting sqref="A789 C789:D789 F789:H789">
    <cfRule type="expression" dxfId="855" priority="27">
      <formula>NOT($A789=$A787)</formula>
    </cfRule>
  </conditionalFormatting>
  <conditionalFormatting sqref="B789">
    <cfRule type="expression" dxfId="854" priority="28">
      <formula>NOT($A789=#REF!)</formula>
    </cfRule>
  </conditionalFormatting>
  <conditionalFormatting sqref="E789">
    <cfRule type="expression" dxfId="853" priority="26">
      <formula>NOT($A789=#REF!)</formula>
    </cfRule>
  </conditionalFormatting>
  <conditionalFormatting sqref="F791:H791 A791:D791">
    <cfRule type="expression" dxfId="852" priority="24">
      <formula>NOT($A791=$A790)</formula>
    </cfRule>
  </conditionalFormatting>
  <conditionalFormatting sqref="E791">
    <cfRule type="expression" dxfId="851" priority="25">
      <formula>NOT($A791=#REF!)</formula>
    </cfRule>
  </conditionalFormatting>
  <conditionalFormatting sqref="A1054 C1054:H1054">
    <cfRule type="expression" dxfId="850" priority="171">
      <formula>NOT($A1054=$A1061)</formula>
    </cfRule>
  </conditionalFormatting>
  <conditionalFormatting sqref="C1060:H1060">
    <cfRule type="expression" dxfId="849" priority="172">
      <formula>NOT($A1060=$A1051)</formula>
    </cfRule>
  </conditionalFormatting>
  <conditionalFormatting sqref="A1059 C1059:H1059 D68:H68 A68">
    <cfRule type="expression" dxfId="848" priority="183">
      <formula>NOT($A68=$A63)</formula>
    </cfRule>
  </conditionalFormatting>
  <conditionalFormatting sqref="C1057:H1057">
    <cfRule type="expression" dxfId="847" priority="188">
      <formula>NOT($A1057=$A1060)</formula>
    </cfRule>
  </conditionalFormatting>
  <conditionalFormatting sqref="C1162:H1162">
    <cfRule type="expression" dxfId="846" priority="190">
      <formula>NOT($A1162=#REF!)</formula>
    </cfRule>
  </conditionalFormatting>
  <conditionalFormatting sqref="B1199:C1199 B1198 B1292:B1294">
    <cfRule type="expression" dxfId="845" priority="192">
      <formula>NOT($A1197=$A1196)</formula>
    </cfRule>
  </conditionalFormatting>
  <conditionalFormatting sqref="C1197">
    <cfRule type="expression" dxfId="844" priority="22">
      <formula>NOT($A1196=$A1195)</formula>
    </cfRule>
  </conditionalFormatting>
  <conditionalFormatting sqref="A1036:H1036">
    <cfRule type="expression" dxfId="843" priority="194">
      <formula>NOT($A1036=#REF!)</formula>
    </cfRule>
  </conditionalFormatting>
  <conditionalFormatting sqref="C1270:C1271 C1276:C1280">
    <cfRule type="expression" dxfId="842" priority="198">
      <formula>NOT($A1271=$A1270)</formula>
    </cfRule>
  </conditionalFormatting>
  <conditionalFormatting sqref="A1030:H1030 A21:H22 A150:H150">
    <cfRule type="expression" dxfId="841" priority="200">
      <formula>NOT($A21=#REF!)</formula>
    </cfRule>
  </conditionalFormatting>
  <conditionalFormatting sqref="A1290:B1290 D1290:H1290 A1291:A1298">
    <cfRule type="expression" dxfId="840" priority="201">
      <formula>NOT($A1290=#REF!)</formula>
    </cfRule>
  </conditionalFormatting>
  <conditionalFormatting sqref="B1291">
    <cfRule type="expression" dxfId="839" priority="206">
      <formula>NOT($A1290=#REF!)</formula>
    </cfRule>
  </conditionalFormatting>
  <conditionalFormatting sqref="A807:H807">
    <cfRule type="expression" dxfId="838" priority="210">
      <formula>NOT($A807=#REF!)</formula>
    </cfRule>
  </conditionalFormatting>
  <conditionalFormatting sqref="B63:H63 D64:H67 B64:C68">
    <cfRule type="expression" dxfId="837" priority="233">
      <formula>NOT($A63=$A30)</formula>
    </cfRule>
  </conditionalFormatting>
  <conditionalFormatting sqref="B54:H54">
    <cfRule type="expression" dxfId="836" priority="237">
      <formula>NOT($A54=$A30)</formula>
    </cfRule>
  </conditionalFormatting>
  <conditionalFormatting sqref="B46:H46">
    <cfRule type="expression" dxfId="835" priority="244">
      <formula>NOT($A46=$A30)</formula>
    </cfRule>
  </conditionalFormatting>
  <conditionalFormatting sqref="A89:H94 D95:H96 A95:A96">
    <cfRule type="expression" dxfId="834" priority="245">
      <formula>NOT($A89=#REF!)</formula>
    </cfRule>
  </conditionalFormatting>
  <conditionalFormatting sqref="B97:C98">
    <cfRule type="expression" dxfId="833" priority="248">
      <formula>NOT($A95=#REF!)</formula>
    </cfRule>
  </conditionalFormatting>
  <conditionalFormatting sqref="B95:C96">
    <cfRule type="expression" dxfId="832" priority="252">
      <formula>NOT(#REF!=#REF!)</formula>
    </cfRule>
  </conditionalFormatting>
  <conditionalFormatting sqref="A1060">
    <cfRule type="expression" dxfId="831" priority="279">
      <formula>NOT($A1060=$A1053)</formula>
    </cfRule>
  </conditionalFormatting>
  <conditionalFormatting sqref="C1055:H1056 A1055:A1057">
    <cfRule type="expression" dxfId="830" priority="286">
      <formula>NOT($A1055=$A1059)</formula>
    </cfRule>
  </conditionalFormatting>
  <conditionalFormatting sqref="C1375:C1379 A1369:A1373 A1374:B1379 B1369:C1372 A1349:B1349 A1350:C1368 A1315:C1334 B1336:C1347 A1309:A1314 B1309:C1309">
    <cfRule type="expression" dxfId="829" priority="18">
      <formula>NOT($A1309=$A1308)</formula>
    </cfRule>
  </conditionalFormatting>
  <conditionalFormatting sqref="B1373:C1373 B1348:C1348 B1310:C1310">
    <cfRule type="expression" dxfId="828" priority="19">
      <formula>NOT($A1310=$A1308)</formula>
    </cfRule>
  </conditionalFormatting>
  <conditionalFormatting sqref="B1311:C1311">
    <cfRule type="expression" dxfId="827" priority="20">
      <formula>NOT($A1311=$A1307)</formula>
    </cfRule>
  </conditionalFormatting>
  <conditionalFormatting sqref="B1312:B1314">
    <cfRule type="expression" dxfId="826" priority="15">
      <formula>NOT($A1312=#REF!)</formula>
    </cfRule>
  </conditionalFormatting>
  <conditionalFormatting sqref="C1312">
    <cfRule type="expression" dxfId="825" priority="16">
      <formula>NOT($A1312=#REF!)</formula>
    </cfRule>
  </conditionalFormatting>
  <conditionalFormatting sqref="C1313">
    <cfRule type="expression" dxfId="824" priority="17">
      <formula>NOT($A1313=#REF!)</formula>
    </cfRule>
  </conditionalFormatting>
  <conditionalFormatting sqref="A1336:A1341 A1335:C1335">
    <cfRule type="expression" dxfId="823" priority="14">
      <formula>NOT($A1335=#REF!)</formula>
    </cfRule>
  </conditionalFormatting>
  <conditionalFormatting sqref="A1380:C1380 B1384:C1384 B1381:C1382 A1381:A1384">
    <cfRule type="expression" dxfId="822" priority="12">
      <formula>NOT($A1380=$A1379)</formula>
    </cfRule>
  </conditionalFormatting>
  <conditionalFormatting sqref="B1383:C1383">
    <cfRule type="expression" dxfId="821" priority="13">
      <formula>NOT($A1383=#REF!)</formula>
    </cfRule>
  </conditionalFormatting>
  <conditionalFormatting sqref="A1386:B1386">
    <cfRule type="expression" dxfId="820" priority="10">
      <formula>NOT($A1386=$A1385)</formula>
    </cfRule>
  </conditionalFormatting>
  <conditionalFormatting sqref="A1385:B1385">
    <cfRule type="expression" dxfId="819" priority="11">
      <formula>NOT($A1385=$A1383)</formula>
    </cfRule>
  </conditionalFormatting>
  <conditionalFormatting sqref="B85:H85">
    <cfRule type="expression" dxfId="818" priority="1938">
      <formula>NOT($A85=$A30)</formula>
    </cfRule>
  </conditionalFormatting>
  <conditionalFormatting sqref="B83:H83">
    <cfRule type="expression" dxfId="817" priority="1939">
      <formula>NOT($A83=$A30)</formula>
    </cfRule>
  </conditionalFormatting>
  <conditionalFormatting sqref="B75:H75">
    <cfRule type="expression" dxfId="816" priority="1940">
      <formula>NOT($A75=$A30)</formula>
    </cfRule>
  </conditionalFormatting>
  <conditionalFormatting sqref="B87:H88">
    <cfRule type="expression" dxfId="815" priority="1941">
      <formula>NOT($A87=$A30)</formula>
    </cfRule>
  </conditionalFormatting>
  <conditionalFormatting sqref="A1388:E1392 A1395:E1418">
    <cfRule type="expression" dxfId="814" priority="9">
      <formula>NOT($A1388=$A1387)</formula>
    </cfRule>
  </conditionalFormatting>
  <conditionalFormatting sqref="B831:C831">
    <cfRule type="expression" dxfId="813" priority="8">
      <formula>NOT($A831=$A830)</formula>
    </cfRule>
  </conditionalFormatting>
  <conditionalFormatting sqref="A1306:H1306">
    <cfRule type="expression" dxfId="812" priority="3794">
      <formula>NOT($A1306=#REF!)</formula>
    </cfRule>
  </conditionalFormatting>
  <conditionalFormatting sqref="A1163:H1163">
    <cfRule type="expression" dxfId="811" priority="3795">
      <formula>NOT($A1163=#REF!)</formula>
    </cfRule>
  </conditionalFormatting>
  <conditionalFormatting sqref="A1433:B1435 D1433:E1435 A1436:E1437">
    <cfRule type="expression" dxfId="810" priority="3">
      <formula>NOT($A1433=$A1432)</formula>
    </cfRule>
  </conditionalFormatting>
  <conditionalFormatting sqref="C1433:C1434">
    <cfRule type="expression" dxfId="809" priority="4">
      <formula>NOT($A1434=$A1433)</formula>
    </cfRule>
  </conditionalFormatting>
  <conditionalFormatting sqref="B1431">
    <cfRule type="expression" dxfId="808" priority="5">
      <formula>NOT($A1428=$A1427)</formula>
    </cfRule>
  </conditionalFormatting>
  <conditionalFormatting sqref="A1432:E1432 A1431 C1431">
    <cfRule type="expression" dxfId="807" priority="6">
      <formula>NOT($A1431=$A1424)</formula>
    </cfRule>
  </conditionalFormatting>
  <conditionalFormatting sqref="D1431:E1431">
    <cfRule type="expression" dxfId="806" priority="7">
      <formula>NOT($A1431=$A1427)</formula>
    </cfRule>
  </conditionalFormatting>
  <conditionalFormatting sqref="A142:H142">
    <cfRule type="expression" dxfId="805" priority="4365">
      <formula>NOT($A142=#REF!)</formula>
    </cfRule>
  </conditionalFormatting>
  <conditionalFormatting sqref="A900:H900">
    <cfRule type="expression" dxfId="804" priority="5398">
      <formula>NOT($A900=#REF!)</formula>
    </cfRule>
  </conditionalFormatting>
  <conditionalFormatting sqref="A99:H99">
    <cfRule type="expression" dxfId="803" priority="5399">
      <formula>NOT($A99=#REF!)</formula>
    </cfRule>
  </conditionalFormatting>
  <conditionalFormatting sqref="A1394:E1394">
    <cfRule type="expression" dxfId="802" priority="5631">
      <formula>NOT($A1394=$A1392)</formula>
    </cfRule>
  </conditionalFormatting>
  <conditionalFormatting sqref="F1393:H1393">
    <cfRule type="expression" dxfId="801" priority="2">
      <formula>NOT($A1393=$A1392)</formula>
    </cfRule>
  </conditionalFormatting>
  <conditionalFormatting sqref="A1393:E1393">
    <cfRule type="expression" dxfId="800" priority="1">
      <formula>NOT($A1393=$A1392)</formula>
    </cfRule>
  </conditionalFormatting>
  <conditionalFormatting sqref="B1045">
    <cfRule type="expression" dxfId="799" priority="5642">
      <formula>NOT($A1045=#REF!)</formula>
    </cfRule>
  </conditionalFormatting>
  <conditionalFormatting sqref="A1037 C1037:H1037">
    <cfRule type="expression" dxfId="798" priority="5647">
      <formula>NOT($A1037=$A1046)</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819" id="{00000000-000E-0000-0100-000028000000}">
            <xm:f>NOT($A607='choix retire'!$A10)</xm:f>
            <x14:dxf>
              <font>
                <color auto="1"/>
              </font>
              <fill>
                <patternFill patternType="none">
                  <fgColor indexed="64"/>
                  <bgColor auto="1"/>
                </patternFill>
              </fill>
              <border>
                <top style="thin">
                  <color auto="1"/>
                </top>
              </border>
            </x14:dxf>
          </x14:cfRule>
          <xm:sqref>A607:H607</xm:sqref>
        </x14:conditionalFormatting>
        <x14:conditionalFormatting xmlns:xm="http://schemas.microsoft.com/office/excel/2006/main">
          <x14:cfRule type="expression" priority="3876" id="{00000000-000E-0000-0100-000028000000}">
            <xm:f>NOT($A662='choix retire'!$A14)</xm:f>
            <x14:dxf>
              <font>
                <color auto="1"/>
              </font>
              <fill>
                <patternFill patternType="none">
                  <fgColor indexed="64"/>
                  <bgColor auto="1"/>
                </patternFill>
              </fill>
              <border>
                <top style="thin">
                  <color auto="1"/>
                </top>
              </border>
            </x14:dxf>
          </x14:cfRule>
          <xm:sqref>A662:H662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2"/>
  <sheetViews>
    <sheetView workbookViewId="0">
      <selection activeCell="A5" sqref="A5"/>
    </sheetView>
  </sheetViews>
  <sheetFormatPr defaultColWidth="8.75" defaultRowHeight="15.5"/>
  <cols>
    <col min="1" max="1" width="24" bestFit="1" customWidth="1"/>
    <col min="2" max="2" width="13.25" bestFit="1" customWidth="1"/>
    <col min="3" max="3" width="13.25" customWidth="1"/>
    <col min="4" max="4" width="27" customWidth="1"/>
    <col min="5" max="5" width="33" bestFit="1" customWidth="1"/>
    <col min="6" max="6" width="15.58203125" bestFit="1" customWidth="1"/>
  </cols>
  <sheetData>
    <row r="1" spans="1:7" s="2" customFormat="1" ht="18" customHeight="1">
      <c r="A1" s="4" t="s">
        <v>3365</v>
      </c>
      <c r="B1" s="4" t="s">
        <v>3366</v>
      </c>
      <c r="C1" s="64" t="s">
        <v>59</v>
      </c>
      <c r="D1" s="4" t="s">
        <v>3367</v>
      </c>
      <c r="E1" s="4" t="s">
        <v>3368</v>
      </c>
      <c r="F1" s="65" t="s">
        <v>3369</v>
      </c>
      <c r="G1" s="2" t="s">
        <v>3370</v>
      </c>
    </row>
    <row r="2" spans="1:7">
      <c r="A2" s="7" t="s">
        <v>3371</v>
      </c>
      <c r="B2" s="7" t="s">
        <v>3371</v>
      </c>
      <c r="C2" s="7" t="str">
        <f ca="1">TEXT(YEAR(NOW())-2000, "00") &amp; TEXT(MONTH(NOW()), "00") &amp; TEXT(DAY(NOW()), "00") &amp; TEXT(HOUR(NOW()), "00") &amp; TEXT(MINUTE(NOW()), "00")</f>
        <v>2405231405</v>
      </c>
      <c r="D2" s="66" t="s">
        <v>3372</v>
      </c>
      <c r="E2" s="8" t="s">
        <v>1288</v>
      </c>
      <c r="F2" s="7" t="s">
        <v>3373</v>
      </c>
      <c r="G2" t="s">
        <v>3374</v>
      </c>
    </row>
  </sheetData>
  <pageMargins left="0.7" right="0.7" top="0.75" bottom="0.75" header="0.3" footer="0.3"/>
  <pageSetup orientation="portrait" horizontalDpi="4294967292" vertic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AD154"/>
  <sheetViews>
    <sheetView topLeftCell="A101" workbookViewId="0">
      <selection activeCell="C119" sqref="C119"/>
    </sheetView>
  </sheetViews>
  <sheetFormatPr defaultColWidth="11" defaultRowHeight="15.5"/>
  <cols>
    <col min="1" max="2" width="36" customWidth="1" collapsed="1"/>
    <col min="3" max="3" width="36" style="10" customWidth="1" collapsed="1"/>
    <col min="4" max="30" width="36" customWidth="1" collapsed="1"/>
  </cols>
  <sheetData>
    <row r="1" spans="1:30" ht="15" customHeight="1">
      <c r="A1" s="130" t="s">
        <v>3375</v>
      </c>
      <c r="B1" s="131"/>
    </row>
    <row r="2" spans="1:30">
      <c r="A2" s="132"/>
      <c r="B2" s="133"/>
    </row>
    <row r="3" spans="1:30" ht="97.15" customHeight="1">
      <c r="A3" s="134" t="s">
        <v>3376</v>
      </c>
      <c r="B3" s="135"/>
    </row>
    <row r="5" spans="1:30" s="2" customFormat="1" ht="18" customHeight="1">
      <c r="A5" s="20" t="s">
        <v>3</v>
      </c>
      <c r="B5" s="20" t="s">
        <v>4</v>
      </c>
      <c r="C5" s="21" t="s">
        <v>7</v>
      </c>
      <c r="D5" s="21" t="s">
        <v>3377</v>
      </c>
      <c r="E5" s="20" t="s">
        <v>8</v>
      </c>
      <c r="F5" s="20" t="s">
        <v>3378</v>
      </c>
      <c r="G5" s="20" t="s">
        <v>9</v>
      </c>
      <c r="H5" s="22" t="s">
        <v>10</v>
      </c>
      <c r="I5" s="20" t="s">
        <v>11</v>
      </c>
      <c r="J5" s="21" t="s">
        <v>12</v>
      </c>
      <c r="K5" s="21" t="s">
        <v>3379</v>
      </c>
      <c r="L5" s="20" t="s">
        <v>13</v>
      </c>
      <c r="M5" s="20" t="s">
        <v>14</v>
      </c>
      <c r="N5" s="20" t="s">
        <v>15</v>
      </c>
      <c r="O5" s="20" t="s">
        <v>16</v>
      </c>
      <c r="P5" s="20" t="s">
        <v>3380</v>
      </c>
      <c r="Q5" s="20" t="s">
        <v>17</v>
      </c>
      <c r="R5" s="20" t="s">
        <v>18</v>
      </c>
      <c r="S5" s="20" t="s">
        <v>19</v>
      </c>
      <c r="T5" s="20" t="s">
        <v>20</v>
      </c>
      <c r="U5" s="20" t="s">
        <v>21</v>
      </c>
      <c r="V5" s="20" t="s">
        <v>22</v>
      </c>
      <c r="W5" s="20" t="s">
        <v>3381</v>
      </c>
      <c r="X5" s="20" t="s">
        <v>3382</v>
      </c>
      <c r="Y5" s="20" t="s">
        <v>3383</v>
      </c>
      <c r="Z5" s="20" t="s">
        <v>23</v>
      </c>
      <c r="AA5" s="20" t="s">
        <v>24</v>
      </c>
      <c r="AB5" s="20" t="s">
        <v>25</v>
      </c>
      <c r="AC5" s="20" t="s">
        <v>26</v>
      </c>
      <c r="AD5" s="20" t="s">
        <v>27</v>
      </c>
    </row>
    <row r="6" spans="1:30" s="24" customFormat="1" ht="186">
      <c r="A6" s="23" t="s">
        <v>3384</v>
      </c>
      <c r="B6" s="23" t="s">
        <v>3385</v>
      </c>
      <c r="C6" s="23" t="s">
        <v>3386</v>
      </c>
      <c r="D6" s="23" t="s">
        <v>3387</v>
      </c>
      <c r="E6" s="23" t="s">
        <v>3388</v>
      </c>
      <c r="F6" s="23" t="s">
        <v>3389</v>
      </c>
      <c r="G6" s="23" t="s">
        <v>3390</v>
      </c>
      <c r="H6" s="23" t="s">
        <v>3391</v>
      </c>
      <c r="I6" s="23" t="s">
        <v>3392</v>
      </c>
      <c r="J6" s="23" t="s">
        <v>3393</v>
      </c>
      <c r="K6" s="23" t="s">
        <v>3394</v>
      </c>
      <c r="L6" s="23" t="s">
        <v>3395</v>
      </c>
      <c r="M6" s="23" t="s">
        <v>3396</v>
      </c>
      <c r="N6" s="23" t="s">
        <v>3397</v>
      </c>
      <c r="O6" s="23" t="s">
        <v>3398</v>
      </c>
      <c r="P6" s="23" t="s">
        <v>3399</v>
      </c>
      <c r="Q6" s="23" t="s">
        <v>3400</v>
      </c>
      <c r="R6" s="23" t="s">
        <v>3401</v>
      </c>
      <c r="S6" s="23" t="s">
        <v>3402</v>
      </c>
      <c r="T6" s="23" t="s">
        <v>3403</v>
      </c>
      <c r="U6" s="23" t="s">
        <v>3404</v>
      </c>
      <c r="V6" s="23" t="s">
        <v>3405</v>
      </c>
      <c r="W6" s="23" t="s">
        <v>3406</v>
      </c>
      <c r="X6" s="23" t="s">
        <v>3407</v>
      </c>
      <c r="Y6" s="23" t="s">
        <v>3408</v>
      </c>
      <c r="Z6" s="23" t="s">
        <v>3409</v>
      </c>
      <c r="AA6" s="23" t="s">
        <v>3410</v>
      </c>
      <c r="AB6" s="23" t="s">
        <v>3411</v>
      </c>
      <c r="AC6" s="23" t="s">
        <v>3412</v>
      </c>
      <c r="AD6" s="23" t="s">
        <v>3413</v>
      </c>
    </row>
    <row r="8" spans="1:30" s="27" customFormat="1">
      <c r="A8" s="136" t="s">
        <v>3414</v>
      </c>
      <c r="B8" s="136"/>
      <c r="C8" s="25"/>
      <c r="D8" s="26"/>
      <c r="E8" s="26"/>
      <c r="F8" s="26"/>
      <c r="G8" s="26"/>
      <c r="H8" s="26"/>
      <c r="I8" s="26"/>
      <c r="J8" s="26"/>
      <c r="K8" s="26"/>
      <c r="L8" s="26"/>
      <c r="M8" s="26"/>
      <c r="N8" s="26"/>
      <c r="O8" s="26"/>
      <c r="P8" s="26"/>
      <c r="Q8" s="26"/>
      <c r="R8" s="26"/>
      <c r="S8" s="26"/>
      <c r="T8" s="26"/>
      <c r="U8" s="26"/>
      <c r="V8" s="26"/>
      <c r="W8" s="26"/>
      <c r="X8" s="26"/>
      <c r="Y8" s="26"/>
      <c r="Z8" s="26"/>
      <c r="AA8" s="26"/>
      <c r="AB8" s="26"/>
      <c r="AC8" s="26"/>
      <c r="AD8" s="26"/>
    </row>
    <row r="10" spans="1:30" s="27" customFormat="1">
      <c r="A10" s="28" t="s">
        <v>80</v>
      </c>
      <c r="B10" s="28" t="s">
        <v>3415</v>
      </c>
      <c r="C10" s="29" t="s">
        <v>3416</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row>
    <row r="11" spans="1:30" s="27" customFormat="1">
      <c r="A11" s="28" t="s">
        <v>80</v>
      </c>
      <c r="B11" s="28" t="s">
        <v>3415</v>
      </c>
      <c r="C11" s="29" t="s">
        <v>3417</v>
      </c>
      <c r="D11" s="28"/>
      <c r="E11" s="28"/>
      <c r="F11" s="28"/>
      <c r="G11" s="28"/>
      <c r="H11" s="28" t="s">
        <v>1786</v>
      </c>
      <c r="I11" s="28"/>
      <c r="J11" s="28"/>
      <c r="K11" s="28"/>
      <c r="L11" s="28"/>
      <c r="M11" s="28"/>
      <c r="N11" s="28"/>
      <c r="O11" s="28"/>
      <c r="P11" s="28"/>
      <c r="Q11" s="28"/>
      <c r="R11" s="28"/>
      <c r="S11" s="28"/>
      <c r="T11" s="28"/>
      <c r="U11" s="28"/>
      <c r="V11" s="28"/>
      <c r="W11" s="28"/>
      <c r="X11" s="28"/>
      <c r="Y11" s="28"/>
      <c r="Z11" s="28"/>
      <c r="AA11" s="28"/>
      <c r="AB11" s="28"/>
      <c r="AC11" s="28"/>
      <c r="AD11" s="28"/>
    </row>
    <row r="12" spans="1:30" s="27" customFormat="1">
      <c r="A12" s="28" t="s">
        <v>139</v>
      </c>
      <c r="B12" s="28" t="s">
        <v>3415</v>
      </c>
      <c r="C12" s="29" t="s">
        <v>3418</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row>
    <row r="13" spans="1:30" s="27" customFormat="1">
      <c r="A13" s="28" t="s">
        <v>3419</v>
      </c>
      <c r="B13" s="28" t="s">
        <v>3415</v>
      </c>
      <c r="C13" s="29" t="s">
        <v>3420</v>
      </c>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row>
    <row r="14" spans="1:30" s="27" customFormat="1" ht="46.5">
      <c r="A14" s="28" t="s">
        <v>3421</v>
      </c>
      <c r="B14" s="28" t="s">
        <v>3415</v>
      </c>
      <c r="C14" s="29" t="s">
        <v>3422</v>
      </c>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s="27" customFormat="1" ht="46.5">
      <c r="A15" s="28" t="s">
        <v>3421</v>
      </c>
      <c r="B15" s="28" t="s">
        <v>3415</v>
      </c>
      <c r="C15" s="29" t="s">
        <v>3423</v>
      </c>
      <c r="D15" s="28"/>
      <c r="E15" s="28"/>
      <c r="F15" s="28"/>
      <c r="G15" s="28"/>
      <c r="H15" s="28" t="s">
        <v>3424</v>
      </c>
      <c r="I15" s="28"/>
      <c r="J15" s="28"/>
      <c r="K15" s="28"/>
      <c r="L15" s="28"/>
      <c r="M15" s="28"/>
      <c r="N15" s="28"/>
      <c r="O15" s="28"/>
      <c r="P15" s="28"/>
      <c r="Q15" s="28"/>
      <c r="R15" s="28"/>
      <c r="S15" s="28"/>
      <c r="T15" s="28"/>
      <c r="U15" s="28"/>
      <c r="V15" s="28"/>
      <c r="W15" s="28"/>
      <c r="X15" s="28"/>
      <c r="Y15" s="28"/>
      <c r="Z15" s="28"/>
      <c r="AA15" s="28"/>
      <c r="AB15" s="28"/>
      <c r="AC15" s="28"/>
      <c r="AD15" s="28"/>
    </row>
    <row r="16" spans="1:30" s="27" customFormat="1" ht="62">
      <c r="A16" s="28" t="s">
        <v>3421</v>
      </c>
      <c r="B16" s="28" t="s">
        <v>3415</v>
      </c>
      <c r="C16" s="29" t="s">
        <v>3425</v>
      </c>
      <c r="D16" s="28"/>
      <c r="E16" s="28"/>
      <c r="F16" s="28"/>
      <c r="G16" s="28"/>
      <c r="H16" s="28" t="s">
        <v>3426</v>
      </c>
      <c r="I16" s="28"/>
      <c r="J16" s="28"/>
      <c r="K16" s="28"/>
      <c r="L16" s="28"/>
      <c r="M16" s="28"/>
      <c r="N16" s="28"/>
      <c r="O16" s="28"/>
      <c r="P16" s="28"/>
      <c r="Q16" s="28"/>
      <c r="R16" s="28"/>
      <c r="S16" s="28"/>
      <c r="T16" s="28"/>
      <c r="U16" s="28"/>
      <c r="V16" s="28"/>
      <c r="W16" s="28"/>
      <c r="X16" s="28"/>
      <c r="Y16" s="28"/>
      <c r="Z16" s="28"/>
      <c r="AA16" s="28"/>
      <c r="AB16" s="28"/>
      <c r="AC16" s="28"/>
      <c r="AD16" s="28"/>
    </row>
    <row r="17" spans="1:30" s="27" customFormat="1" ht="62">
      <c r="A17" s="28" t="s">
        <v>3421</v>
      </c>
      <c r="B17" s="28" t="s">
        <v>3415</v>
      </c>
      <c r="C17" s="29" t="s">
        <v>3427</v>
      </c>
      <c r="D17" s="28"/>
      <c r="E17" s="28"/>
      <c r="F17" s="28"/>
      <c r="G17" s="28"/>
      <c r="H17" s="28" t="s">
        <v>3428</v>
      </c>
      <c r="I17" s="28"/>
      <c r="J17" s="28"/>
      <c r="K17" s="28"/>
      <c r="L17" s="28"/>
      <c r="M17" s="28"/>
      <c r="N17" s="28"/>
      <c r="O17" s="28"/>
      <c r="P17" s="28"/>
      <c r="Q17" s="28"/>
      <c r="R17" s="28"/>
      <c r="S17" s="28"/>
      <c r="T17" s="28"/>
      <c r="U17" s="28"/>
      <c r="V17" s="28"/>
      <c r="W17" s="28"/>
      <c r="X17" s="28"/>
      <c r="Y17" s="28"/>
      <c r="Z17" s="28"/>
      <c r="AA17" s="28"/>
      <c r="AB17" s="28"/>
      <c r="AC17" s="28"/>
      <c r="AD17" s="28"/>
    </row>
    <row r="18" spans="1:30" s="27" customFormat="1" ht="46.5">
      <c r="A18" s="28" t="s">
        <v>3421</v>
      </c>
      <c r="B18" s="28" t="s">
        <v>3415</v>
      </c>
      <c r="C18" s="29" t="s">
        <v>3429</v>
      </c>
      <c r="D18" s="28"/>
      <c r="E18" s="28"/>
      <c r="F18" s="28"/>
      <c r="G18" s="28"/>
      <c r="H18" s="28" t="s">
        <v>105</v>
      </c>
      <c r="I18" s="28"/>
      <c r="J18" s="28"/>
      <c r="K18" s="28"/>
      <c r="L18" s="28"/>
      <c r="M18" s="28"/>
      <c r="N18" s="28"/>
      <c r="O18" s="28"/>
      <c r="P18" s="28"/>
      <c r="Q18" s="28"/>
      <c r="R18" s="28"/>
      <c r="S18" s="28"/>
      <c r="T18" s="28"/>
      <c r="U18" s="28"/>
      <c r="V18" s="28"/>
      <c r="W18" s="28"/>
      <c r="X18" s="28"/>
      <c r="Y18" s="28"/>
      <c r="Z18" s="28"/>
      <c r="AA18" s="28"/>
      <c r="AB18" s="28"/>
      <c r="AC18" s="28"/>
      <c r="AD18" s="28"/>
    </row>
    <row r="19" spans="1:30" s="27" customFormat="1" ht="46.5">
      <c r="A19" s="28" t="s">
        <v>3421</v>
      </c>
      <c r="B19" s="28" t="s">
        <v>3415</v>
      </c>
      <c r="C19" s="29" t="s">
        <v>3430</v>
      </c>
      <c r="D19" s="28"/>
      <c r="E19" s="28"/>
      <c r="F19" s="28"/>
      <c r="G19" s="28"/>
      <c r="H19" s="28" t="s">
        <v>3431</v>
      </c>
      <c r="I19" s="28"/>
      <c r="J19" s="28"/>
      <c r="K19" s="28"/>
      <c r="L19" s="28"/>
      <c r="M19" s="28"/>
      <c r="N19" s="28"/>
      <c r="O19" s="28"/>
      <c r="P19" s="28"/>
      <c r="Q19" s="28"/>
      <c r="R19" s="28"/>
      <c r="S19" s="28"/>
      <c r="T19" s="28"/>
      <c r="U19" s="28"/>
      <c r="V19" s="28"/>
      <c r="W19" s="28"/>
      <c r="X19" s="28"/>
      <c r="Y19" s="28"/>
      <c r="Z19" s="28"/>
      <c r="AA19" s="28"/>
      <c r="AB19" s="28"/>
      <c r="AC19" s="28"/>
      <c r="AD19" s="28"/>
    </row>
    <row r="20" spans="1:30" s="27" customFormat="1" ht="46.5">
      <c r="A20" s="28" t="s">
        <v>3421</v>
      </c>
      <c r="B20" s="28" t="s">
        <v>3415</v>
      </c>
      <c r="C20" s="29" t="s">
        <v>3432</v>
      </c>
      <c r="D20" s="28"/>
      <c r="E20" s="28"/>
      <c r="F20" s="28"/>
      <c r="G20" s="28"/>
      <c r="H20" s="28" t="s">
        <v>3433</v>
      </c>
      <c r="I20" s="28"/>
      <c r="J20" s="28"/>
      <c r="K20" s="28"/>
      <c r="L20" s="28"/>
      <c r="M20" s="28"/>
      <c r="N20" s="28"/>
      <c r="O20" s="28"/>
      <c r="P20" s="28"/>
      <c r="Q20" s="28"/>
      <c r="R20" s="28"/>
      <c r="S20" s="28"/>
      <c r="T20" s="28"/>
      <c r="U20" s="28"/>
      <c r="V20" s="28"/>
      <c r="W20" s="28"/>
      <c r="X20" s="28"/>
      <c r="Y20" s="28"/>
      <c r="Z20" s="28"/>
      <c r="AA20" s="28"/>
      <c r="AB20" s="28"/>
      <c r="AC20" s="28"/>
      <c r="AD20" s="28"/>
    </row>
    <row r="21" spans="1:30" s="27" customFormat="1" ht="46.5">
      <c r="A21" s="28" t="s">
        <v>3421</v>
      </c>
      <c r="B21" s="28" t="s">
        <v>3415</v>
      </c>
      <c r="C21" s="29" t="s">
        <v>3434</v>
      </c>
      <c r="D21" s="28"/>
      <c r="E21" s="28"/>
      <c r="F21" s="28"/>
      <c r="G21" s="28"/>
      <c r="H21" s="28" t="s">
        <v>3435</v>
      </c>
      <c r="I21" s="28"/>
      <c r="J21" s="28"/>
      <c r="K21" s="28"/>
      <c r="L21" s="28"/>
      <c r="M21" s="28"/>
      <c r="N21" s="28"/>
      <c r="O21" s="28"/>
      <c r="P21" s="28"/>
      <c r="Q21" s="28"/>
      <c r="R21" s="28"/>
      <c r="S21" s="28"/>
      <c r="T21" s="28"/>
      <c r="U21" s="28"/>
      <c r="V21" s="28"/>
      <c r="W21" s="28"/>
      <c r="X21" s="28"/>
      <c r="Y21" s="28"/>
      <c r="Z21" s="28"/>
      <c r="AA21" s="28"/>
      <c r="AB21" s="28"/>
      <c r="AC21" s="28"/>
      <c r="AD21" s="28"/>
    </row>
    <row r="22" spans="1:30" s="27" customFormat="1" ht="62">
      <c r="A22" s="28" t="s">
        <v>3421</v>
      </c>
      <c r="B22" s="28" t="s">
        <v>3415</v>
      </c>
      <c r="C22" s="29" t="s">
        <v>3436</v>
      </c>
      <c r="D22" s="28"/>
      <c r="E22" s="28"/>
      <c r="F22" s="28"/>
      <c r="G22" s="28"/>
      <c r="H22" s="28" t="s">
        <v>109</v>
      </c>
      <c r="I22" s="28"/>
      <c r="J22" s="28"/>
      <c r="K22" s="28"/>
      <c r="L22" s="28"/>
      <c r="M22" s="28"/>
      <c r="N22" s="28"/>
      <c r="O22" s="28"/>
      <c r="P22" s="28"/>
      <c r="Q22" s="28"/>
      <c r="R22" s="28"/>
      <c r="S22" s="28"/>
      <c r="T22" s="28"/>
      <c r="U22" s="28"/>
      <c r="V22" s="28"/>
      <c r="W22" s="28"/>
      <c r="X22" s="28"/>
      <c r="Y22" s="28"/>
      <c r="Z22" s="28"/>
      <c r="AA22" s="28"/>
      <c r="AB22" s="28"/>
      <c r="AC22" s="28"/>
      <c r="AD22" s="28"/>
    </row>
    <row r="23" spans="1:30" s="27" customFormat="1" ht="77.5">
      <c r="A23" s="28" t="s">
        <v>3421</v>
      </c>
      <c r="B23" s="28" t="s">
        <v>3415</v>
      </c>
      <c r="C23" s="29" t="s">
        <v>3437</v>
      </c>
      <c r="D23" s="28"/>
      <c r="E23" s="28"/>
      <c r="F23" s="28"/>
      <c r="G23" s="28"/>
      <c r="H23" s="28" t="s">
        <v>3438</v>
      </c>
      <c r="I23" s="28"/>
      <c r="J23" s="28"/>
      <c r="K23" s="28"/>
      <c r="L23" s="28"/>
      <c r="M23" s="28"/>
      <c r="N23" s="28"/>
      <c r="O23" s="28"/>
      <c r="P23" s="28"/>
      <c r="Q23" s="28"/>
      <c r="R23" s="28"/>
      <c r="S23" s="28"/>
      <c r="T23" s="28"/>
      <c r="U23" s="28"/>
      <c r="V23" s="28"/>
      <c r="W23" s="28"/>
      <c r="X23" s="28"/>
      <c r="Y23" s="28"/>
      <c r="Z23" s="28"/>
      <c r="AA23" s="28"/>
      <c r="AB23" s="28"/>
      <c r="AC23" s="28"/>
      <c r="AD23" s="28"/>
    </row>
    <row r="24" spans="1:30" s="27" customFormat="1" ht="62">
      <c r="A24" s="28" t="s">
        <v>3421</v>
      </c>
      <c r="B24" s="28" t="s">
        <v>3415</v>
      </c>
      <c r="C24" s="29" t="s">
        <v>3439</v>
      </c>
      <c r="D24" s="28"/>
      <c r="E24" s="28"/>
      <c r="F24" s="28"/>
      <c r="G24" s="28"/>
      <c r="H24" s="28" t="s">
        <v>3440</v>
      </c>
      <c r="I24" s="28"/>
      <c r="J24" s="28"/>
      <c r="K24" s="28"/>
      <c r="L24" s="28"/>
      <c r="M24" s="28"/>
      <c r="N24" s="28"/>
      <c r="O24" s="28"/>
      <c r="P24" s="28"/>
      <c r="Q24" s="28"/>
      <c r="R24" s="28"/>
      <c r="S24" s="28"/>
      <c r="T24" s="28"/>
      <c r="U24" s="28"/>
      <c r="V24" s="28"/>
      <c r="W24" s="28"/>
      <c r="X24" s="28"/>
      <c r="Y24" s="28"/>
      <c r="Z24" s="28"/>
      <c r="AA24" s="28"/>
      <c r="AB24" s="28"/>
      <c r="AC24" s="28"/>
      <c r="AD24" s="28"/>
    </row>
    <row r="25" spans="1:30" s="27" customFormat="1" ht="62">
      <c r="A25" s="28" t="s">
        <v>3421</v>
      </c>
      <c r="B25" s="28" t="s">
        <v>3415</v>
      </c>
      <c r="C25" s="29" t="s">
        <v>3441</v>
      </c>
      <c r="D25" s="28"/>
      <c r="E25" s="28"/>
      <c r="F25" s="28"/>
      <c r="G25" s="28"/>
      <c r="H25" s="28" t="s">
        <v>3442</v>
      </c>
      <c r="I25" s="28"/>
      <c r="J25" s="28"/>
      <c r="K25" s="28"/>
      <c r="L25" s="28"/>
      <c r="M25" s="28"/>
      <c r="N25" s="28"/>
      <c r="O25" s="28"/>
      <c r="P25" s="28"/>
      <c r="Q25" s="28"/>
      <c r="R25" s="28"/>
      <c r="S25" s="28"/>
      <c r="T25" s="28"/>
      <c r="U25" s="28"/>
      <c r="V25" s="28"/>
      <c r="W25" s="28"/>
      <c r="X25" s="28"/>
      <c r="Y25" s="28"/>
      <c r="Z25" s="28"/>
      <c r="AA25" s="28"/>
      <c r="AB25" s="28"/>
      <c r="AC25" s="28"/>
      <c r="AD25" s="28"/>
    </row>
    <row r="26" spans="1:30" s="27" customFormat="1" ht="62">
      <c r="A26" s="28" t="s">
        <v>3421</v>
      </c>
      <c r="B26" s="28" t="s">
        <v>3415</v>
      </c>
      <c r="C26" s="35" t="s">
        <v>3443</v>
      </c>
      <c r="D26" s="28"/>
      <c r="E26" s="28"/>
      <c r="F26" s="28"/>
      <c r="G26" s="28"/>
      <c r="H26" s="28" t="s">
        <v>3444</v>
      </c>
      <c r="I26" s="28"/>
      <c r="J26" s="28"/>
      <c r="K26" s="28"/>
      <c r="L26" s="28"/>
      <c r="M26" s="28"/>
      <c r="N26" s="28"/>
      <c r="O26" s="28"/>
      <c r="P26" s="28"/>
      <c r="Q26" s="28"/>
      <c r="R26" s="28"/>
      <c r="S26" s="28"/>
      <c r="T26" s="28"/>
      <c r="U26" s="28"/>
      <c r="V26" s="28"/>
      <c r="W26" s="28"/>
      <c r="X26" s="28"/>
      <c r="Y26" s="28"/>
      <c r="Z26" s="28"/>
      <c r="AA26" s="28"/>
      <c r="AB26" s="28"/>
      <c r="AC26" s="28"/>
      <c r="AD26" s="28"/>
    </row>
    <row r="27" spans="1:30" s="27" customFormat="1" ht="62">
      <c r="A27" s="28" t="s">
        <v>3421</v>
      </c>
      <c r="B27" s="28" t="s">
        <v>3415</v>
      </c>
      <c r="C27" s="29" t="s">
        <v>3445</v>
      </c>
      <c r="D27" s="28"/>
      <c r="E27" s="28"/>
      <c r="F27" s="28"/>
      <c r="G27" s="28"/>
      <c r="H27" s="28" t="s">
        <v>3446</v>
      </c>
      <c r="I27" s="28"/>
      <c r="J27" s="28"/>
      <c r="K27" s="28"/>
      <c r="L27" s="28"/>
      <c r="M27" s="28"/>
      <c r="N27" s="28"/>
      <c r="O27" s="28"/>
      <c r="P27" s="28"/>
      <c r="Q27" s="28"/>
      <c r="R27" s="28"/>
      <c r="S27" s="28"/>
      <c r="T27" s="28"/>
      <c r="U27" s="28"/>
      <c r="V27" s="28"/>
      <c r="W27" s="28"/>
      <c r="X27" s="28"/>
      <c r="Y27" s="28"/>
      <c r="Z27" s="28"/>
      <c r="AA27" s="28"/>
      <c r="AB27" s="28"/>
      <c r="AC27" s="28"/>
      <c r="AD27" s="28"/>
    </row>
    <row r="28" spans="1:30" s="27" customFormat="1" ht="77.5">
      <c r="A28" s="28" t="s">
        <v>3421</v>
      </c>
      <c r="B28" s="28" t="s">
        <v>3415</v>
      </c>
      <c r="C28" s="29" t="s">
        <v>3447</v>
      </c>
      <c r="D28" s="28"/>
      <c r="E28" s="28"/>
      <c r="F28" s="28"/>
      <c r="G28" s="28"/>
      <c r="H28" s="28" t="s">
        <v>3448</v>
      </c>
      <c r="I28" s="28"/>
      <c r="J28" s="28"/>
      <c r="K28" s="28"/>
      <c r="L28" s="28"/>
      <c r="M28" s="28"/>
      <c r="N28" s="28"/>
      <c r="O28" s="28"/>
      <c r="P28" s="28"/>
      <c r="Q28" s="28"/>
      <c r="R28" s="28"/>
      <c r="S28" s="28"/>
      <c r="T28" s="28"/>
      <c r="U28" s="28"/>
      <c r="V28" s="28"/>
      <c r="W28" s="28"/>
      <c r="X28" s="28"/>
      <c r="Y28" s="28"/>
      <c r="Z28" s="28"/>
      <c r="AA28" s="28"/>
      <c r="AB28" s="28"/>
      <c r="AC28" s="28"/>
      <c r="AD28" s="28"/>
    </row>
    <row r="29" spans="1:30" s="27" customFormat="1" ht="46.5">
      <c r="A29" s="28" t="s">
        <v>3449</v>
      </c>
      <c r="B29" s="28" t="s">
        <v>3415</v>
      </c>
      <c r="C29" s="29" t="s">
        <v>3450</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s="27" customFormat="1" ht="31">
      <c r="A30" s="28" t="s">
        <v>3449</v>
      </c>
      <c r="B30" s="28" t="s">
        <v>3415</v>
      </c>
      <c r="C30" s="29" t="s">
        <v>3451</v>
      </c>
      <c r="D30" s="28"/>
      <c r="E30" s="28"/>
      <c r="F30" s="28"/>
      <c r="G30" s="28"/>
      <c r="H30" s="28" t="s">
        <v>3431</v>
      </c>
      <c r="I30" s="28"/>
      <c r="J30" s="28"/>
      <c r="K30" s="28"/>
      <c r="L30" s="28"/>
      <c r="M30" s="28"/>
      <c r="N30" s="28"/>
      <c r="O30" s="28"/>
      <c r="P30" s="28"/>
      <c r="Q30" s="28"/>
      <c r="R30" s="28"/>
      <c r="S30" s="28"/>
      <c r="T30" s="28"/>
      <c r="U30" s="28"/>
      <c r="V30" s="28"/>
      <c r="W30" s="28"/>
      <c r="X30" s="28"/>
      <c r="Y30" s="28"/>
      <c r="Z30" s="28"/>
      <c r="AA30" s="28"/>
      <c r="AB30" s="28"/>
      <c r="AC30" s="28"/>
      <c r="AD30" s="28"/>
    </row>
    <row r="31" spans="1:30" s="27" customFormat="1" ht="46.5">
      <c r="A31" s="28" t="s">
        <v>3449</v>
      </c>
      <c r="B31" s="28" t="s">
        <v>3415</v>
      </c>
      <c r="C31" s="29" t="s">
        <v>3452</v>
      </c>
      <c r="D31" s="28"/>
      <c r="E31" s="28"/>
      <c r="F31" s="28"/>
      <c r="G31" s="28"/>
      <c r="H31" s="28" t="s">
        <v>3433</v>
      </c>
      <c r="I31" s="28"/>
      <c r="J31" s="28"/>
      <c r="K31" s="28"/>
      <c r="L31" s="28"/>
      <c r="M31" s="28"/>
      <c r="N31" s="28"/>
      <c r="O31" s="28"/>
      <c r="P31" s="28"/>
      <c r="Q31" s="28"/>
      <c r="R31" s="28"/>
      <c r="S31" s="28"/>
      <c r="T31" s="28"/>
      <c r="U31" s="28"/>
      <c r="V31" s="28"/>
      <c r="W31" s="28"/>
      <c r="X31" s="28"/>
      <c r="Y31" s="28"/>
      <c r="Z31" s="28"/>
      <c r="AA31" s="28"/>
      <c r="AB31" s="28"/>
      <c r="AC31" s="28"/>
      <c r="AD31" s="28"/>
    </row>
    <row r="32" spans="1:30" s="27" customFormat="1" ht="46.5">
      <c r="A32" s="28" t="s">
        <v>3449</v>
      </c>
      <c r="B32" s="28" t="s">
        <v>3415</v>
      </c>
      <c r="C32" s="29" t="s">
        <v>3453</v>
      </c>
      <c r="D32" s="28"/>
      <c r="E32" s="28"/>
      <c r="F32" s="28"/>
      <c r="G32" s="28"/>
      <c r="H32" s="28" t="s">
        <v>3435</v>
      </c>
      <c r="I32" s="28"/>
      <c r="J32" s="28"/>
      <c r="K32" s="28"/>
      <c r="L32" s="28"/>
      <c r="M32" s="28"/>
      <c r="N32" s="28"/>
      <c r="O32" s="28"/>
      <c r="P32" s="28"/>
      <c r="Q32" s="28"/>
      <c r="R32" s="28"/>
      <c r="S32" s="28"/>
      <c r="T32" s="28"/>
      <c r="U32" s="28"/>
      <c r="V32" s="28"/>
      <c r="W32" s="28"/>
      <c r="X32" s="28"/>
      <c r="Y32" s="28"/>
      <c r="Z32" s="28"/>
      <c r="AA32" s="28"/>
      <c r="AB32" s="28"/>
      <c r="AC32" s="28"/>
      <c r="AD32" s="28"/>
    </row>
    <row r="33" spans="1:30" s="27" customFormat="1" ht="62">
      <c r="A33" s="28" t="s">
        <v>3449</v>
      </c>
      <c r="B33" s="28" t="s">
        <v>3415</v>
      </c>
      <c r="C33" s="29" t="s">
        <v>3454</v>
      </c>
      <c r="D33" s="28"/>
      <c r="E33" s="28"/>
      <c r="F33" s="28"/>
      <c r="G33" s="28"/>
      <c r="H33" s="28" t="s">
        <v>3440</v>
      </c>
      <c r="I33" s="28"/>
      <c r="J33" s="28"/>
      <c r="K33" s="28"/>
      <c r="L33" s="28"/>
      <c r="M33" s="28"/>
      <c r="N33" s="28"/>
      <c r="O33" s="28"/>
      <c r="P33" s="28"/>
      <c r="Q33" s="28"/>
      <c r="R33" s="28"/>
      <c r="S33" s="28"/>
      <c r="T33" s="28"/>
      <c r="U33" s="28"/>
      <c r="V33" s="28"/>
      <c r="W33" s="28"/>
      <c r="X33" s="28"/>
      <c r="Y33" s="28"/>
      <c r="Z33" s="28"/>
      <c r="AA33" s="28"/>
      <c r="AB33" s="28"/>
      <c r="AC33" s="28"/>
      <c r="AD33" s="28"/>
    </row>
    <row r="34" spans="1:30" s="27" customFormat="1" ht="62">
      <c r="A34" s="28" t="s">
        <v>3449</v>
      </c>
      <c r="B34" s="28" t="s">
        <v>3415</v>
      </c>
      <c r="C34" s="29" t="s">
        <v>3455</v>
      </c>
      <c r="D34" s="28"/>
      <c r="E34" s="28"/>
      <c r="F34" s="28"/>
      <c r="G34" s="28"/>
      <c r="H34" s="28" t="s">
        <v>3442</v>
      </c>
      <c r="I34" s="28"/>
      <c r="J34" s="28"/>
      <c r="K34" s="28"/>
      <c r="L34" s="28"/>
      <c r="M34" s="28"/>
      <c r="N34" s="28"/>
      <c r="O34" s="28"/>
      <c r="P34" s="28"/>
      <c r="Q34" s="28"/>
      <c r="R34" s="28"/>
      <c r="S34" s="28"/>
      <c r="T34" s="28"/>
      <c r="U34" s="28"/>
      <c r="V34" s="28"/>
      <c r="W34" s="28"/>
      <c r="X34" s="28"/>
      <c r="Y34" s="28"/>
      <c r="Z34" s="28"/>
      <c r="AA34" s="28"/>
      <c r="AB34" s="28"/>
      <c r="AC34" s="28"/>
      <c r="AD34" s="28"/>
    </row>
    <row r="35" spans="1:30" s="27" customFormat="1" ht="62">
      <c r="A35" s="28" t="s">
        <v>3449</v>
      </c>
      <c r="B35" s="28" t="s">
        <v>3415</v>
      </c>
      <c r="C35" s="35" t="s">
        <v>3456</v>
      </c>
      <c r="D35" s="28"/>
      <c r="E35" s="28"/>
      <c r="F35" s="28"/>
      <c r="G35" s="28"/>
      <c r="H35" s="28" t="s">
        <v>3444</v>
      </c>
      <c r="I35" s="28"/>
      <c r="J35" s="28"/>
      <c r="K35" s="28"/>
      <c r="L35" s="28"/>
      <c r="M35" s="28"/>
      <c r="N35" s="28"/>
      <c r="O35" s="28"/>
      <c r="P35" s="28"/>
      <c r="Q35" s="28"/>
      <c r="R35" s="28"/>
      <c r="S35" s="28"/>
      <c r="T35" s="28"/>
      <c r="U35" s="28"/>
      <c r="V35" s="28"/>
      <c r="W35" s="28"/>
      <c r="X35" s="28"/>
      <c r="Y35" s="28"/>
      <c r="Z35" s="28"/>
      <c r="AA35" s="28"/>
      <c r="AB35" s="28"/>
      <c r="AC35" s="28"/>
      <c r="AD35" s="28"/>
    </row>
    <row r="36" spans="1:30" s="27" customFormat="1" ht="62">
      <c r="A36" s="28" t="s">
        <v>3449</v>
      </c>
      <c r="B36" s="28" t="s">
        <v>3415</v>
      </c>
      <c r="C36" s="29" t="s">
        <v>3457</v>
      </c>
      <c r="D36" s="28"/>
      <c r="E36" s="28"/>
      <c r="F36" s="28"/>
      <c r="G36" s="28"/>
      <c r="H36" s="28" t="s">
        <v>3446</v>
      </c>
      <c r="I36" s="28"/>
      <c r="J36" s="28"/>
      <c r="K36" s="28"/>
      <c r="L36" s="28"/>
      <c r="M36" s="28"/>
      <c r="N36" s="28"/>
      <c r="O36" s="28"/>
      <c r="P36" s="28"/>
      <c r="Q36" s="28"/>
      <c r="R36" s="28"/>
      <c r="S36" s="28"/>
      <c r="T36" s="28"/>
      <c r="U36" s="28"/>
      <c r="V36" s="28"/>
      <c r="W36" s="28"/>
      <c r="X36" s="28"/>
      <c r="Y36" s="28"/>
      <c r="Z36" s="28"/>
      <c r="AA36" s="28"/>
      <c r="AB36" s="28"/>
      <c r="AC36" s="28"/>
      <c r="AD36" s="28"/>
    </row>
    <row r="37" spans="1:30" s="27" customFormat="1" ht="77.5">
      <c r="A37" s="28" t="s">
        <v>3449</v>
      </c>
      <c r="B37" s="28" t="s">
        <v>3415</v>
      </c>
      <c r="C37" s="29" t="s">
        <v>3458</v>
      </c>
      <c r="D37" s="28"/>
      <c r="E37" s="28"/>
      <c r="F37" s="28"/>
      <c r="G37" s="28"/>
      <c r="H37" s="28" t="s">
        <v>3448</v>
      </c>
      <c r="I37" s="28"/>
      <c r="J37" s="28"/>
      <c r="K37" s="28"/>
      <c r="L37" s="28"/>
      <c r="M37" s="28"/>
      <c r="N37" s="28"/>
      <c r="O37" s="28"/>
      <c r="P37" s="28"/>
      <c r="Q37" s="28"/>
      <c r="R37" s="28"/>
      <c r="S37" s="28"/>
      <c r="T37" s="28"/>
      <c r="U37" s="28"/>
      <c r="V37" s="28"/>
      <c r="W37" s="28"/>
      <c r="X37" s="28"/>
      <c r="Y37" s="28"/>
      <c r="Z37" s="28"/>
      <c r="AA37" s="28"/>
      <c r="AB37" s="28"/>
      <c r="AC37" s="28"/>
      <c r="AD37" s="28"/>
    </row>
    <row r="38" spans="1:30" s="27" customFormat="1">
      <c r="A38" s="28" t="s">
        <v>1733</v>
      </c>
      <c r="B38" s="28" t="s">
        <v>3415</v>
      </c>
      <c r="C38" s="29" t="s">
        <v>3459</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row>
    <row r="39" spans="1:30" s="27" customFormat="1">
      <c r="A39" s="28" t="s">
        <v>3460</v>
      </c>
      <c r="B39" s="28" t="s">
        <v>3415</v>
      </c>
      <c r="C39" s="29" t="s">
        <v>3461</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s="27" customFormat="1" ht="31">
      <c r="A40" s="28" t="s">
        <v>3462</v>
      </c>
      <c r="B40" s="28" t="s">
        <v>3415</v>
      </c>
      <c r="C40" s="29" t="s">
        <v>3463</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row>
    <row r="41" spans="1:30" s="27" customFormat="1">
      <c r="A41" s="28" t="s">
        <v>3464</v>
      </c>
      <c r="B41" s="28" t="s">
        <v>3415</v>
      </c>
      <c r="C41" s="29" t="s">
        <v>3465</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row>
    <row r="42" spans="1:30" s="27" customFormat="1">
      <c r="A42" s="28" t="s">
        <v>537</v>
      </c>
      <c r="B42" s="28" t="s">
        <v>3415</v>
      </c>
      <c r="C42" s="29" t="s">
        <v>3466</v>
      </c>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row>
    <row r="43" spans="1:30" s="27" customFormat="1">
      <c r="A43" s="28" t="s">
        <v>537</v>
      </c>
      <c r="B43" s="28" t="s">
        <v>3415</v>
      </c>
      <c r="C43" s="29" t="s">
        <v>3467</v>
      </c>
      <c r="D43" s="28"/>
      <c r="E43" s="28"/>
      <c r="F43" s="28"/>
      <c r="G43" s="28"/>
      <c r="H43" s="28" t="s">
        <v>3468</v>
      </c>
      <c r="I43" s="28"/>
      <c r="J43" s="28"/>
      <c r="K43" s="28"/>
      <c r="L43" s="28"/>
      <c r="M43" s="28"/>
      <c r="N43" s="28"/>
      <c r="O43" s="28"/>
      <c r="P43" s="28"/>
      <c r="Q43" s="28"/>
      <c r="R43" s="28"/>
      <c r="S43" s="28"/>
      <c r="T43" s="28"/>
      <c r="U43" s="28"/>
      <c r="V43" s="28"/>
      <c r="W43" s="28"/>
      <c r="X43" s="28"/>
      <c r="Y43" s="28"/>
      <c r="Z43" s="28"/>
      <c r="AA43" s="28"/>
      <c r="AB43" s="28"/>
      <c r="AC43" s="28"/>
      <c r="AD43" s="28"/>
    </row>
    <row r="44" spans="1:30" s="27" customFormat="1">
      <c r="A44" s="28" t="s">
        <v>1759</v>
      </c>
      <c r="B44" s="28" t="s">
        <v>3415</v>
      </c>
      <c r="C44" s="29" t="s">
        <v>3469</v>
      </c>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row>
    <row r="45" spans="1:30" s="27" customFormat="1">
      <c r="A45" s="28" t="s">
        <v>1759</v>
      </c>
      <c r="B45" s="28" t="s">
        <v>3415</v>
      </c>
      <c r="C45" s="29" t="s">
        <v>3470</v>
      </c>
      <c r="D45" s="28"/>
      <c r="E45" s="28"/>
      <c r="F45" s="28"/>
      <c r="G45" s="28"/>
      <c r="H45" s="28" t="s">
        <v>3468</v>
      </c>
      <c r="I45" s="28"/>
      <c r="J45" s="28"/>
      <c r="K45" s="28"/>
      <c r="L45" s="28"/>
      <c r="M45" s="28"/>
      <c r="N45" s="28"/>
      <c r="O45" s="28"/>
      <c r="P45" s="28"/>
      <c r="Q45" s="28"/>
      <c r="R45" s="28"/>
      <c r="S45" s="28"/>
      <c r="T45" s="28"/>
      <c r="U45" s="28"/>
      <c r="V45" s="28"/>
      <c r="W45" s="28"/>
      <c r="X45" s="28"/>
      <c r="Y45" s="28"/>
      <c r="Z45" s="28"/>
      <c r="AA45" s="28"/>
      <c r="AB45" s="28"/>
      <c r="AC45" s="28"/>
      <c r="AD45" s="28"/>
    </row>
    <row r="46" spans="1:30" s="27" customFormat="1">
      <c r="A46" s="28" t="s">
        <v>2030</v>
      </c>
      <c r="B46" s="28" t="s">
        <v>3415</v>
      </c>
      <c r="C46" s="29" t="s">
        <v>3471</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row>
    <row r="47" spans="1:30" s="27" customFormat="1" ht="31">
      <c r="A47" s="28" t="s">
        <v>2030</v>
      </c>
      <c r="B47" s="28" t="s">
        <v>3415</v>
      </c>
      <c r="C47" s="29" t="s">
        <v>3472</v>
      </c>
      <c r="D47" s="28"/>
      <c r="E47" s="28"/>
      <c r="F47" s="28"/>
      <c r="G47" s="28"/>
      <c r="H47" s="28" t="s">
        <v>3473</v>
      </c>
      <c r="I47" s="28"/>
      <c r="J47" s="28"/>
      <c r="K47" s="28"/>
      <c r="L47" s="28"/>
      <c r="M47" s="28"/>
      <c r="N47" s="28"/>
      <c r="O47" s="28"/>
      <c r="P47" s="28"/>
      <c r="Q47" s="28"/>
      <c r="R47" s="28"/>
      <c r="S47" s="28"/>
      <c r="T47" s="28"/>
      <c r="U47" s="28"/>
      <c r="V47" s="28"/>
      <c r="W47" s="28"/>
      <c r="X47" s="28"/>
      <c r="Y47" s="28"/>
      <c r="Z47" s="28"/>
      <c r="AA47" s="28"/>
      <c r="AB47" s="28"/>
      <c r="AC47" s="28"/>
      <c r="AD47" s="28"/>
    </row>
    <row r="48" spans="1:30" s="27" customFormat="1" ht="31">
      <c r="A48" s="28" t="s">
        <v>2030</v>
      </c>
      <c r="B48" s="28" t="s">
        <v>3415</v>
      </c>
      <c r="C48" s="29" t="s">
        <v>3474</v>
      </c>
      <c r="D48" s="28"/>
      <c r="E48" s="28"/>
      <c r="F48" s="28"/>
      <c r="G48" s="28"/>
      <c r="H48" s="28" t="s">
        <v>3475</v>
      </c>
      <c r="I48" s="28"/>
      <c r="J48" s="28"/>
      <c r="K48" s="28"/>
      <c r="L48" s="28"/>
      <c r="M48" s="28"/>
      <c r="N48" s="28"/>
      <c r="O48" s="28"/>
      <c r="P48" s="28"/>
      <c r="Q48" s="28"/>
      <c r="R48" s="28"/>
      <c r="S48" s="28"/>
      <c r="T48" s="28"/>
      <c r="U48" s="28"/>
      <c r="V48" s="28"/>
      <c r="W48" s="28"/>
      <c r="X48" s="28"/>
      <c r="Y48" s="28"/>
      <c r="Z48" s="28"/>
      <c r="AA48" s="28"/>
      <c r="AB48" s="28"/>
      <c r="AC48" s="28"/>
      <c r="AD48" s="28"/>
    </row>
    <row r="49" spans="1:30" s="27" customFormat="1" ht="31">
      <c r="A49" s="28" t="s">
        <v>2030</v>
      </c>
      <c r="B49" s="28" t="s">
        <v>3415</v>
      </c>
      <c r="C49" s="29" t="s">
        <v>3476</v>
      </c>
      <c r="D49" s="28"/>
      <c r="E49" s="28"/>
      <c r="F49" s="28"/>
      <c r="G49" s="28"/>
      <c r="H49" s="28" t="s">
        <v>3477</v>
      </c>
      <c r="I49" s="28"/>
      <c r="J49" s="28"/>
      <c r="K49" s="28"/>
      <c r="L49" s="28"/>
      <c r="M49" s="28"/>
      <c r="N49" s="28"/>
      <c r="O49" s="28"/>
      <c r="P49" s="28"/>
      <c r="Q49" s="28"/>
      <c r="R49" s="28"/>
      <c r="S49" s="28"/>
      <c r="T49" s="28"/>
      <c r="U49" s="28"/>
      <c r="V49" s="28"/>
      <c r="W49" s="28"/>
      <c r="X49" s="28"/>
      <c r="Y49" s="28"/>
      <c r="Z49" s="28"/>
      <c r="AA49" s="28"/>
      <c r="AB49" s="28"/>
      <c r="AC49" s="28"/>
      <c r="AD49" s="28"/>
    </row>
    <row r="50" spans="1:30" s="27" customFormat="1">
      <c r="A50" s="28" t="s">
        <v>3478</v>
      </c>
      <c r="B50" s="28" t="s">
        <v>3415</v>
      </c>
      <c r="C50" s="29" t="s">
        <v>3479</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row>
    <row r="51" spans="1:30" s="27" customFormat="1">
      <c r="A51" s="28" t="s">
        <v>3480</v>
      </c>
      <c r="B51" s="28" t="s">
        <v>3415</v>
      </c>
      <c r="C51" s="29" t="s">
        <v>3481</v>
      </c>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row>
    <row r="52" spans="1:30" s="27" customFormat="1" ht="31">
      <c r="A52" s="28" t="s">
        <v>3482</v>
      </c>
      <c r="B52" s="28" t="s">
        <v>3415</v>
      </c>
      <c r="C52" s="29" t="s">
        <v>3483</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row>
    <row r="53" spans="1:30" s="27" customFormat="1">
      <c r="A53" s="28" t="s">
        <v>24</v>
      </c>
      <c r="B53" s="28" t="s">
        <v>3415</v>
      </c>
      <c r="C53" s="29" t="s">
        <v>3484</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s="27" customFormat="1">
      <c r="A54" s="28" t="s">
        <v>28</v>
      </c>
      <c r="B54" s="28" t="s">
        <v>3415</v>
      </c>
      <c r="C54" s="29"/>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row>
    <row r="55" spans="1:30" s="27" customFormat="1">
      <c r="A55" s="28" t="s">
        <v>30</v>
      </c>
      <c r="B55" s="28" t="s">
        <v>3415</v>
      </c>
      <c r="C55" s="29"/>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row>
    <row r="56" spans="1:30" s="27" customFormat="1">
      <c r="A56" s="28" t="s">
        <v>32</v>
      </c>
      <c r="B56" s="28" t="s">
        <v>3415</v>
      </c>
      <c r="C56" s="29"/>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row>
    <row r="57" spans="1:30" s="27" customFormat="1">
      <c r="A57" s="28" t="s">
        <v>34</v>
      </c>
      <c r="B57" s="28" t="s">
        <v>3415</v>
      </c>
      <c r="C57" s="29"/>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row>
    <row r="58" spans="1:30" s="27" customFormat="1">
      <c r="A58" s="28" t="s">
        <v>36</v>
      </c>
      <c r="B58" s="28" t="s">
        <v>3415</v>
      </c>
      <c r="C58" s="29"/>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row>
    <row r="59" spans="1:30" s="27" customFormat="1">
      <c r="A59" s="28" t="s">
        <v>44</v>
      </c>
      <c r="B59" s="28" t="s">
        <v>3415</v>
      </c>
      <c r="C59" s="29"/>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row>
    <row r="60" spans="1:30" s="27" customFormat="1">
      <c r="A60" s="28" t="s">
        <v>38</v>
      </c>
      <c r="B60" s="28" t="s">
        <v>3415</v>
      </c>
      <c r="C60" s="29"/>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row>
    <row r="61" spans="1:30" s="27" customFormat="1">
      <c r="A61" s="28" t="s">
        <v>40</v>
      </c>
      <c r="B61" s="28" t="s">
        <v>3415</v>
      </c>
      <c r="C61" s="29"/>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row>
    <row r="62" spans="1:30" s="27" customFormat="1">
      <c r="A62" s="28" t="s">
        <v>46</v>
      </c>
      <c r="B62" s="28" t="s">
        <v>3415</v>
      </c>
      <c r="C62" s="29"/>
      <c r="D62" s="28"/>
      <c r="E62" s="28"/>
      <c r="F62" s="28"/>
      <c r="G62" s="28"/>
      <c r="H62" s="28"/>
      <c r="I62" s="28"/>
      <c r="J62" s="28"/>
      <c r="K62" s="28"/>
      <c r="L62" s="28"/>
      <c r="M62" s="28"/>
      <c r="N62" s="28"/>
      <c r="O62" s="28"/>
      <c r="P62" s="28"/>
      <c r="Q62" s="28"/>
      <c r="R62" s="28" t="s">
        <v>3485</v>
      </c>
      <c r="S62" s="28"/>
      <c r="T62" s="28"/>
      <c r="U62" s="28"/>
      <c r="V62" s="28"/>
      <c r="W62" s="28"/>
      <c r="X62" s="28"/>
      <c r="Y62" s="28"/>
      <c r="Z62" s="28"/>
      <c r="AA62" s="28"/>
      <c r="AB62" s="28"/>
      <c r="AC62" s="28"/>
      <c r="AD62" s="28"/>
    </row>
    <row r="63" spans="1:30" s="27" customFormat="1">
      <c r="A63" s="28" t="s">
        <v>55</v>
      </c>
      <c r="B63" s="28" t="s">
        <v>3415</v>
      </c>
      <c r="C63" s="29"/>
      <c r="D63" s="28"/>
      <c r="E63" s="28"/>
      <c r="F63" s="28"/>
      <c r="G63" s="28"/>
      <c r="H63" s="28"/>
      <c r="I63" s="28"/>
      <c r="J63" s="28"/>
      <c r="K63" s="28"/>
      <c r="L63" s="28"/>
      <c r="M63" s="28"/>
      <c r="N63" s="28"/>
      <c r="O63" s="28"/>
      <c r="P63" s="28"/>
      <c r="Q63" s="28"/>
      <c r="R63" s="28" t="s">
        <v>136</v>
      </c>
      <c r="S63" s="28"/>
      <c r="T63" s="28"/>
      <c r="U63" s="28"/>
      <c r="V63" s="28"/>
      <c r="W63" s="28"/>
      <c r="X63" s="28"/>
      <c r="Y63" s="28"/>
      <c r="Z63" s="28"/>
      <c r="AA63" s="28"/>
      <c r="AB63" s="28"/>
      <c r="AC63" s="28"/>
      <c r="AD63" s="28"/>
    </row>
    <row r="64" spans="1:30" s="27" customFormat="1">
      <c r="A64" s="28" t="s">
        <v>42</v>
      </c>
      <c r="B64" s="28" t="s">
        <v>3415</v>
      </c>
      <c r="C64" s="29"/>
      <c r="D64" s="28"/>
      <c r="E64" s="28"/>
      <c r="F64" s="28"/>
      <c r="G64" s="28"/>
      <c r="H64" s="28" t="s">
        <v>3486</v>
      </c>
      <c r="I64" s="28"/>
      <c r="J64" s="28"/>
      <c r="K64" s="28"/>
      <c r="L64" s="28"/>
      <c r="M64" s="28"/>
      <c r="N64" s="28"/>
      <c r="O64" s="28"/>
      <c r="P64" s="28"/>
      <c r="Q64" s="28"/>
      <c r="R64" s="28"/>
      <c r="S64" s="28"/>
      <c r="T64" s="28"/>
      <c r="U64" s="28"/>
      <c r="V64" s="28"/>
      <c r="W64" s="28"/>
      <c r="X64" s="28"/>
      <c r="Y64" s="28"/>
      <c r="Z64" s="28"/>
      <c r="AA64" s="28"/>
      <c r="AB64" s="28"/>
      <c r="AC64" s="28"/>
      <c r="AD64" s="28"/>
    </row>
    <row r="65" spans="1:30" s="27" customFormat="1">
      <c r="A65" s="28" t="s">
        <v>184</v>
      </c>
      <c r="B65" s="28" t="s">
        <v>3415</v>
      </c>
      <c r="C65" s="29"/>
      <c r="D65" s="28"/>
      <c r="E65" s="28"/>
      <c r="F65" s="28"/>
      <c r="G65" s="28"/>
      <c r="H65" s="28" t="s">
        <v>3487</v>
      </c>
      <c r="I65" s="28"/>
      <c r="J65" s="28"/>
      <c r="K65" s="28"/>
      <c r="L65" s="28"/>
      <c r="M65" s="28"/>
      <c r="N65" s="28"/>
      <c r="O65" s="28"/>
      <c r="P65" s="28"/>
      <c r="Q65" s="28"/>
      <c r="R65" s="28"/>
      <c r="S65" s="28"/>
      <c r="T65" s="28"/>
      <c r="U65" s="28"/>
      <c r="V65" s="28"/>
      <c r="W65" s="28"/>
      <c r="X65" s="28"/>
      <c r="Y65" s="28"/>
      <c r="Z65" s="28"/>
      <c r="AA65" s="28"/>
      <c r="AB65" s="28"/>
      <c r="AC65" s="28"/>
      <c r="AD65" s="28"/>
    </row>
    <row r="66" spans="1:30" s="27" customFormat="1">
      <c r="A66" s="28" t="s">
        <v>184</v>
      </c>
      <c r="B66" s="28" t="s">
        <v>3415</v>
      </c>
      <c r="C66" s="29"/>
      <c r="D66" s="28"/>
      <c r="E66" s="28"/>
      <c r="F66" s="28"/>
      <c r="G66" s="28"/>
      <c r="H66" s="28" t="s">
        <v>3488</v>
      </c>
      <c r="I66" s="28"/>
      <c r="J66" s="28"/>
      <c r="K66" s="28"/>
      <c r="L66" s="28"/>
      <c r="M66" s="28"/>
      <c r="N66" s="28"/>
      <c r="O66" s="28"/>
      <c r="P66" s="28"/>
      <c r="Q66" s="28"/>
      <c r="R66" s="28"/>
      <c r="S66" s="28"/>
      <c r="T66" s="28"/>
      <c r="U66" s="28"/>
      <c r="V66" s="28"/>
      <c r="W66" s="28"/>
      <c r="X66" s="28"/>
      <c r="Y66" s="28"/>
      <c r="Z66" s="28"/>
      <c r="AA66" s="28"/>
      <c r="AB66" s="28"/>
      <c r="AC66" s="28"/>
      <c r="AD66" s="28"/>
    </row>
    <row r="67" spans="1:30" s="27" customFormat="1">
      <c r="A67" s="28" t="s">
        <v>184</v>
      </c>
      <c r="B67" s="28" t="s">
        <v>3415</v>
      </c>
      <c r="C67" s="29"/>
      <c r="D67" s="28"/>
      <c r="E67" s="28"/>
      <c r="F67" s="28"/>
      <c r="G67" s="28"/>
      <c r="H67" s="28" t="s">
        <v>3489</v>
      </c>
      <c r="I67" s="28"/>
      <c r="J67" s="28"/>
      <c r="K67" s="28"/>
      <c r="L67" s="28"/>
      <c r="M67" s="28"/>
      <c r="N67" s="28"/>
      <c r="O67" s="28"/>
      <c r="P67" s="28"/>
      <c r="Q67" s="28"/>
      <c r="R67" s="28"/>
      <c r="S67" s="28"/>
      <c r="T67" s="28"/>
      <c r="U67" s="28"/>
      <c r="V67" s="28"/>
      <c r="W67" s="28"/>
      <c r="X67" s="28"/>
      <c r="Y67" s="28"/>
      <c r="Z67" s="28"/>
      <c r="AA67" s="28"/>
      <c r="AB67" s="28"/>
      <c r="AC67" s="28"/>
      <c r="AD67" s="28"/>
    </row>
    <row r="68" spans="1:30" s="27" customFormat="1">
      <c r="A68" s="28" t="s">
        <v>62</v>
      </c>
      <c r="B68" s="28" t="s">
        <v>3490</v>
      </c>
      <c r="C68" s="29" t="s">
        <v>3491</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row>
    <row r="69" spans="1:30" s="27" customFormat="1">
      <c r="A69" s="28" t="s">
        <v>3492</v>
      </c>
      <c r="B69" s="28"/>
      <c r="C69" s="29"/>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row>
    <row r="70" spans="1:30" s="27" customFormat="1">
      <c r="A70" s="28" t="s">
        <v>86</v>
      </c>
      <c r="B70" s="28" t="s">
        <v>3490</v>
      </c>
      <c r="C70" s="29"/>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row>
    <row r="71" spans="1:30" s="27" customFormat="1">
      <c r="A71" s="28" t="s">
        <v>338</v>
      </c>
      <c r="B71" s="28" t="s">
        <v>3493</v>
      </c>
      <c r="C71" s="29" t="s">
        <v>3494</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row>
    <row r="72" spans="1:30" s="27" customFormat="1">
      <c r="A72" s="28" t="s">
        <v>3492</v>
      </c>
      <c r="B72" s="28"/>
      <c r="C72" s="29"/>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row>
    <row r="73" spans="1:30" s="27" customFormat="1">
      <c r="A73" s="28" t="s">
        <v>416</v>
      </c>
      <c r="B73" s="28" t="s">
        <v>3493</v>
      </c>
      <c r="C73" s="29"/>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row>
    <row r="74" spans="1:30" s="27" customFormat="1">
      <c r="A74" s="28" t="s">
        <v>338</v>
      </c>
      <c r="B74" s="28" t="s">
        <v>3493</v>
      </c>
      <c r="C74" s="29" t="s">
        <v>3495</v>
      </c>
      <c r="D74" s="28"/>
      <c r="E74" s="28"/>
      <c r="F74" s="28"/>
      <c r="G74" s="28"/>
      <c r="H74" s="28"/>
      <c r="I74" s="28"/>
      <c r="J74" s="28"/>
      <c r="K74" s="28"/>
      <c r="L74" s="28"/>
      <c r="M74" s="28"/>
      <c r="N74" s="28"/>
      <c r="O74" s="28"/>
      <c r="P74" s="28"/>
      <c r="Q74" s="28"/>
      <c r="R74" s="28"/>
      <c r="S74" s="30">
        <v>3</v>
      </c>
      <c r="T74" s="28"/>
      <c r="U74" s="28"/>
      <c r="V74" s="28"/>
      <c r="W74" s="28"/>
      <c r="X74" s="28"/>
      <c r="Y74" s="28"/>
      <c r="Z74" s="28"/>
      <c r="AA74" s="28"/>
      <c r="AB74" s="28"/>
      <c r="AC74" s="28"/>
      <c r="AD74" s="28"/>
    </row>
    <row r="75" spans="1:30" s="27" customFormat="1">
      <c r="A75" s="28" t="s">
        <v>3492</v>
      </c>
      <c r="B75" s="28"/>
      <c r="C75" s="29"/>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row>
    <row r="76" spans="1:30" s="27" customFormat="1">
      <c r="A76" s="28" t="s">
        <v>416</v>
      </c>
      <c r="B76" s="28" t="s">
        <v>3493</v>
      </c>
      <c r="C76" s="29"/>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row>
    <row r="77" spans="1:30" s="27" customFormat="1">
      <c r="A77" s="28" t="s">
        <v>3496</v>
      </c>
      <c r="B77" s="28" t="s">
        <v>3415</v>
      </c>
      <c r="C77" s="29"/>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row>
    <row r="78" spans="1:30" s="27" customFormat="1">
      <c r="A78" s="28" t="s">
        <v>3497</v>
      </c>
      <c r="B78" s="28" t="s">
        <v>3415</v>
      </c>
      <c r="C78" s="29"/>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row>
    <row r="79" spans="1:30" s="27" customFormat="1">
      <c r="A79" s="28" t="s">
        <v>3498</v>
      </c>
      <c r="B79" s="28" t="s">
        <v>3415</v>
      </c>
      <c r="C79" s="29"/>
      <c r="D79" s="28"/>
      <c r="E79" s="28"/>
      <c r="F79" s="28"/>
      <c r="G79" s="28"/>
      <c r="H79" s="28" t="s">
        <v>3499</v>
      </c>
      <c r="I79" s="28"/>
      <c r="J79" s="28"/>
      <c r="K79" s="28"/>
      <c r="L79" s="28"/>
      <c r="M79" s="28"/>
      <c r="N79" s="28"/>
      <c r="O79" s="28"/>
      <c r="P79" s="28"/>
      <c r="Q79" s="28"/>
      <c r="R79" s="28"/>
      <c r="S79" s="28"/>
      <c r="T79" s="28"/>
      <c r="U79" s="28"/>
      <c r="V79" s="28"/>
      <c r="W79" s="28"/>
      <c r="X79" s="28"/>
      <c r="Y79" s="28"/>
      <c r="Z79" s="28"/>
      <c r="AA79" s="28"/>
      <c r="AB79" s="28"/>
      <c r="AC79" s="28"/>
      <c r="AD79" s="28"/>
    </row>
    <row r="80" spans="1:30" s="27" customFormat="1">
      <c r="A80" s="28" t="s">
        <v>3500</v>
      </c>
      <c r="B80" s="28" t="s">
        <v>3415</v>
      </c>
      <c r="C80" s="29"/>
      <c r="D80" s="28"/>
      <c r="E80" s="28"/>
      <c r="F80" s="28"/>
      <c r="G80" s="28"/>
      <c r="H80" s="28" t="s">
        <v>3501</v>
      </c>
      <c r="I80" s="28"/>
      <c r="J80" s="28"/>
      <c r="K80" s="28"/>
      <c r="L80" s="28"/>
      <c r="M80" s="28"/>
      <c r="N80" s="28"/>
      <c r="O80" s="28"/>
      <c r="P80" s="28"/>
      <c r="Q80" s="28"/>
      <c r="R80" s="28"/>
      <c r="S80" s="28"/>
      <c r="T80" s="28"/>
      <c r="U80" s="28"/>
      <c r="V80" s="28"/>
      <c r="W80" s="28"/>
      <c r="X80" s="28"/>
      <c r="Y80" s="28"/>
      <c r="Z80" s="28"/>
      <c r="AA80" s="28"/>
      <c r="AB80" s="28"/>
      <c r="AC80" s="28"/>
      <c r="AD80" s="28"/>
    </row>
    <row r="81" spans="1:30" s="27" customFormat="1">
      <c r="A81" s="28" t="s">
        <v>3502</v>
      </c>
      <c r="B81" s="28" t="s">
        <v>3415</v>
      </c>
      <c r="C81" s="29"/>
      <c r="D81" s="28"/>
      <c r="E81" s="28"/>
      <c r="F81" s="28"/>
      <c r="G81" s="28"/>
      <c r="H81" s="28" t="s">
        <v>3503</v>
      </c>
      <c r="I81" s="28"/>
      <c r="J81" s="28"/>
      <c r="K81" s="28"/>
      <c r="L81" s="28"/>
      <c r="M81" s="28"/>
      <c r="N81" s="28"/>
      <c r="O81" s="28"/>
      <c r="P81" s="28"/>
      <c r="Q81" s="28"/>
      <c r="R81" s="28"/>
      <c r="S81" s="28"/>
      <c r="T81" s="28"/>
      <c r="U81" s="28"/>
      <c r="V81" s="28"/>
      <c r="W81" s="28"/>
      <c r="X81" s="28"/>
      <c r="Y81" s="28"/>
      <c r="Z81" s="28"/>
      <c r="AA81" s="28"/>
      <c r="AB81" s="28"/>
      <c r="AC81" s="28"/>
      <c r="AD81" s="28"/>
    </row>
    <row r="83" spans="1:30">
      <c r="A83" s="137" t="s">
        <v>3504</v>
      </c>
      <c r="B83" s="138"/>
      <c r="C83" s="15"/>
      <c r="D83" s="14"/>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row>
    <row r="85" spans="1:30">
      <c r="A85" s="11" t="s">
        <v>3505</v>
      </c>
      <c r="B85" s="11" t="s">
        <v>3506</v>
      </c>
      <c r="C85" s="11" t="s">
        <v>3507</v>
      </c>
      <c r="D85" s="11" t="s">
        <v>3508</v>
      </c>
    </row>
    <row r="86" spans="1:30">
      <c r="A86" s="12" t="s">
        <v>3509</v>
      </c>
      <c r="B86" s="12" t="s">
        <v>3510</v>
      </c>
      <c r="C86" s="12" t="s">
        <v>3511</v>
      </c>
      <c r="D86" s="12">
        <v>2</v>
      </c>
    </row>
    <row r="87" spans="1:30">
      <c r="A87" s="12" t="s">
        <v>3512</v>
      </c>
      <c r="B87" s="12" t="s">
        <v>3513</v>
      </c>
      <c r="C87" s="13" t="str">
        <f>"3 - 2"</f>
        <v>3 - 2</v>
      </c>
      <c r="D87" s="12">
        <v>1</v>
      </c>
    </row>
    <row r="88" spans="1:30">
      <c r="A88" s="12" t="s">
        <v>3514</v>
      </c>
      <c r="B88" s="12" t="s">
        <v>3515</v>
      </c>
      <c r="C88" s="12" t="s">
        <v>3516</v>
      </c>
      <c r="D88" s="12">
        <v>6</v>
      </c>
    </row>
    <row r="89" spans="1:30">
      <c r="A89" s="12" t="s">
        <v>3517</v>
      </c>
      <c r="B89" s="12" t="s">
        <v>3518</v>
      </c>
      <c r="C89" s="12" t="s">
        <v>3519</v>
      </c>
      <c r="D89" s="12">
        <v>5</v>
      </c>
    </row>
    <row r="90" spans="1:30">
      <c r="A90" s="12" t="s">
        <v>3520</v>
      </c>
      <c r="B90" s="12" t="s">
        <v>2492</v>
      </c>
      <c r="C90" s="12" t="s">
        <v>3521</v>
      </c>
      <c r="D90" s="12">
        <v>1</v>
      </c>
    </row>
    <row r="91" spans="1:30">
      <c r="A91" s="12" t="s">
        <v>3522</v>
      </c>
      <c r="B91" s="12" t="s">
        <v>3523</v>
      </c>
      <c r="C91" s="12" t="s">
        <v>3524</v>
      </c>
      <c r="D91" s="12" t="s">
        <v>3525</v>
      </c>
    </row>
    <row r="92" spans="1:30">
      <c r="A92" s="12" t="s">
        <v>3526</v>
      </c>
      <c r="B92" s="12" t="s">
        <v>3527</v>
      </c>
      <c r="C92" s="12" t="s">
        <v>3528</v>
      </c>
      <c r="D92" s="12" t="s">
        <v>3525</v>
      </c>
    </row>
    <row r="93" spans="1:30">
      <c r="A93" s="12" t="s">
        <v>3529</v>
      </c>
      <c r="B93" s="12" t="s">
        <v>3530</v>
      </c>
      <c r="C93" s="12" t="s">
        <v>3531</v>
      </c>
      <c r="D93" s="12" t="s">
        <v>3525</v>
      </c>
    </row>
    <row r="94" spans="1:30">
      <c r="A94" s="12" t="s">
        <v>3532</v>
      </c>
      <c r="B94" s="12" t="s">
        <v>3533</v>
      </c>
      <c r="C94" s="12" t="s">
        <v>3534</v>
      </c>
      <c r="D94" s="12" t="s">
        <v>3525</v>
      </c>
    </row>
    <row r="95" spans="1:30">
      <c r="A95" s="12" t="s">
        <v>3535</v>
      </c>
      <c r="B95" s="12" t="s">
        <v>3536</v>
      </c>
      <c r="C95" s="12" t="s">
        <v>3537</v>
      </c>
      <c r="D95" s="12" t="s">
        <v>3525</v>
      </c>
    </row>
    <row r="96" spans="1:30">
      <c r="A96" s="12" t="s">
        <v>3538</v>
      </c>
      <c r="B96" s="12" t="s">
        <v>3539</v>
      </c>
      <c r="C96" s="12" t="s">
        <v>3540</v>
      </c>
      <c r="D96" s="12" t="s">
        <v>3525</v>
      </c>
    </row>
    <row r="97" spans="1:4">
      <c r="A97" s="12" t="s">
        <v>3541</v>
      </c>
      <c r="B97" s="12" t="s">
        <v>3542</v>
      </c>
      <c r="C97" s="12" t="s">
        <v>3543</v>
      </c>
      <c r="D97" s="12" t="s">
        <v>3525</v>
      </c>
    </row>
    <row r="98" spans="1:4">
      <c r="A98" s="12" t="s">
        <v>3544</v>
      </c>
      <c r="B98" s="12" t="s">
        <v>3545</v>
      </c>
      <c r="C98" s="12" t="s">
        <v>3546</v>
      </c>
      <c r="D98" s="12" t="s">
        <v>3525</v>
      </c>
    </row>
    <row r="99" spans="1:4">
      <c r="A99" s="12" t="s">
        <v>3547</v>
      </c>
      <c r="B99" s="12" t="s">
        <v>3548</v>
      </c>
      <c r="C99" s="12" t="s">
        <v>3549</v>
      </c>
      <c r="D99" s="12" t="s">
        <v>3550</v>
      </c>
    </row>
    <row r="100" spans="1:4">
      <c r="A100" s="14"/>
      <c r="B100" s="14"/>
      <c r="C100" s="15"/>
      <c r="D100" s="14"/>
    </row>
    <row r="101" spans="1:4">
      <c r="A101" s="14"/>
      <c r="B101" s="11" t="s">
        <v>3551</v>
      </c>
      <c r="C101" s="11" t="s">
        <v>3507</v>
      </c>
      <c r="D101" s="14"/>
    </row>
    <row r="102" spans="1:4">
      <c r="A102" s="14"/>
      <c r="B102" s="16" t="s">
        <v>3552</v>
      </c>
      <c r="C102" s="17" t="s">
        <v>49</v>
      </c>
      <c r="D102" s="14"/>
    </row>
    <row r="103" spans="1:4">
      <c r="A103" s="14"/>
      <c r="B103" s="17" t="s">
        <v>49</v>
      </c>
      <c r="C103" s="17" t="s">
        <v>49</v>
      </c>
      <c r="D103" s="14"/>
    </row>
    <row r="104" spans="1:4" ht="31">
      <c r="A104" s="14"/>
      <c r="B104" s="17" t="s">
        <v>3553</v>
      </c>
      <c r="C104" s="17" t="s">
        <v>3554</v>
      </c>
      <c r="D104" s="14"/>
    </row>
    <row r="105" spans="1:4">
      <c r="A105" s="14"/>
      <c r="B105" s="17" t="s">
        <v>3555</v>
      </c>
      <c r="C105" s="17" t="s">
        <v>3556</v>
      </c>
      <c r="D105" s="14"/>
    </row>
    <row r="106" spans="1:4">
      <c r="A106" s="14"/>
      <c r="B106" s="17" t="s">
        <v>3557</v>
      </c>
      <c r="C106" s="17" t="s">
        <v>3558</v>
      </c>
      <c r="D106" s="14"/>
    </row>
    <row r="107" spans="1:4">
      <c r="A107" s="14"/>
      <c r="B107" s="17" t="s">
        <v>3559</v>
      </c>
      <c r="C107" s="17" t="s">
        <v>3560</v>
      </c>
      <c r="D107" s="14"/>
    </row>
    <row r="108" spans="1:4">
      <c r="A108" s="14"/>
      <c r="B108" s="17" t="s">
        <v>3561</v>
      </c>
      <c r="C108" s="17" t="s">
        <v>3562</v>
      </c>
      <c r="D108" s="14"/>
    </row>
    <row r="109" spans="1:4" ht="46.5">
      <c r="A109" s="14"/>
      <c r="B109" s="17" t="s">
        <v>3563</v>
      </c>
      <c r="C109" s="17" t="s">
        <v>3564</v>
      </c>
      <c r="D109" s="14"/>
    </row>
    <row r="110" spans="1:4">
      <c r="A110" s="14"/>
      <c r="B110" s="17" t="s">
        <v>3565</v>
      </c>
      <c r="C110" s="17" t="s">
        <v>3566</v>
      </c>
      <c r="D110" s="14"/>
    </row>
    <row r="111" spans="1:4">
      <c r="A111" s="14"/>
      <c r="B111" s="17" t="s">
        <v>1877</v>
      </c>
      <c r="C111" s="17" t="s">
        <v>1877</v>
      </c>
      <c r="D111" s="14"/>
    </row>
    <row r="112" spans="1:4">
      <c r="A112" s="14"/>
      <c r="B112" s="17" t="s">
        <v>3567</v>
      </c>
      <c r="C112" s="17" t="s">
        <v>3568</v>
      </c>
      <c r="D112" s="14"/>
    </row>
    <row r="113" spans="1:4">
      <c r="A113" s="14"/>
      <c r="B113" s="17" t="s">
        <v>3569</v>
      </c>
      <c r="C113" s="17" t="s">
        <v>3570</v>
      </c>
      <c r="D113" s="14"/>
    </row>
    <row r="114" spans="1:4">
      <c r="A114" s="14"/>
      <c r="B114" s="17" t="s">
        <v>3571</v>
      </c>
      <c r="C114" s="17" t="s">
        <v>3572</v>
      </c>
      <c r="D114" s="14"/>
    </row>
    <row r="115" spans="1:4">
      <c r="A115" s="14"/>
      <c r="B115" s="17" t="s">
        <v>3573</v>
      </c>
      <c r="C115" s="17" t="s">
        <v>3574</v>
      </c>
      <c r="D115" s="14"/>
    </row>
    <row r="116" spans="1:4">
      <c r="A116" s="14"/>
      <c r="B116" s="17" t="s">
        <v>3575</v>
      </c>
      <c r="C116" s="17" t="s">
        <v>3576</v>
      </c>
      <c r="D116" s="14"/>
    </row>
    <row r="117" spans="1:4" ht="31">
      <c r="A117" s="14"/>
      <c r="B117" s="17" t="s">
        <v>3577</v>
      </c>
      <c r="C117" s="17" t="s">
        <v>3578</v>
      </c>
      <c r="D117" s="14"/>
    </row>
    <row r="118" spans="1:4">
      <c r="A118" s="14"/>
      <c r="B118" s="17" t="s">
        <v>3579</v>
      </c>
      <c r="C118" s="17" t="s">
        <v>3580</v>
      </c>
      <c r="D118" s="14"/>
    </row>
    <row r="119" spans="1:4">
      <c r="A119" s="14"/>
      <c r="B119" s="17" t="s">
        <v>3581</v>
      </c>
      <c r="C119" s="17" t="s">
        <v>3582</v>
      </c>
      <c r="D119" s="14"/>
    </row>
    <row r="120" spans="1:4">
      <c r="A120" s="14"/>
      <c r="B120" s="17" t="s">
        <v>3583</v>
      </c>
      <c r="C120" s="17" t="s">
        <v>3584</v>
      </c>
      <c r="D120" s="14"/>
    </row>
    <row r="121" spans="1:4" ht="31">
      <c r="A121" s="14"/>
      <c r="B121" s="17" t="s">
        <v>3585</v>
      </c>
      <c r="C121" s="17" t="s">
        <v>3586</v>
      </c>
      <c r="D121" s="14"/>
    </row>
    <row r="122" spans="1:4" ht="46.5">
      <c r="A122" s="14"/>
      <c r="B122" s="17" t="s">
        <v>3587</v>
      </c>
      <c r="C122" s="17" t="s">
        <v>3588</v>
      </c>
      <c r="D122" s="14"/>
    </row>
    <row r="123" spans="1:4">
      <c r="A123" s="14"/>
      <c r="B123" s="17" t="s">
        <v>3589</v>
      </c>
      <c r="C123" s="17" t="s">
        <v>3590</v>
      </c>
      <c r="D123" s="14"/>
    </row>
    <row r="124" spans="1:4">
      <c r="A124" s="14"/>
      <c r="B124" s="17" t="s">
        <v>3591</v>
      </c>
      <c r="C124" s="17" t="s">
        <v>3592</v>
      </c>
      <c r="D124" s="14"/>
    </row>
    <row r="125" spans="1:4">
      <c r="A125" s="14"/>
      <c r="B125" s="17" t="s">
        <v>3593</v>
      </c>
      <c r="C125" s="17" t="s">
        <v>3594</v>
      </c>
      <c r="D125" s="14"/>
    </row>
    <row r="126" spans="1:4">
      <c r="A126" s="14"/>
      <c r="B126" s="17" t="s">
        <v>3595</v>
      </c>
      <c r="C126" s="17" t="s">
        <v>3596</v>
      </c>
      <c r="D126" s="14"/>
    </row>
    <row r="127" spans="1:4" ht="31">
      <c r="A127" s="14"/>
      <c r="B127" s="17" t="s">
        <v>3597</v>
      </c>
      <c r="C127" s="17" t="s">
        <v>3598</v>
      </c>
      <c r="D127" s="14"/>
    </row>
    <row r="128" spans="1:4" ht="31">
      <c r="A128" s="14"/>
      <c r="B128" s="17" t="s">
        <v>3599</v>
      </c>
      <c r="C128" s="17" t="s">
        <v>3600</v>
      </c>
      <c r="D128" s="14"/>
    </row>
    <row r="129" spans="1:4">
      <c r="A129" s="14"/>
      <c r="B129" s="18" t="s">
        <v>3601</v>
      </c>
      <c r="C129" s="18" t="s">
        <v>3602</v>
      </c>
      <c r="D129" s="14"/>
    </row>
    <row r="130" spans="1:4" ht="31">
      <c r="A130" s="14"/>
      <c r="B130" s="18" t="s">
        <v>3603</v>
      </c>
      <c r="C130" s="18" t="s">
        <v>136</v>
      </c>
      <c r="D130" s="14"/>
    </row>
    <row r="131" spans="1:4">
      <c r="A131" s="14"/>
      <c r="B131" s="18" t="s">
        <v>3604</v>
      </c>
      <c r="C131" s="18" t="s">
        <v>3604</v>
      </c>
      <c r="D131" s="14"/>
    </row>
    <row r="132" spans="1:4">
      <c r="A132" s="14"/>
      <c r="B132" s="18" t="s">
        <v>3605</v>
      </c>
      <c r="C132" s="18" t="s">
        <v>3605</v>
      </c>
      <c r="D132" s="14"/>
    </row>
    <row r="133" spans="1:4">
      <c r="A133" s="14"/>
      <c r="B133" s="18" t="s">
        <v>3606</v>
      </c>
      <c r="C133" s="18" t="s">
        <v>3606</v>
      </c>
      <c r="D133" s="14"/>
    </row>
    <row r="134" spans="1:4">
      <c r="A134" s="14"/>
      <c r="B134" s="18" t="s">
        <v>54</v>
      </c>
      <c r="C134" s="18" t="s">
        <v>54</v>
      </c>
      <c r="D134" s="14"/>
    </row>
    <row r="135" spans="1:4">
      <c r="A135" s="14"/>
      <c r="B135" s="18" t="s">
        <v>3607</v>
      </c>
      <c r="C135" s="18" t="s">
        <v>3608</v>
      </c>
      <c r="D135" s="14"/>
    </row>
    <row r="136" spans="1:4">
      <c r="A136" s="14"/>
      <c r="B136" s="18" t="s">
        <v>3609</v>
      </c>
      <c r="C136" s="18" t="s">
        <v>3609</v>
      </c>
      <c r="D136" s="14"/>
    </row>
    <row r="137" spans="1:4">
      <c r="A137" s="14"/>
      <c r="B137" s="18" t="s">
        <v>3610</v>
      </c>
      <c r="C137" s="18" t="s">
        <v>3611</v>
      </c>
      <c r="D137" s="14"/>
    </row>
    <row r="138" spans="1:4" ht="31">
      <c r="A138" s="14"/>
      <c r="B138" s="18" t="s">
        <v>3612</v>
      </c>
      <c r="C138" s="18" t="s">
        <v>3613</v>
      </c>
      <c r="D138" s="14"/>
    </row>
    <row r="139" spans="1:4">
      <c r="A139" s="14"/>
      <c r="B139" s="18" t="s">
        <v>3614</v>
      </c>
      <c r="C139" s="18" t="s">
        <v>3615</v>
      </c>
      <c r="D139" s="14"/>
    </row>
    <row r="140" spans="1:4" ht="31">
      <c r="A140" s="14"/>
      <c r="B140" s="18" t="s">
        <v>3616</v>
      </c>
      <c r="C140" s="18" t="s">
        <v>3617</v>
      </c>
      <c r="D140" s="14"/>
    </row>
    <row r="141" spans="1:4">
      <c r="A141" s="14"/>
      <c r="B141" s="18" t="s">
        <v>3618</v>
      </c>
      <c r="C141" s="18" t="s">
        <v>3619</v>
      </c>
      <c r="D141" s="14"/>
    </row>
    <row r="142" spans="1:4">
      <c r="A142" s="14"/>
      <c r="B142" s="18" t="s">
        <v>3620</v>
      </c>
      <c r="C142" s="18" t="s">
        <v>3621</v>
      </c>
      <c r="D142" s="14"/>
    </row>
    <row r="143" spans="1:4" ht="31">
      <c r="A143" s="14"/>
      <c r="B143" s="18" t="s">
        <v>3622</v>
      </c>
      <c r="C143" s="18" t="s">
        <v>3623</v>
      </c>
      <c r="D143" s="14"/>
    </row>
    <row r="144" spans="1:4">
      <c r="A144" s="14"/>
      <c r="B144" s="18" t="s">
        <v>3624</v>
      </c>
      <c r="C144" s="18" t="s">
        <v>3625</v>
      </c>
      <c r="D144" s="14"/>
    </row>
    <row r="145" spans="1:4">
      <c r="A145" s="14"/>
      <c r="B145" s="18" t="s">
        <v>3626</v>
      </c>
      <c r="C145" s="18" t="s">
        <v>3627</v>
      </c>
      <c r="D145" s="14"/>
    </row>
    <row r="146" spans="1:4">
      <c r="A146" s="14"/>
      <c r="B146" s="18" t="s">
        <v>3628</v>
      </c>
      <c r="C146" s="18" t="s">
        <v>3629</v>
      </c>
      <c r="D146" s="14"/>
    </row>
    <row r="147" spans="1:4">
      <c r="A147" s="14"/>
      <c r="B147" s="18" t="s">
        <v>3630</v>
      </c>
      <c r="C147" s="18" t="s">
        <v>3631</v>
      </c>
      <c r="D147" s="14"/>
    </row>
    <row r="148" spans="1:4">
      <c r="A148" s="14"/>
      <c r="B148" s="18" t="s">
        <v>3632</v>
      </c>
      <c r="C148" s="18" t="s">
        <v>3633</v>
      </c>
      <c r="D148" s="14"/>
    </row>
    <row r="149" spans="1:4">
      <c r="A149" s="14"/>
      <c r="B149" s="18" t="s">
        <v>3634</v>
      </c>
      <c r="C149" s="18" t="s">
        <v>3635</v>
      </c>
      <c r="D149" s="14"/>
    </row>
    <row r="150" spans="1:4">
      <c r="A150" s="14"/>
      <c r="B150" s="18" t="s">
        <v>3636</v>
      </c>
      <c r="C150" s="18" t="s">
        <v>3637</v>
      </c>
      <c r="D150" s="14"/>
    </row>
    <row r="151" spans="1:4">
      <c r="A151" s="14"/>
      <c r="B151" s="18" t="s">
        <v>3638</v>
      </c>
      <c r="C151" s="18" t="s">
        <v>3639</v>
      </c>
      <c r="D151" s="14"/>
    </row>
    <row r="152" spans="1:4">
      <c r="A152" s="14"/>
      <c r="B152" s="18" t="s">
        <v>3640</v>
      </c>
      <c r="C152" s="18" t="s">
        <v>3641</v>
      </c>
      <c r="D152" s="14"/>
    </row>
    <row r="153" spans="1:4">
      <c r="A153" s="14"/>
      <c r="B153" s="18" t="s">
        <v>3642</v>
      </c>
      <c r="C153" s="18" t="s">
        <v>3643</v>
      </c>
      <c r="D153" s="14"/>
    </row>
    <row r="154" spans="1:4">
      <c r="A154" s="14"/>
      <c r="B154" s="18" t="s">
        <v>3644</v>
      </c>
      <c r="C154" s="18" t="s">
        <v>3644</v>
      </c>
      <c r="D154" s="14"/>
    </row>
  </sheetData>
  <mergeCells count="5">
    <mergeCell ref="A1:B1"/>
    <mergeCell ref="A2:B2"/>
    <mergeCell ref="A3:B3"/>
    <mergeCell ref="A8:B8"/>
    <mergeCell ref="A83:B83"/>
  </mergeCells>
  <conditionalFormatting sqref="B5:C5 H5 L5">
    <cfRule type="expression" dxfId="795" priority="97" stopIfTrue="1">
      <formula>$A5="begin group"</formula>
    </cfRule>
  </conditionalFormatting>
  <conditionalFormatting sqref="B5:C5 L5 S5">
    <cfRule type="expression" dxfId="794" priority="94" stopIfTrue="1">
      <formula>$A5="begin repeat"</formula>
    </cfRule>
  </conditionalFormatting>
  <conditionalFormatting sqref="H5 B5:F5">
    <cfRule type="expression" dxfId="793" priority="91" stopIfTrue="1">
      <formula>$A5="text"</formula>
    </cfRule>
  </conditionalFormatting>
  <conditionalFormatting sqref="I5:J5 B5:F5">
    <cfRule type="expression" dxfId="792" priority="89" stopIfTrue="1">
      <formula>$A5="integer"</formula>
    </cfRule>
  </conditionalFormatting>
  <conditionalFormatting sqref="I5:J5 B5:F5">
    <cfRule type="expression" dxfId="791" priority="87" stopIfTrue="1">
      <formula>$A5="decimal"</formula>
    </cfRule>
  </conditionalFormatting>
  <conditionalFormatting sqref="B5:C5 H5">
    <cfRule type="expression" dxfId="790" priority="85" stopIfTrue="1">
      <formula>OR(AND(LEFT($A5, 16)="select_multiple ", LEN($A5)&gt;16, NOT(ISNUMBER(SEARCH(" ", $A5, 17)))), AND(LEFT($A5, 11)="select_one ", LEN($A5)&gt;11, NOT(ISNUMBER(SEARCH(" ", $A5, 12)))))</formula>
    </cfRule>
  </conditionalFormatting>
  <conditionalFormatting sqref="B5 H5">
    <cfRule type="expression" dxfId="789" priority="82" stopIfTrue="1">
      <formula>OR($A5="audio audit", $A5="text audit")</formula>
    </cfRule>
  </conditionalFormatting>
  <conditionalFormatting sqref="B5:C5">
    <cfRule type="expression" dxfId="788" priority="76" stopIfTrue="1">
      <formula>$A5="note"</formula>
    </cfRule>
    <cfRule type="expression" dxfId="787" priority="78" stopIfTrue="1">
      <formula>$A5="barcode"</formula>
    </cfRule>
    <cfRule type="expression" dxfId="786" priority="80" stopIfTrue="1">
      <formula>$A5="geopoint"</formula>
    </cfRule>
  </conditionalFormatting>
  <conditionalFormatting sqref="B5 R5">
    <cfRule type="expression" dxfId="785" priority="74" stopIfTrue="1">
      <formula>OR($A5="calculate", $A5="calculate_here")</formula>
    </cfRule>
  </conditionalFormatting>
  <conditionalFormatting sqref="B5:C5 H5">
    <cfRule type="expression" dxfId="784" priority="72" stopIfTrue="1">
      <formula>OR($A5="date", $A5="datetime")</formula>
    </cfRule>
  </conditionalFormatting>
  <conditionalFormatting sqref="B5:C5 H5">
    <cfRule type="expression" dxfId="783" priority="70" stopIfTrue="1">
      <formula>$A5="image"</formula>
    </cfRule>
  </conditionalFormatting>
  <conditionalFormatting sqref="B5:C5">
    <cfRule type="expression" dxfId="782" priority="68" stopIfTrue="1">
      <formula>OR($A5="audio", $A5="video")</formula>
    </cfRule>
  </conditionalFormatting>
  <conditionalFormatting sqref="A5:J5 L5:O5 Q5:S5 W5:AD5">
    <cfRule type="expression" dxfId="781" priority="67" stopIfTrue="1">
      <formula>$A5="comments"</formula>
    </cfRule>
    <cfRule type="expression" dxfId="780" priority="69" stopIfTrue="1">
      <formula>OR($A5="audio", $A5="video")</formula>
    </cfRule>
    <cfRule type="expression" dxfId="779" priority="71" stopIfTrue="1">
      <formula>$A5="image"</formula>
    </cfRule>
    <cfRule type="expression" dxfId="778" priority="73" stopIfTrue="1">
      <formula>OR($A5="date", $A5="datetime")</formula>
    </cfRule>
    <cfRule type="expression" dxfId="777" priority="75" stopIfTrue="1">
      <formula>OR($A5="calculate", $A5="calculate_here")</formula>
    </cfRule>
    <cfRule type="expression" dxfId="776" priority="77" stopIfTrue="1">
      <formula>$A5="note"</formula>
    </cfRule>
    <cfRule type="expression" dxfId="775" priority="79" stopIfTrue="1">
      <formula>$A5="barcode"</formula>
    </cfRule>
    <cfRule type="expression" dxfId="774" priority="81" stopIfTrue="1">
      <formula>$A5="geopoint"</formula>
    </cfRule>
    <cfRule type="expression" dxfId="773" priority="83" stopIfTrue="1">
      <formula>OR($A5="audio audit", $A5="text audit")</formula>
    </cfRule>
    <cfRule type="expression" dxfId="772" priority="84" stopIfTrue="1">
      <formula>OR($A5="phonenumber", $A5="start", $A5="end", $A5="deviceid", $A5="subscriberid", $A5="simserial")</formula>
    </cfRule>
    <cfRule type="expression" dxfId="771" priority="86" stopIfTrue="1">
      <formula>OR(AND(LEFT($A5, 16)="select_multiple ", LEN($A5)&gt;16, NOT(ISNUMBER(SEARCH(" ", $A5, 17)))), AND(LEFT($A5, 11)="select_one ", LEN($A5)&gt;11, NOT(ISNUMBER(SEARCH(" ", $A5, 12)))))</formula>
    </cfRule>
    <cfRule type="expression" dxfId="770" priority="88" stopIfTrue="1">
      <formula>$A5="decimal"</formula>
    </cfRule>
    <cfRule type="expression" dxfId="769" priority="90" stopIfTrue="1">
      <formula>$A5="integer"</formula>
    </cfRule>
    <cfRule type="expression" dxfId="768" priority="92" stopIfTrue="1">
      <formula>$A5="text"</formula>
    </cfRule>
    <cfRule type="expression" dxfId="767" priority="93" stopIfTrue="1">
      <formula>$A5="end repeat"</formula>
    </cfRule>
    <cfRule type="expression" dxfId="766" priority="95" stopIfTrue="1">
      <formula>$A5="begin repeat"</formula>
    </cfRule>
    <cfRule type="expression" dxfId="765" priority="96" stopIfTrue="1">
      <formula>$A5="end group"</formula>
    </cfRule>
    <cfRule type="expression" dxfId="764" priority="98" stopIfTrue="1">
      <formula>$A5="begin group"</formula>
    </cfRule>
  </conditionalFormatting>
  <conditionalFormatting sqref="B5">
    <cfRule type="expression" dxfId="763" priority="66" stopIfTrue="1">
      <formula>$A5="comments"</formula>
    </cfRule>
  </conditionalFormatting>
  <conditionalFormatting sqref="T5:V5">
    <cfRule type="expression" dxfId="762" priority="48" stopIfTrue="1">
      <formula>$A5="comments"</formula>
    </cfRule>
    <cfRule type="expression" dxfId="761" priority="49" stopIfTrue="1">
      <formula>OR($A5="audio", $A5="video")</formula>
    </cfRule>
    <cfRule type="expression" dxfId="760" priority="50" stopIfTrue="1">
      <formula>$A5="image"</formula>
    </cfRule>
    <cfRule type="expression" dxfId="759" priority="51" stopIfTrue="1">
      <formula>OR($A5="date", $A5="datetime")</formula>
    </cfRule>
    <cfRule type="expression" dxfId="758" priority="52" stopIfTrue="1">
      <formula>OR($A5="calculate", $A5="calculate_here")</formula>
    </cfRule>
    <cfRule type="expression" dxfId="757" priority="53" stopIfTrue="1">
      <formula>$A5="note"</formula>
    </cfRule>
    <cfRule type="expression" dxfId="756" priority="54" stopIfTrue="1">
      <formula>$A5="barcode"</formula>
    </cfRule>
    <cfRule type="expression" dxfId="755" priority="55" stopIfTrue="1">
      <formula>$A5="geopoint"</formula>
    </cfRule>
    <cfRule type="expression" dxfId="754" priority="56" stopIfTrue="1">
      <formula>OR($A5="audio audit", $A5="text audit")</formula>
    </cfRule>
    <cfRule type="expression" dxfId="753" priority="57" stopIfTrue="1">
      <formula>OR($A5="phonenumber", $A5="start", $A5="end", $A5="deviceid", $A5="subscriberid", $A5="simserial")</formula>
    </cfRule>
    <cfRule type="expression" dxfId="752" priority="58" stopIfTrue="1">
      <formula>OR(AND(LEFT($A5, 16)="select_multiple ", LEN($A5)&gt;16, NOT(ISNUMBER(SEARCH(" ", $A5, 17)))), AND(LEFT($A5, 11)="select_one ", LEN($A5)&gt;11, NOT(ISNUMBER(SEARCH(" ", $A5, 12)))))</formula>
    </cfRule>
    <cfRule type="expression" dxfId="751" priority="59" stopIfTrue="1">
      <formula>$A5="decimal"</formula>
    </cfRule>
    <cfRule type="expression" dxfId="750" priority="60" stopIfTrue="1">
      <formula>$A5="integer"</formula>
    </cfRule>
    <cfRule type="expression" dxfId="749" priority="61" stopIfTrue="1">
      <formula>$A5="text"</formula>
    </cfRule>
    <cfRule type="expression" dxfId="748" priority="62" stopIfTrue="1">
      <formula>$A5="end repeat"</formula>
    </cfRule>
    <cfRule type="expression" dxfId="747" priority="63" stopIfTrue="1">
      <formula>$A5="begin repeat"</formula>
    </cfRule>
    <cfRule type="expression" dxfId="746" priority="64" stopIfTrue="1">
      <formula>$A5="end group"</formula>
    </cfRule>
    <cfRule type="expression" dxfId="745" priority="65" stopIfTrue="1">
      <formula>$A5="begin group"</formula>
    </cfRule>
  </conditionalFormatting>
  <conditionalFormatting sqref="D5">
    <cfRule type="expression" dxfId="744" priority="47" stopIfTrue="1">
      <formula>$A5="begin group"</formula>
    </cfRule>
  </conditionalFormatting>
  <conditionalFormatting sqref="D5">
    <cfRule type="expression" dxfId="743" priority="46" stopIfTrue="1">
      <formula>$A5="begin repeat"</formula>
    </cfRule>
  </conditionalFormatting>
  <conditionalFormatting sqref="D5">
    <cfRule type="expression" dxfId="742" priority="45" stopIfTrue="1">
      <formula>OR(AND(LEFT($A5, 16)="select_multiple ", LEN($A5)&gt;16, NOT(ISNUMBER(SEARCH(" ", $A5, 17)))), AND(LEFT($A5, 11)="select_one ", LEN($A5)&gt;11, NOT(ISNUMBER(SEARCH(" ", $A5, 12)))))</formula>
    </cfRule>
  </conditionalFormatting>
  <conditionalFormatting sqref="D5">
    <cfRule type="expression" dxfId="741" priority="42" stopIfTrue="1">
      <formula>$A5="note"</formula>
    </cfRule>
    <cfRule type="expression" dxfId="740" priority="43" stopIfTrue="1">
      <formula>$A5="barcode"</formula>
    </cfRule>
    <cfRule type="expression" dxfId="739" priority="44" stopIfTrue="1">
      <formula>$A5="geopoint"</formula>
    </cfRule>
  </conditionalFormatting>
  <conditionalFormatting sqref="D5">
    <cfRule type="expression" dxfId="738" priority="41" stopIfTrue="1">
      <formula>OR($A5="date", $A5="datetime")</formula>
    </cfRule>
  </conditionalFormatting>
  <conditionalFormatting sqref="D5">
    <cfRule type="expression" dxfId="737" priority="40" stopIfTrue="1">
      <formula>$A5="image"</formula>
    </cfRule>
  </conditionalFormatting>
  <conditionalFormatting sqref="D5">
    <cfRule type="expression" dxfId="736" priority="39" stopIfTrue="1">
      <formula>OR($A5="audio", $A5="video")</formula>
    </cfRule>
  </conditionalFormatting>
  <conditionalFormatting sqref="K5">
    <cfRule type="expression" dxfId="735" priority="32" stopIfTrue="1">
      <formula>$A5="integer"</formula>
    </cfRule>
  </conditionalFormatting>
  <conditionalFormatting sqref="K5">
    <cfRule type="expression" dxfId="734" priority="30" stopIfTrue="1">
      <formula>$A5="decimal"</formula>
    </cfRule>
  </conditionalFormatting>
  <conditionalFormatting sqref="K5">
    <cfRule type="expression" dxfId="733" priority="19" stopIfTrue="1">
      <formula>$A5="comments"</formula>
    </cfRule>
    <cfRule type="expression" dxfId="732" priority="20" stopIfTrue="1">
      <formula>OR($A5="audio", $A5="video")</formula>
    </cfRule>
    <cfRule type="expression" dxfId="731" priority="21" stopIfTrue="1">
      <formula>$A5="image"</formula>
    </cfRule>
    <cfRule type="expression" dxfId="730" priority="22" stopIfTrue="1">
      <formula>OR($A5="date", $A5="datetime")</formula>
    </cfRule>
    <cfRule type="expression" dxfId="729" priority="23" stopIfTrue="1">
      <formula>OR($A5="calculate", $A5="calculate_here")</formula>
    </cfRule>
    <cfRule type="expression" dxfId="728" priority="24" stopIfTrue="1">
      <formula>$A5="note"</formula>
    </cfRule>
    <cfRule type="expression" dxfId="727" priority="25" stopIfTrue="1">
      <formula>$A5="barcode"</formula>
    </cfRule>
    <cfRule type="expression" dxfId="726" priority="26" stopIfTrue="1">
      <formula>$A5="geopoint"</formula>
    </cfRule>
    <cfRule type="expression" dxfId="725" priority="27" stopIfTrue="1">
      <formula>OR($A5="audio audit", $A5="text audit")</formula>
    </cfRule>
    <cfRule type="expression" dxfId="724" priority="28" stopIfTrue="1">
      <formula>OR($A5="phonenumber", $A5="start", $A5="end", $A5="deviceid", $A5="subscriberid", $A5="simserial")</formula>
    </cfRule>
    <cfRule type="expression" dxfId="723" priority="29" stopIfTrue="1">
      <formula>OR(AND(LEFT($A5, 16)="select_multiple ", LEN($A5)&gt;16, NOT(ISNUMBER(SEARCH(" ", $A5, 17)))), AND(LEFT($A5, 11)="select_one ", LEN($A5)&gt;11, NOT(ISNUMBER(SEARCH(" ", $A5, 12)))))</formula>
    </cfRule>
    <cfRule type="expression" dxfId="722" priority="31" stopIfTrue="1">
      <formula>$A5="decimal"</formula>
    </cfRule>
    <cfRule type="expression" dxfId="721" priority="33" stopIfTrue="1">
      <formula>$A5="integer"</formula>
    </cfRule>
    <cfRule type="expression" dxfId="720" priority="34" stopIfTrue="1">
      <formula>$A5="text"</formula>
    </cfRule>
    <cfRule type="expression" dxfId="719" priority="35" stopIfTrue="1">
      <formula>$A5="end repeat"</formula>
    </cfRule>
    <cfRule type="expression" dxfId="718" priority="36" stopIfTrue="1">
      <formula>$A5="begin repeat"</formula>
    </cfRule>
    <cfRule type="expression" dxfId="717" priority="37" stopIfTrue="1">
      <formula>$A5="end group"</formula>
    </cfRule>
    <cfRule type="expression" dxfId="716" priority="38" stopIfTrue="1">
      <formula>$A5="begin group"</formula>
    </cfRule>
  </conditionalFormatting>
  <conditionalFormatting sqref="P5">
    <cfRule type="expression" dxfId="715" priority="1" stopIfTrue="1">
      <formula>$A5="comments"</formula>
    </cfRule>
    <cfRule type="expression" dxfId="714" priority="2" stopIfTrue="1">
      <formula>OR($A5="audio", $A5="video")</formula>
    </cfRule>
    <cfRule type="expression" dxfId="713" priority="3" stopIfTrue="1">
      <formula>$A5="image"</formula>
    </cfRule>
    <cfRule type="expression" dxfId="712" priority="4" stopIfTrue="1">
      <formula>OR($A5="date", $A5="datetime")</formula>
    </cfRule>
    <cfRule type="expression" dxfId="711" priority="5" stopIfTrue="1">
      <formula>OR($A5="calculate", $A5="calculate_here")</formula>
    </cfRule>
    <cfRule type="expression" dxfId="710" priority="6" stopIfTrue="1">
      <formula>$A5="note"</formula>
    </cfRule>
    <cfRule type="expression" dxfId="709" priority="7" stopIfTrue="1">
      <formula>$A5="barcode"</formula>
    </cfRule>
    <cfRule type="expression" dxfId="708" priority="8" stopIfTrue="1">
      <formula>$A5="geopoint"</formula>
    </cfRule>
    <cfRule type="expression" dxfId="707" priority="9" stopIfTrue="1">
      <formula>OR($A5="audio audit", $A5="text audit")</formula>
    </cfRule>
    <cfRule type="expression" dxfId="706" priority="10" stopIfTrue="1">
      <formula>OR($A5="phonenumber", $A5="start", $A5="end", $A5="deviceid", $A5="subscriberid", $A5="simserial")</formula>
    </cfRule>
    <cfRule type="expression" dxfId="705" priority="11" stopIfTrue="1">
      <formula>OR(AND(LEFT($A5, 16)="select_multiple ", LEN($A5)&gt;16, NOT(ISNUMBER(SEARCH(" ", $A5, 17)))), AND(LEFT($A5, 11)="select_one ", LEN($A5)&gt;11, NOT(ISNUMBER(SEARCH(" ", $A5, 12)))))</formula>
    </cfRule>
    <cfRule type="expression" dxfId="704" priority="12" stopIfTrue="1">
      <formula>$A5="decimal"</formula>
    </cfRule>
    <cfRule type="expression" dxfId="703" priority="13" stopIfTrue="1">
      <formula>$A5="integer"</formula>
    </cfRule>
    <cfRule type="expression" dxfId="702" priority="14" stopIfTrue="1">
      <formula>$A5="text"</formula>
    </cfRule>
    <cfRule type="expression" dxfId="701" priority="15" stopIfTrue="1">
      <formula>$A5="end repeat"</formula>
    </cfRule>
    <cfRule type="expression" dxfId="700" priority="16" stopIfTrue="1">
      <formula>$A5="begin repeat"</formula>
    </cfRule>
    <cfRule type="expression" dxfId="699" priority="17" stopIfTrue="1">
      <formula>$A5="end group"</formula>
    </cfRule>
    <cfRule type="expression" dxfId="698" priority="18" stopIfTrue="1">
      <formula>$A5="begin group"</formula>
    </cfRule>
  </conditionalFormatting>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H6"/>
  <sheetViews>
    <sheetView workbookViewId="0">
      <selection activeCell="B6" sqref="B6"/>
    </sheetView>
  </sheetViews>
  <sheetFormatPr defaultColWidth="11" defaultRowHeight="15.5"/>
  <cols>
    <col min="1" max="7" width="36" customWidth="1"/>
  </cols>
  <sheetData>
    <row r="1" spans="1:8" ht="15" customHeight="1">
      <c r="A1" s="130" t="s">
        <v>3645</v>
      </c>
      <c r="B1" s="131"/>
    </row>
    <row r="2" spans="1:8">
      <c r="A2" s="132"/>
      <c r="B2" s="133"/>
    </row>
    <row r="3" spans="1:8" ht="99" customHeight="1">
      <c r="A3" s="134" t="s">
        <v>3646</v>
      </c>
      <c r="B3" s="135"/>
    </row>
    <row r="5" spans="1:8" s="2" customFormat="1" ht="18" customHeight="1">
      <c r="A5" s="4" t="s">
        <v>2028</v>
      </c>
      <c r="B5" s="4" t="s">
        <v>2029</v>
      </c>
      <c r="C5" s="31" t="s">
        <v>7</v>
      </c>
      <c r="D5" s="31" t="s">
        <v>3377</v>
      </c>
      <c r="E5" s="4" t="s">
        <v>2030</v>
      </c>
      <c r="F5" s="4" t="s">
        <v>3647</v>
      </c>
      <c r="G5" s="4" t="s">
        <v>2031</v>
      </c>
    </row>
    <row r="6" spans="1:8" s="24" customFormat="1" ht="201.5">
      <c r="A6" s="23" t="s">
        <v>3648</v>
      </c>
      <c r="B6" s="23" t="s">
        <v>3649</v>
      </c>
      <c r="C6" s="23" t="s">
        <v>3650</v>
      </c>
      <c r="D6" s="23" t="s">
        <v>3387</v>
      </c>
      <c r="E6" s="23" t="s">
        <v>3651</v>
      </c>
      <c r="F6" s="23" t="s">
        <v>3652</v>
      </c>
      <c r="G6" s="23" t="s">
        <v>3653</v>
      </c>
      <c r="H6" s="23"/>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H8"/>
  <sheetViews>
    <sheetView workbookViewId="0">
      <selection activeCell="A4" sqref="A4"/>
    </sheetView>
  </sheetViews>
  <sheetFormatPr defaultColWidth="11" defaultRowHeight="15.5"/>
  <cols>
    <col min="1" max="6" width="36" customWidth="1"/>
  </cols>
  <sheetData>
    <row r="1" spans="1:8">
      <c r="A1" s="139" t="s">
        <v>3654</v>
      </c>
      <c r="B1" s="140"/>
      <c r="C1" s="32"/>
      <c r="D1" s="32"/>
      <c r="E1" s="32"/>
      <c r="F1" s="32"/>
    </row>
    <row r="2" spans="1:8">
      <c r="A2" s="132"/>
      <c r="B2" s="133"/>
      <c r="C2" s="32"/>
      <c r="D2" s="32"/>
      <c r="E2" s="32"/>
      <c r="F2" s="32"/>
    </row>
    <row r="3" spans="1:8" ht="55.15" customHeight="1">
      <c r="A3" s="134" t="s">
        <v>3655</v>
      </c>
      <c r="B3" s="135"/>
      <c r="C3" s="32"/>
      <c r="D3" s="32"/>
      <c r="E3" s="32"/>
      <c r="F3" s="32"/>
    </row>
    <row r="4" spans="1:8">
      <c r="A4" s="32"/>
      <c r="B4" s="32"/>
      <c r="C4" s="32"/>
      <c r="D4" s="32"/>
      <c r="E4" s="32"/>
      <c r="F4" s="32"/>
    </row>
    <row r="5" spans="1:8" s="20" customFormat="1" ht="18" customHeight="1">
      <c r="A5" s="33" t="s">
        <v>3365</v>
      </c>
      <c r="B5" s="33" t="s">
        <v>3366</v>
      </c>
      <c r="C5" s="33" t="s">
        <v>59</v>
      </c>
      <c r="D5" s="33" t="s">
        <v>3367</v>
      </c>
      <c r="E5" s="33" t="s">
        <v>3368</v>
      </c>
      <c r="F5" s="34" t="s">
        <v>3369</v>
      </c>
      <c r="H5" s="21"/>
    </row>
    <row r="6" spans="1:8" s="24" customFormat="1" ht="310">
      <c r="A6" s="23" t="s">
        <v>3656</v>
      </c>
      <c r="B6" s="23" t="s">
        <v>3657</v>
      </c>
      <c r="C6" s="23" t="s">
        <v>3658</v>
      </c>
      <c r="D6" s="23" t="s">
        <v>3659</v>
      </c>
      <c r="E6" s="23" t="s">
        <v>3660</v>
      </c>
      <c r="F6" s="23" t="s">
        <v>3661</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9E0E3-7CCD-4D15-A053-3EA113278BEB}">
  <sheetPr codeName="Sheet9" filterMode="1"/>
  <dimension ref="A1:D178"/>
  <sheetViews>
    <sheetView workbookViewId="0">
      <selection activeCell="C1" sqref="C1:C1048576"/>
    </sheetView>
  </sheetViews>
  <sheetFormatPr defaultRowHeight="15.5"/>
  <cols>
    <col min="2" max="2" width="11.75" bestFit="1" customWidth="1"/>
    <col min="3" max="3" width="31.5" bestFit="1" customWidth="1"/>
  </cols>
  <sheetData>
    <row r="1" spans="1:4">
      <c r="A1" t="s">
        <v>32</v>
      </c>
      <c r="B1" t="s">
        <v>3662</v>
      </c>
      <c r="C1" t="s">
        <v>3663</v>
      </c>
      <c r="D1" t="s">
        <v>3664</v>
      </c>
    </row>
    <row r="2" spans="1:4">
      <c r="A2">
        <v>352948096532480</v>
      </c>
      <c r="B2" t="s">
        <v>3665</v>
      </c>
      <c r="C2" t="s">
        <v>3666</v>
      </c>
      <c r="D2">
        <v>2077</v>
      </c>
    </row>
    <row r="3" spans="1:4" hidden="1">
      <c r="A3">
        <v>352948096532480</v>
      </c>
      <c r="B3" t="s">
        <v>3665</v>
      </c>
      <c r="C3" t="s">
        <v>3667</v>
      </c>
      <c r="D3">
        <v>1992</v>
      </c>
    </row>
    <row r="4" spans="1:4">
      <c r="A4">
        <v>352948096890755</v>
      </c>
      <c r="B4" t="s">
        <v>3665</v>
      </c>
      <c r="C4" t="s">
        <v>3668</v>
      </c>
      <c r="D4">
        <v>2085</v>
      </c>
    </row>
    <row r="5" spans="1:4">
      <c r="A5">
        <v>353620073949081</v>
      </c>
      <c r="B5" t="s">
        <v>3665</v>
      </c>
      <c r="C5" t="s">
        <v>3668</v>
      </c>
      <c r="D5">
        <v>1891</v>
      </c>
    </row>
    <row r="6" spans="1:4">
      <c r="A6">
        <v>352948096890995</v>
      </c>
      <c r="B6" t="s">
        <v>3665</v>
      </c>
      <c r="C6" t="s">
        <v>3668</v>
      </c>
      <c r="D6">
        <v>1889</v>
      </c>
    </row>
    <row r="7" spans="1:4">
      <c r="A7">
        <v>352948096890995</v>
      </c>
      <c r="B7" t="s">
        <v>3665</v>
      </c>
      <c r="C7" t="s">
        <v>3668</v>
      </c>
      <c r="D7">
        <v>1890</v>
      </c>
    </row>
    <row r="8" spans="1:4">
      <c r="A8">
        <v>352948096848753</v>
      </c>
      <c r="B8" t="s">
        <v>3665</v>
      </c>
      <c r="C8" t="s">
        <v>3668</v>
      </c>
      <c r="D8">
        <v>1887</v>
      </c>
    </row>
    <row r="9" spans="1:4">
      <c r="A9">
        <v>352948096848753</v>
      </c>
      <c r="B9" t="s">
        <v>3665</v>
      </c>
      <c r="C9" t="s">
        <v>3668</v>
      </c>
      <c r="D9">
        <v>1881</v>
      </c>
    </row>
    <row r="10" spans="1:4" hidden="1">
      <c r="A10">
        <v>352948096532480</v>
      </c>
      <c r="B10" t="s">
        <v>3665</v>
      </c>
      <c r="C10" t="s">
        <v>3669</v>
      </c>
      <c r="D10">
        <v>1932</v>
      </c>
    </row>
    <row r="11" spans="1:4" hidden="1">
      <c r="A11">
        <v>352948096532480</v>
      </c>
      <c r="B11" t="s">
        <v>3665</v>
      </c>
      <c r="C11" t="s">
        <v>3670</v>
      </c>
      <c r="D11">
        <v>1933</v>
      </c>
    </row>
    <row r="12" spans="1:4" hidden="1">
      <c r="A12">
        <v>352948096532480</v>
      </c>
      <c r="B12" t="s">
        <v>3665</v>
      </c>
      <c r="C12" t="s">
        <v>3671</v>
      </c>
      <c r="D12">
        <v>1987</v>
      </c>
    </row>
    <row r="13" spans="1:4">
      <c r="A13">
        <v>352948096848753</v>
      </c>
      <c r="B13" t="s">
        <v>3665</v>
      </c>
      <c r="C13" t="s">
        <v>3668</v>
      </c>
      <c r="D13">
        <v>1873</v>
      </c>
    </row>
    <row r="14" spans="1:4">
      <c r="A14">
        <v>352948096848753</v>
      </c>
      <c r="B14" t="s">
        <v>3665</v>
      </c>
      <c r="C14" t="s">
        <v>3672</v>
      </c>
      <c r="D14">
        <v>1892</v>
      </c>
    </row>
    <row r="15" spans="1:4" hidden="1">
      <c r="A15">
        <v>352948096890755</v>
      </c>
      <c r="B15" t="s">
        <v>3665</v>
      </c>
      <c r="C15" t="s">
        <v>3673</v>
      </c>
      <c r="D15">
        <v>1963</v>
      </c>
    </row>
    <row r="16" spans="1:4" hidden="1">
      <c r="A16">
        <v>352948096890755</v>
      </c>
      <c r="B16" t="s">
        <v>3665</v>
      </c>
      <c r="C16" t="s">
        <v>3674</v>
      </c>
      <c r="D16">
        <v>2028</v>
      </c>
    </row>
    <row r="17" spans="1:4" hidden="1">
      <c r="A17">
        <v>353620073949081</v>
      </c>
      <c r="B17" t="s">
        <v>3665</v>
      </c>
      <c r="C17" t="s">
        <v>3675</v>
      </c>
      <c r="D17">
        <v>2035</v>
      </c>
    </row>
    <row r="18" spans="1:4" hidden="1">
      <c r="A18">
        <v>353620073949081</v>
      </c>
      <c r="B18" t="s">
        <v>3665</v>
      </c>
      <c r="C18" t="s">
        <v>3676</v>
      </c>
      <c r="D18">
        <v>2018</v>
      </c>
    </row>
    <row r="19" spans="1:4">
      <c r="A19">
        <v>352948096890995</v>
      </c>
      <c r="B19" t="s">
        <v>3665</v>
      </c>
      <c r="C19" t="s">
        <v>3668</v>
      </c>
      <c r="D19">
        <v>1876</v>
      </c>
    </row>
    <row r="20" spans="1:4" hidden="1">
      <c r="A20">
        <v>352948096890995</v>
      </c>
      <c r="B20" t="s">
        <v>3665</v>
      </c>
      <c r="C20" t="s">
        <v>3677</v>
      </c>
      <c r="D20">
        <v>1998</v>
      </c>
    </row>
    <row r="21" spans="1:4">
      <c r="A21">
        <v>357103072377758</v>
      </c>
      <c r="B21" t="s">
        <v>3665</v>
      </c>
      <c r="C21" t="s">
        <v>3668</v>
      </c>
      <c r="D21">
        <v>1875</v>
      </c>
    </row>
    <row r="22" spans="1:4">
      <c r="A22">
        <v>357103072377758</v>
      </c>
      <c r="B22" t="s">
        <v>3665</v>
      </c>
      <c r="C22" t="s">
        <v>3668</v>
      </c>
      <c r="D22">
        <v>1869</v>
      </c>
    </row>
    <row r="23" spans="1:4" hidden="1">
      <c r="A23">
        <v>357103072377758</v>
      </c>
      <c r="B23" t="s">
        <v>3665</v>
      </c>
      <c r="C23" t="s">
        <v>3665</v>
      </c>
      <c r="D23">
        <v>2065</v>
      </c>
    </row>
    <row r="24" spans="1:4" hidden="1">
      <c r="A24">
        <v>357103072377758</v>
      </c>
      <c r="B24" t="s">
        <v>3665</v>
      </c>
      <c r="C24" t="s">
        <v>3675</v>
      </c>
      <c r="D24">
        <v>2037</v>
      </c>
    </row>
    <row r="25" spans="1:4" hidden="1">
      <c r="A25">
        <v>357103072377758</v>
      </c>
      <c r="B25" t="s">
        <v>3665</v>
      </c>
      <c r="C25" t="s">
        <v>3678</v>
      </c>
      <c r="D25">
        <v>2003</v>
      </c>
    </row>
    <row r="26" spans="1:4" hidden="1">
      <c r="A26">
        <v>352948096848753</v>
      </c>
      <c r="B26" t="s">
        <v>3665</v>
      </c>
      <c r="C26" t="s">
        <v>3679</v>
      </c>
      <c r="D26">
        <v>1941</v>
      </c>
    </row>
    <row r="27" spans="1:4" hidden="1">
      <c r="A27">
        <v>352948096848753</v>
      </c>
      <c r="B27" t="s">
        <v>3665</v>
      </c>
      <c r="C27" t="s">
        <v>3680</v>
      </c>
      <c r="D27">
        <v>1940</v>
      </c>
    </row>
    <row r="28" spans="1:4" hidden="1">
      <c r="A28">
        <v>352948096890755</v>
      </c>
      <c r="B28" t="s">
        <v>3665</v>
      </c>
      <c r="C28" t="s">
        <v>3681</v>
      </c>
      <c r="D28">
        <v>1984</v>
      </c>
    </row>
    <row r="29" spans="1:4" hidden="1">
      <c r="A29">
        <v>352948096890755</v>
      </c>
      <c r="B29" t="s">
        <v>3665</v>
      </c>
      <c r="C29" t="s">
        <v>3682</v>
      </c>
      <c r="D29">
        <v>1980</v>
      </c>
    </row>
    <row r="30" spans="1:4" hidden="1">
      <c r="A30">
        <v>357103072377758</v>
      </c>
      <c r="B30" t="s">
        <v>3665</v>
      </c>
      <c r="C30" t="s">
        <v>3678</v>
      </c>
      <c r="D30">
        <v>2012</v>
      </c>
    </row>
    <row r="31" spans="1:4" hidden="1">
      <c r="A31">
        <v>357103072377758</v>
      </c>
      <c r="B31" t="s">
        <v>3665</v>
      </c>
      <c r="C31" t="s">
        <v>3678</v>
      </c>
      <c r="D31">
        <v>2008</v>
      </c>
    </row>
    <row r="32" spans="1:4" hidden="1">
      <c r="A32">
        <v>357103072377758</v>
      </c>
      <c r="B32" t="s">
        <v>3665</v>
      </c>
      <c r="C32" t="s">
        <v>3678</v>
      </c>
      <c r="D32">
        <v>2011</v>
      </c>
    </row>
    <row r="33" spans="1:4" hidden="1">
      <c r="A33">
        <v>353620073949081</v>
      </c>
      <c r="B33" t="s">
        <v>3665</v>
      </c>
      <c r="C33" t="s">
        <v>3676</v>
      </c>
      <c r="D33">
        <v>2020</v>
      </c>
    </row>
    <row r="34" spans="1:4" hidden="1">
      <c r="A34">
        <v>353620073949081</v>
      </c>
      <c r="B34" t="s">
        <v>3665</v>
      </c>
      <c r="C34" t="s">
        <v>3676</v>
      </c>
      <c r="D34">
        <v>2019</v>
      </c>
    </row>
    <row r="35" spans="1:4" hidden="1">
      <c r="A35">
        <v>352948096532480</v>
      </c>
      <c r="B35" t="s">
        <v>3665</v>
      </c>
      <c r="C35" t="s">
        <v>3677</v>
      </c>
      <c r="D35">
        <v>2000</v>
      </c>
    </row>
    <row r="36" spans="1:4" hidden="1">
      <c r="A36">
        <v>352948096532480</v>
      </c>
      <c r="B36" t="s">
        <v>3665</v>
      </c>
      <c r="C36" t="s">
        <v>3683</v>
      </c>
      <c r="D36">
        <v>2001</v>
      </c>
    </row>
    <row r="37" spans="1:4" hidden="1">
      <c r="A37">
        <v>352948096532480</v>
      </c>
      <c r="B37" t="s">
        <v>3665</v>
      </c>
      <c r="C37" t="s">
        <v>3684</v>
      </c>
      <c r="D37">
        <v>1917</v>
      </c>
    </row>
    <row r="38" spans="1:4" hidden="1">
      <c r="A38">
        <v>352948096532480</v>
      </c>
      <c r="B38" t="s">
        <v>3665</v>
      </c>
      <c r="C38" t="s">
        <v>3675</v>
      </c>
      <c r="D38">
        <v>2045</v>
      </c>
    </row>
    <row r="39" spans="1:4">
      <c r="A39">
        <v>352948096890755</v>
      </c>
      <c r="B39" t="s">
        <v>3665</v>
      </c>
      <c r="C39" t="s">
        <v>3668</v>
      </c>
      <c r="D39">
        <v>1879</v>
      </c>
    </row>
    <row r="40" spans="1:4" hidden="1">
      <c r="A40">
        <v>352948096848753</v>
      </c>
      <c r="B40" t="s">
        <v>3665</v>
      </c>
      <c r="C40" t="s">
        <v>3673</v>
      </c>
      <c r="D40">
        <v>1967</v>
      </c>
    </row>
    <row r="41" spans="1:4" hidden="1">
      <c r="A41">
        <v>352948096848753</v>
      </c>
      <c r="B41" t="s">
        <v>3665</v>
      </c>
      <c r="C41" t="s">
        <v>3682</v>
      </c>
      <c r="D41">
        <v>1971</v>
      </c>
    </row>
    <row r="42" spans="1:4" hidden="1">
      <c r="A42">
        <v>352948096890995</v>
      </c>
      <c r="B42" t="s">
        <v>3665</v>
      </c>
      <c r="C42" t="s">
        <v>3685</v>
      </c>
      <c r="D42">
        <v>2052</v>
      </c>
    </row>
    <row r="43" spans="1:4" hidden="1">
      <c r="A43">
        <v>352948096890995</v>
      </c>
      <c r="B43" t="s">
        <v>3665</v>
      </c>
      <c r="C43" t="s">
        <v>3682</v>
      </c>
      <c r="D43">
        <v>2091</v>
      </c>
    </row>
    <row r="44" spans="1:4" hidden="1">
      <c r="A44">
        <v>353620073949081</v>
      </c>
      <c r="B44" t="s">
        <v>3665</v>
      </c>
      <c r="C44" t="s">
        <v>3678</v>
      </c>
      <c r="D44">
        <v>2005</v>
      </c>
    </row>
    <row r="45" spans="1:4" hidden="1">
      <c r="A45">
        <v>353620073949081</v>
      </c>
      <c r="B45" t="s">
        <v>3665</v>
      </c>
      <c r="C45" t="s">
        <v>3684</v>
      </c>
      <c r="D45">
        <v>1908</v>
      </c>
    </row>
    <row r="46" spans="1:4" hidden="1">
      <c r="A46">
        <v>357103072377758</v>
      </c>
      <c r="B46" t="s">
        <v>3665</v>
      </c>
      <c r="C46" t="s">
        <v>3686</v>
      </c>
      <c r="D46">
        <v>2062</v>
      </c>
    </row>
    <row r="47" spans="1:4" hidden="1">
      <c r="A47">
        <v>357103072377758</v>
      </c>
      <c r="B47" t="s">
        <v>3665</v>
      </c>
      <c r="C47" t="s">
        <v>3687</v>
      </c>
      <c r="D47">
        <v>2069</v>
      </c>
    </row>
    <row r="48" spans="1:4" hidden="1">
      <c r="A48">
        <v>357103072377758</v>
      </c>
      <c r="B48" t="s">
        <v>3665</v>
      </c>
      <c r="C48" t="s">
        <v>3678</v>
      </c>
      <c r="D48">
        <v>2010</v>
      </c>
    </row>
    <row r="49" spans="1:4" hidden="1">
      <c r="A49">
        <v>357103072377758</v>
      </c>
      <c r="B49" t="s">
        <v>3665</v>
      </c>
      <c r="C49" t="s">
        <v>3688</v>
      </c>
      <c r="D49">
        <v>2015</v>
      </c>
    </row>
    <row r="50" spans="1:4" hidden="1">
      <c r="A50">
        <v>352948096848753</v>
      </c>
      <c r="B50" t="s">
        <v>3665</v>
      </c>
      <c r="C50" t="s">
        <v>3675</v>
      </c>
      <c r="D50">
        <v>2046</v>
      </c>
    </row>
    <row r="51" spans="1:4" hidden="1">
      <c r="A51">
        <v>352948096532480</v>
      </c>
      <c r="B51" t="s">
        <v>3665</v>
      </c>
      <c r="C51" t="s">
        <v>3689</v>
      </c>
      <c r="D51">
        <v>1978</v>
      </c>
    </row>
    <row r="52" spans="1:4" hidden="1">
      <c r="A52">
        <v>352948096532480</v>
      </c>
      <c r="B52" t="s">
        <v>3665</v>
      </c>
      <c r="C52" t="s">
        <v>3673</v>
      </c>
      <c r="D52">
        <v>1961</v>
      </c>
    </row>
    <row r="53" spans="1:4" hidden="1">
      <c r="A53">
        <v>353620073949081</v>
      </c>
      <c r="B53" t="s">
        <v>3665</v>
      </c>
      <c r="C53" t="s">
        <v>3684</v>
      </c>
      <c r="D53">
        <v>1912</v>
      </c>
    </row>
    <row r="54" spans="1:4" hidden="1">
      <c r="A54">
        <v>352948096890755</v>
      </c>
      <c r="B54" t="s">
        <v>3665</v>
      </c>
      <c r="C54" t="s">
        <v>3678</v>
      </c>
      <c r="D54">
        <v>2007</v>
      </c>
    </row>
    <row r="55" spans="1:4" hidden="1">
      <c r="A55">
        <v>352948096890755</v>
      </c>
      <c r="B55" t="s">
        <v>3665</v>
      </c>
      <c r="C55" t="s">
        <v>3690</v>
      </c>
      <c r="D55">
        <v>1989</v>
      </c>
    </row>
    <row r="56" spans="1:4">
      <c r="A56">
        <v>352948096890755</v>
      </c>
      <c r="B56" t="s">
        <v>3665</v>
      </c>
      <c r="C56" t="s">
        <v>3691</v>
      </c>
      <c r="D56">
        <v>1893</v>
      </c>
    </row>
    <row r="57" spans="1:4" hidden="1">
      <c r="A57">
        <v>352948096890995</v>
      </c>
      <c r="B57" t="s">
        <v>3665</v>
      </c>
      <c r="C57" t="s">
        <v>3675</v>
      </c>
      <c r="D57">
        <v>2034</v>
      </c>
    </row>
    <row r="58" spans="1:4" hidden="1">
      <c r="A58">
        <v>352948096890995</v>
      </c>
      <c r="B58" t="s">
        <v>3665</v>
      </c>
      <c r="C58" t="s">
        <v>3675</v>
      </c>
      <c r="D58">
        <v>2044</v>
      </c>
    </row>
    <row r="59" spans="1:4" hidden="1">
      <c r="A59">
        <v>352948096532480</v>
      </c>
      <c r="B59" t="s">
        <v>3665</v>
      </c>
      <c r="C59" t="s">
        <v>3678</v>
      </c>
      <c r="D59">
        <v>2006</v>
      </c>
    </row>
    <row r="60" spans="1:4" hidden="1">
      <c r="A60">
        <v>352948096532480</v>
      </c>
      <c r="B60" t="s">
        <v>3665</v>
      </c>
      <c r="C60" t="s">
        <v>3678</v>
      </c>
      <c r="D60">
        <v>2009</v>
      </c>
    </row>
    <row r="61" spans="1:4" hidden="1">
      <c r="A61">
        <v>352948096532480</v>
      </c>
      <c r="B61" t="s">
        <v>3665</v>
      </c>
      <c r="C61" t="s">
        <v>3678</v>
      </c>
      <c r="D61">
        <v>2004</v>
      </c>
    </row>
    <row r="62" spans="1:4">
      <c r="A62">
        <v>352948096890995</v>
      </c>
      <c r="B62" t="s">
        <v>3665</v>
      </c>
      <c r="C62" t="s">
        <v>3692</v>
      </c>
      <c r="D62">
        <v>1894</v>
      </c>
    </row>
    <row r="63" spans="1:4" hidden="1">
      <c r="A63">
        <v>352948096890995</v>
      </c>
      <c r="B63" t="s">
        <v>3665</v>
      </c>
      <c r="C63" t="s">
        <v>3693</v>
      </c>
      <c r="D63">
        <v>2095</v>
      </c>
    </row>
    <row r="64" spans="1:4" hidden="1">
      <c r="A64">
        <v>352948096890755</v>
      </c>
      <c r="B64" t="s">
        <v>3665</v>
      </c>
      <c r="C64" t="s">
        <v>3690</v>
      </c>
      <c r="D64">
        <v>1988</v>
      </c>
    </row>
    <row r="65" spans="1:4" hidden="1">
      <c r="A65">
        <v>352948096890755</v>
      </c>
      <c r="B65" t="s">
        <v>3665</v>
      </c>
      <c r="C65" t="s">
        <v>3677</v>
      </c>
      <c r="D65">
        <v>2022</v>
      </c>
    </row>
    <row r="66" spans="1:4" hidden="1">
      <c r="A66">
        <v>353620073949081</v>
      </c>
      <c r="B66" t="s">
        <v>3665</v>
      </c>
      <c r="C66" t="s">
        <v>3675</v>
      </c>
      <c r="D66">
        <v>2036</v>
      </c>
    </row>
    <row r="67" spans="1:4" hidden="1">
      <c r="A67">
        <v>353620073949081</v>
      </c>
      <c r="B67" t="s">
        <v>3665</v>
      </c>
      <c r="C67" t="s">
        <v>3673</v>
      </c>
      <c r="D67">
        <v>1958</v>
      </c>
    </row>
    <row r="68" spans="1:4">
      <c r="A68">
        <v>357103072377758</v>
      </c>
      <c r="B68" t="s">
        <v>3665</v>
      </c>
      <c r="C68" t="s">
        <v>3668</v>
      </c>
      <c r="D68">
        <v>1874</v>
      </c>
    </row>
    <row r="69" spans="1:4" hidden="1">
      <c r="A69">
        <v>357103072377758</v>
      </c>
      <c r="B69" t="s">
        <v>3665</v>
      </c>
      <c r="C69" t="s">
        <v>3694</v>
      </c>
      <c r="D69">
        <v>2067</v>
      </c>
    </row>
    <row r="70" spans="1:4" hidden="1">
      <c r="A70">
        <v>357103072377758</v>
      </c>
      <c r="B70" t="s">
        <v>3665</v>
      </c>
      <c r="C70" t="s">
        <v>3675</v>
      </c>
      <c r="D70">
        <v>2048</v>
      </c>
    </row>
    <row r="71" spans="1:4" hidden="1">
      <c r="A71">
        <v>357103072377758</v>
      </c>
      <c r="B71" t="s">
        <v>3665</v>
      </c>
      <c r="C71" t="s">
        <v>3684</v>
      </c>
      <c r="D71">
        <v>1910</v>
      </c>
    </row>
    <row r="72" spans="1:4" hidden="1">
      <c r="A72">
        <v>357103072377758</v>
      </c>
      <c r="B72" t="s">
        <v>3665</v>
      </c>
      <c r="C72" t="s">
        <v>3684</v>
      </c>
      <c r="D72">
        <v>1904</v>
      </c>
    </row>
    <row r="73" spans="1:4" hidden="1">
      <c r="A73">
        <v>357103072377758</v>
      </c>
      <c r="B73" t="s">
        <v>3665</v>
      </c>
      <c r="C73" t="s">
        <v>3695</v>
      </c>
      <c r="D73">
        <v>2056</v>
      </c>
    </row>
    <row r="74" spans="1:4" hidden="1">
      <c r="A74">
        <v>352948096848753</v>
      </c>
      <c r="B74" t="s">
        <v>3665</v>
      </c>
      <c r="C74" t="s">
        <v>3684</v>
      </c>
      <c r="D74">
        <v>1903</v>
      </c>
    </row>
    <row r="75" spans="1:4" hidden="1">
      <c r="A75">
        <v>352948096848753</v>
      </c>
      <c r="B75" t="s">
        <v>3665</v>
      </c>
      <c r="C75" t="s">
        <v>3696</v>
      </c>
      <c r="D75">
        <v>1931</v>
      </c>
    </row>
    <row r="76" spans="1:4" hidden="1">
      <c r="A76">
        <v>352948096848753</v>
      </c>
      <c r="B76" t="s">
        <v>3665</v>
      </c>
      <c r="C76" t="s">
        <v>3697</v>
      </c>
      <c r="D76">
        <v>1939</v>
      </c>
    </row>
    <row r="77" spans="1:4" hidden="1">
      <c r="A77">
        <v>352948096532480</v>
      </c>
      <c r="B77" t="s">
        <v>3665</v>
      </c>
      <c r="C77" t="s">
        <v>3698</v>
      </c>
      <c r="D77">
        <v>1935</v>
      </c>
    </row>
    <row r="78" spans="1:4" hidden="1">
      <c r="A78">
        <v>352948096532480</v>
      </c>
      <c r="B78" t="s">
        <v>3665</v>
      </c>
      <c r="C78" t="s">
        <v>3684</v>
      </c>
      <c r="D78">
        <v>1919</v>
      </c>
    </row>
    <row r="79" spans="1:4" hidden="1">
      <c r="A79">
        <v>352948096890755</v>
      </c>
      <c r="B79" t="s">
        <v>3665</v>
      </c>
      <c r="C79" t="s">
        <v>3684</v>
      </c>
      <c r="D79">
        <v>1922</v>
      </c>
    </row>
    <row r="80" spans="1:4" hidden="1">
      <c r="A80">
        <v>353620073949081</v>
      </c>
      <c r="B80" t="s">
        <v>3665</v>
      </c>
      <c r="C80" t="s">
        <v>3675</v>
      </c>
      <c r="D80">
        <v>2051</v>
      </c>
    </row>
    <row r="81" spans="1:4" hidden="1">
      <c r="A81">
        <v>353620073949081</v>
      </c>
      <c r="B81" t="s">
        <v>3665</v>
      </c>
      <c r="C81" t="s">
        <v>3684</v>
      </c>
      <c r="D81">
        <v>1923</v>
      </c>
    </row>
    <row r="82" spans="1:4" hidden="1">
      <c r="A82">
        <v>352948096848753</v>
      </c>
      <c r="B82" t="s">
        <v>3665</v>
      </c>
      <c r="C82" t="s">
        <v>3677</v>
      </c>
      <c r="D82">
        <v>1995</v>
      </c>
    </row>
    <row r="83" spans="1:4" hidden="1">
      <c r="A83">
        <v>357103072377758</v>
      </c>
      <c r="B83" t="s">
        <v>3665</v>
      </c>
      <c r="C83" t="s">
        <v>3684</v>
      </c>
      <c r="D83">
        <v>1907</v>
      </c>
    </row>
    <row r="84" spans="1:4" hidden="1">
      <c r="A84">
        <v>357103072377758</v>
      </c>
      <c r="B84" t="s">
        <v>3665</v>
      </c>
      <c r="C84" t="s">
        <v>3684</v>
      </c>
      <c r="D84">
        <v>1915</v>
      </c>
    </row>
    <row r="85" spans="1:4" hidden="1">
      <c r="A85">
        <v>357103072377758</v>
      </c>
      <c r="B85" t="s">
        <v>3665</v>
      </c>
      <c r="C85" t="s">
        <v>3684</v>
      </c>
      <c r="D85">
        <v>1921</v>
      </c>
    </row>
    <row r="86" spans="1:4" hidden="1">
      <c r="A86">
        <v>352948096890995</v>
      </c>
      <c r="B86" t="s">
        <v>3665</v>
      </c>
      <c r="C86" t="s">
        <v>3699</v>
      </c>
      <c r="D86">
        <v>2057</v>
      </c>
    </row>
    <row r="87" spans="1:4" hidden="1">
      <c r="A87">
        <v>352948096890755</v>
      </c>
      <c r="B87" t="s">
        <v>3665</v>
      </c>
      <c r="C87" t="s">
        <v>3671</v>
      </c>
      <c r="D87">
        <v>1986</v>
      </c>
    </row>
    <row r="88" spans="1:4" hidden="1">
      <c r="A88">
        <v>352948096890755</v>
      </c>
      <c r="B88" t="s">
        <v>3665</v>
      </c>
      <c r="C88" t="s">
        <v>3700</v>
      </c>
      <c r="D88">
        <v>1943</v>
      </c>
    </row>
    <row r="89" spans="1:4" hidden="1">
      <c r="A89">
        <v>352948096890755</v>
      </c>
      <c r="B89" t="s">
        <v>3665</v>
      </c>
      <c r="C89" t="s">
        <v>3673</v>
      </c>
      <c r="D89">
        <v>1954</v>
      </c>
    </row>
    <row r="90" spans="1:4" hidden="1">
      <c r="A90">
        <v>352948096848753</v>
      </c>
      <c r="B90" t="s">
        <v>3665</v>
      </c>
      <c r="C90" t="s">
        <v>3684</v>
      </c>
      <c r="D90">
        <v>1916</v>
      </c>
    </row>
    <row r="91" spans="1:4" hidden="1">
      <c r="A91">
        <v>352948096848753</v>
      </c>
      <c r="B91" t="s">
        <v>3665</v>
      </c>
      <c r="C91" t="s">
        <v>3684</v>
      </c>
      <c r="D91">
        <v>1913</v>
      </c>
    </row>
    <row r="92" spans="1:4" hidden="1">
      <c r="A92">
        <v>352948096532480</v>
      </c>
      <c r="B92" t="s">
        <v>3665</v>
      </c>
      <c r="C92" t="s">
        <v>3700</v>
      </c>
      <c r="D92">
        <v>1945</v>
      </c>
    </row>
    <row r="93" spans="1:4" hidden="1">
      <c r="A93">
        <v>352948096532480</v>
      </c>
      <c r="B93" t="s">
        <v>3665</v>
      </c>
      <c r="C93" t="s">
        <v>3700</v>
      </c>
      <c r="D93">
        <v>1952</v>
      </c>
    </row>
    <row r="94" spans="1:4" hidden="1">
      <c r="A94">
        <v>352948096533801</v>
      </c>
      <c r="B94" t="s">
        <v>3665</v>
      </c>
      <c r="C94" t="s">
        <v>3701</v>
      </c>
      <c r="D94">
        <v>1991</v>
      </c>
    </row>
    <row r="95" spans="1:4" hidden="1">
      <c r="A95">
        <v>357103072377758</v>
      </c>
      <c r="B95" t="s">
        <v>3665</v>
      </c>
      <c r="C95" t="s">
        <v>3700</v>
      </c>
      <c r="D95">
        <v>1946</v>
      </c>
    </row>
    <row r="96" spans="1:4" hidden="1">
      <c r="A96">
        <v>352948096848753</v>
      </c>
      <c r="B96" t="s">
        <v>3665</v>
      </c>
      <c r="C96" t="s">
        <v>3697</v>
      </c>
      <c r="D96">
        <v>1936</v>
      </c>
    </row>
    <row r="97" spans="1:4" hidden="1">
      <c r="A97">
        <v>352948096848753</v>
      </c>
      <c r="B97" t="s">
        <v>3665</v>
      </c>
      <c r="C97" t="s">
        <v>3674</v>
      </c>
      <c r="D97">
        <v>2025</v>
      </c>
    </row>
    <row r="98" spans="1:4" hidden="1">
      <c r="A98">
        <v>352948096890755</v>
      </c>
      <c r="B98" t="s">
        <v>3665</v>
      </c>
      <c r="C98" t="s">
        <v>3682</v>
      </c>
      <c r="D98">
        <v>2092</v>
      </c>
    </row>
    <row r="99" spans="1:4" hidden="1">
      <c r="A99">
        <v>352948096890755</v>
      </c>
      <c r="B99" t="s">
        <v>3665</v>
      </c>
      <c r="C99" t="s">
        <v>3702</v>
      </c>
      <c r="D99">
        <v>2075</v>
      </c>
    </row>
    <row r="100" spans="1:4" hidden="1">
      <c r="A100">
        <v>353620073949081</v>
      </c>
      <c r="B100" t="s">
        <v>3665</v>
      </c>
      <c r="C100" t="s">
        <v>3684</v>
      </c>
      <c r="D100">
        <v>1920</v>
      </c>
    </row>
    <row r="101" spans="1:4" hidden="1">
      <c r="A101">
        <v>353620073949081</v>
      </c>
      <c r="B101" t="s">
        <v>3665</v>
      </c>
      <c r="C101" t="s">
        <v>3684</v>
      </c>
      <c r="D101">
        <v>1914</v>
      </c>
    </row>
    <row r="102" spans="1:4" hidden="1">
      <c r="A102">
        <v>353620073949081</v>
      </c>
      <c r="B102" t="s">
        <v>3665</v>
      </c>
      <c r="C102" t="s">
        <v>3686</v>
      </c>
      <c r="D102">
        <v>2063</v>
      </c>
    </row>
    <row r="103" spans="1:4" hidden="1">
      <c r="A103">
        <v>353620073949081</v>
      </c>
      <c r="B103" t="s">
        <v>3665</v>
      </c>
      <c r="C103" t="s">
        <v>3703</v>
      </c>
      <c r="D103">
        <v>2060</v>
      </c>
    </row>
    <row r="104" spans="1:4" hidden="1">
      <c r="A104">
        <v>352948096890995</v>
      </c>
      <c r="B104" t="s">
        <v>3665</v>
      </c>
      <c r="C104" t="s">
        <v>3677</v>
      </c>
      <c r="D104">
        <v>1997</v>
      </c>
    </row>
    <row r="105" spans="1:4" hidden="1">
      <c r="A105">
        <v>352948096890995</v>
      </c>
      <c r="B105" t="s">
        <v>3665</v>
      </c>
      <c r="C105" t="s">
        <v>3673</v>
      </c>
      <c r="D105">
        <v>1966</v>
      </c>
    </row>
    <row r="106" spans="1:4" hidden="1">
      <c r="A106">
        <v>352948096532480</v>
      </c>
      <c r="B106" t="s">
        <v>3665</v>
      </c>
      <c r="C106" t="s">
        <v>3674</v>
      </c>
      <c r="D106">
        <v>2026</v>
      </c>
    </row>
    <row r="107" spans="1:4" hidden="1">
      <c r="A107">
        <v>352948096532480</v>
      </c>
      <c r="B107" t="s">
        <v>3665</v>
      </c>
      <c r="C107" t="s">
        <v>3675</v>
      </c>
      <c r="D107">
        <v>2042</v>
      </c>
    </row>
    <row r="108" spans="1:4">
      <c r="A108">
        <v>352948096848753</v>
      </c>
      <c r="B108" t="s">
        <v>3665</v>
      </c>
      <c r="C108" t="s">
        <v>3704</v>
      </c>
      <c r="D108">
        <v>1895</v>
      </c>
    </row>
    <row r="109" spans="1:4">
      <c r="A109">
        <v>353620073949081</v>
      </c>
      <c r="B109" t="s">
        <v>3665</v>
      </c>
      <c r="C109" t="s">
        <v>3668</v>
      </c>
      <c r="D109">
        <v>1883</v>
      </c>
    </row>
    <row r="110" spans="1:4" hidden="1">
      <c r="A110">
        <v>352948096890755</v>
      </c>
      <c r="B110" t="s">
        <v>3665</v>
      </c>
      <c r="C110" t="s">
        <v>3673</v>
      </c>
      <c r="D110">
        <v>1959</v>
      </c>
    </row>
    <row r="111" spans="1:4" hidden="1">
      <c r="A111">
        <v>352948096890995</v>
      </c>
      <c r="B111" t="s">
        <v>3665</v>
      </c>
      <c r="C111" t="s">
        <v>3673</v>
      </c>
      <c r="D111">
        <v>1964</v>
      </c>
    </row>
    <row r="112" spans="1:4" hidden="1">
      <c r="A112">
        <v>352948096890995</v>
      </c>
      <c r="B112" t="s">
        <v>3665</v>
      </c>
      <c r="C112" t="s">
        <v>3673</v>
      </c>
      <c r="D112">
        <v>1960</v>
      </c>
    </row>
    <row r="113" spans="1:4" hidden="1">
      <c r="A113">
        <v>352948096532480</v>
      </c>
      <c r="B113" t="s">
        <v>3665</v>
      </c>
      <c r="C113" t="s">
        <v>3674</v>
      </c>
      <c r="D113">
        <v>2029</v>
      </c>
    </row>
    <row r="114" spans="1:4" hidden="1">
      <c r="A114">
        <v>352948097177822</v>
      </c>
      <c r="B114" t="s">
        <v>3665</v>
      </c>
      <c r="C114" t="s">
        <v>3703</v>
      </c>
      <c r="D114">
        <v>2058</v>
      </c>
    </row>
    <row r="115" spans="1:4" hidden="1">
      <c r="A115">
        <v>352948096890995</v>
      </c>
      <c r="B115" t="s">
        <v>3665</v>
      </c>
      <c r="C115" t="s">
        <v>3705</v>
      </c>
      <c r="D115">
        <v>2002</v>
      </c>
    </row>
    <row r="116" spans="1:4">
      <c r="A116">
        <v>352948096532480</v>
      </c>
      <c r="B116" t="s">
        <v>3665</v>
      </c>
      <c r="C116" t="s">
        <v>3668</v>
      </c>
      <c r="D116">
        <v>1868</v>
      </c>
    </row>
    <row r="117" spans="1:4" hidden="1">
      <c r="A117">
        <v>352948096532480</v>
      </c>
      <c r="B117" t="s">
        <v>3665</v>
      </c>
      <c r="C117" t="s">
        <v>3673</v>
      </c>
      <c r="D117">
        <v>1953</v>
      </c>
    </row>
    <row r="118" spans="1:4">
      <c r="A118">
        <v>353620073949081</v>
      </c>
      <c r="B118" t="s">
        <v>3665</v>
      </c>
      <c r="C118" t="s">
        <v>3668</v>
      </c>
      <c r="D118">
        <v>1878</v>
      </c>
    </row>
    <row r="119" spans="1:4" hidden="1">
      <c r="A119">
        <v>352948096890755</v>
      </c>
      <c r="B119" t="s">
        <v>3665</v>
      </c>
      <c r="C119" t="s">
        <v>3682</v>
      </c>
      <c r="D119">
        <v>2090</v>
      </c>
    </row>
    <row r="120" spans="1:4" hidden="1">
      <c r="A120">
        <v>352948096848753</v>
      </c>
      <c r="B120" t="s">
        <v>3665</v>
      </c>
      <c r="C120" t="s">
        <v>3706</v>
      </c>
      <c r="D120">
        <v>2072</v>
      </c>
    </row>
    <row r="121" spans="1:4" hidden="1">
      <c r="A121">
        <v>352948096848753</v>
      </c>
      <c r="B121" t="s">
        <v>3665</v>
      </c>
      <c r="C121" t="s">
        <v>3707</v>
      </c>
      <c r="D121">
        <v>2074</v>
      </c>
    </row>
    <row r="122" spans="1:4" hidden="1">
      <c r="A122">
        <v>352948097378560</v>
      </c>
      <c r="B122" t="s">
        <v>3665</v>
      </c>
      <c r="C122" t="s">
        <v>3708</v>
      </c>
      <c r="D122">
        <v>2101</v>
      </c>
    </row>
    <row r="123" spans="1:4" hidden="1">
      <c r="A123">
        <v>352948098888880</v>
      </c>
      <c r="B123" t="s">
        <v>3665</v>
      </c>
      <c r="C123" t="s">
        <v>3709</v>
      </c>
      <c r="D123">
        <v>2068</v>
      </c>
    </row>
    <row r="124" spans="1:4" hidden="1">
      <c r="A124">
        <v>352948096890755</v>
      </c>
      <c r="B124" t="s">
        <v>3665</v>
      </c>
      <c r="C124" t="s">
        <v>3710</v>
      </c>
      <c r="D124">
        <v>1982</v>
      </c>
    </row>
    <row r="125" spans="1:4" hidden="1">
      <c r="A125">
        <v>352948096890755</v>
      </c>
      <c r="B125" t="s">
        <v>3665</v>
      </c>
      <c r="C125" t="s">
        <v>3711</v>
      </c>
      <c r="D125">
        <v>2089</v>
      </c>
    </row>
    <row r="126" spans="1:4" hidden="1">
      <c r="A126">
        <v>352948096890755</v>
      </c>
      <c r="B126" t="s">
        <v>3665</v>
      </c>
      <c r="C126" t="s">
        <v>3677</v>
      </c>
      <c r="D126">
        <v>1996</v>
      </c>
    </row>
    <row r="127" spans="1:4" hidden="1">
      <c r="A127">
        <v>357103072377758</v>
      </c>
      <c r="B127" t="s">
        <v>3665</v>
      </c>
      <c r="C127" t="s">
        <v>3675</v>
      </c>
      <c r="D127">
        <v>2049</v>
      </c>
    </row>
    <row r="128" spans="1:4" hidden="1">
      <c r="A128">
        <v>352948096848753</v>
      </c>
      <c r="B128" t="s">
        <v>3665</v>
      </c>
      <c r="C128" t="s">
        <v>3686</v>
      </c>
      <c r="D128">
        <v>2061</v>
      </c>
    </row>
    <row r="129" spans="1:4" hidden="1">
      <c r="A129">
        <v>352948096848753</v>
      </c>
      <c r="B129" t="s">
        <v>3665</v>
      </c>
      <c r="C129" t="s">
        <v>3712</v>
      </c>
      <c r="D129">
        <v>2098</v>
      </c>
    </row>
    <row r="130" spans="1:4">
      <c r="A130">
        <v>353620073949081</v>
      </c>
      <c r="B130" t="s">
        <v>3665</v>
      </c>
      <c r="C130" t="s">
        <v>3668</v>
      </c>
      <c r="D130">
        <v>2083</v>
      </c>
    </row>
    <row r="131" spans="1:4" hidden="1">
      <c r="A131">
        <v>353620073949081</v>
      </c>
      <c r="B131" t="s">
        <v>3665</v>
      </c>
      <c r="C131" t="s">
        <v>3713</v>
      </c>
      <c r="D131">
        <v>2099</v>
      </c>
    </row>
    <row r="132" spans="1:4" hidden="1">
      <c r="A132">
        <v>357103072377436</v>
      </c>
      <c r="B132" t="s">
        <v>3665</v>
      </c>
      <c r="C132" t="s">
        <v>3714</v>
      </c>
      <c r="D132">
        <v>1927</v>
      </c>
    </row>
    <row r="133" spans="1:4" hidden="1">
      <c r="A133">
        <v>357103072377758</v>
      </c>
      <c r="B133" t="s">
        <v>3665</v>
      </c>
      <c r="C133" t="s">
        <v>3715</v>
      </c>
      <c r="D133">
        <v>2017</v>
      </c>
    </row>
    <row r="134" spans="1:4" hidden="1">
      <c r="A134">
        <v>352948096890755</v>
      </c>
      <c r="B134" t="s">
        <v>3665</v>
      </c>
      <c r="C134" t="s">
        <v>3674</v>
      </c>
      <c r="D134">
        <v>2024</v>
      </c>
    </row>
    <row r="135" spans="1:4" hidden="1">
      <c r="A135">
        <v>352948096890995</v>
      </c>
      <c r="B135" t="s">
        <v>3665</v>
      </c>
      <c r="C135" t="s">
        <v>3675</v>
      </c>
      <c r="D135">
        <v>2032</v>
      </c>
    </row>
    <row r="136" spans="1:4" hidden="1">
      <c r="A136">
        <v>352948096890755</v>
      </c>
      <c r="B136" t="s">
        <v>3665</v>
      </c>
      <c r="C136" t="s">
        <v>3716</v>
      </c>
      <c r="D136">
        <v>2055</v>
      </c>
    </row>
    <row r="137" spans="1:4" hidden="1">
      <c r="A137">
        <v>357103072377758</v>
      </c>
      <c r="B137" t="s">
        <v>3665</v>
      </c>
      <c r="C137" t="s">
        <v>3706</v>
      </c>
      <c r="D137">
        <v>2100</v>
      </c>
    </row>
    <row r="138" spans="1:4">
      <c r="A138">
        <v>352948097754471</v>
      </c>
      <c r="B138" t="s">
        <v>3665</v>
      </c>
      <c r="C138" t="s">
        <v>3668</v>
      </c>
      <c r="D138">
        <v>2084</v>
      </c>
    </row>
    <row r="139" spans="1:4" hidden="1">
      <c r="A139">
        <v>359665087458649</v>
      </c>
      <c r="B139" t="s">
        <v>3665</v>
      </c>
      <c r="C139" t="s">
        <v>3717</v>
      </c>
      <c r="D139">
        <v>2031</v>
      </c>
    </row>
    <row r="140" spans="1:4" hidden="1">
      <c r="A140">
        <v>357103072377436</v>
      </c>
      <c r="B140" t="s">
        <v>3665</v>
      </c>
      <c r="C140" t="s">
        <v>3718</v>
      </c>
      <c r="D140">
        <v>1929</v>
      </c>
    </row>
    <row r="141" spans="1:4" hidden="1">
      <c r="A141">
        <v>357103072377758</v>
      </c>
      <c r="B141" t="s">
        <v>3665</v>
      </c>
      <c r="C141" t="s">
        <v>3712</v>
      </c>
      <c r="D141">
        <v>2070</v>
      </c>
    </row>
    <row r="142" spans="1:4" hidden="1">
      <c r="A142">
        <v>352948096848753</v>
      </c>
      <c r="B142" t="s">
        <v>3665</v>
      </c>
      <c r="C142" t="s">
        <v>3682</v>
      </c>
      <c r="D142">
        <v>1979</v>
      </c>
    </row>
    <row r="143" spans="1:4" hidden="1">
      <c r="A143">
        <v>352948096848753</v>
      </c>
      <c r="B143" t="s">
        <v>3665</v>
      </c>
      <c r="C143" t="s">
        <v>3719</v>
      </c>
      <c r="D143">
        <v>1942</v>
      </c>
    </row>
    <row r="144" spans="1:4">
      <c r="A144">
        <v>357103072377758</v>
      </c>
      <c r="B144" t="s">
        <v>3665</v>
      </c>
      <c r="C144" t="s">
        <v>3668</v>
      </c>
      <c r="D144">
        <v>2081</v>
      </c>
    </row>
    <row r="145" spans="1:4">
      <c r="A145">
        <v>357103072377758</v>
      </c>
      <c r="B145" t="s">
        <v>3665</v>
      </c>
      <c r="C145" t="s">
        <v>3720</v>
      </c>
      <c r="D145">
        <v>2087</v>
      </c>
    </row>
    <row r="146" spans="1:4">
      <c r="A146">
        <v>357103072377758</v>
      </c>
      <c r="B146" t="s">
        <v>3665</v>
      </c>
      <c r="C146" t="s">
        <v>3668</v>
      </c>
      <c r="D146">
        <v>1884</v>
      </c>
    </row>
    <row r="147" spans="1:4" hidden="1">
      <c r="A147">
        <v>352948096848753</v>
      </c>
      <c r="B147" t="s">
        <v>3665</v>
      </c>
      <c r="C147" t="s">
        <v>3677</v>
      </c>
      <c r="D147">
        <v>1994</v>
      </c>
    </row>
    <row r="148" spans="1:4" hidden="1">
      <c r="A148">
        <v>352948096890755</v>
      </c>
      <c r="B148" t="s">
        <v>3665</v>
      </c>
      <c r="C148" t="s">
        <v>3675</v>
      </c>
      <c r="D148">
        <v>2096</v>
      </c>
    </row>
    <row r="149" spans="1:4" hidden="1">
      <c r="A149">
        <v>352948096890755</v>
      </c>
      <c r="B149" t="s">
        <v>3665</v>
      </c>
      <c r="C149" t="s">
        <v>3675</v>
      </c>
      <c r="D149">
        <v>2038</v>
      </c>
    </row>
    <row r="150" spans="1:4" hidden="1">
      <c r="A150">
        <v>352948096890755</v>
      </c>
      <c r="B150" t="s">
        <v>3665</v>
      </c>
      <c r="C150" t="s">
        <v>3674</v>
      </c>
      <c r="D150">
        <v>2030</v>
      </c>
    </row>
    <row r="151" spans="1:4">
      <c r="A151">
        <v>357103072377758</v>
      </c>
      <c r="B151" t="s">
        <v>3665</v>
      </c>
      <c r="C151" t="s">
        <v>3668</v>
      </c>
      <c r="D151">
        <v>2086</v>
      </c>
    </row>
    <row r="152" spans="1:4" hidden="1">
      <c r="A152">
        <v>352948097754513</v>
      </c>
      <c r="B152" t="s">
        <v>3665</v>
      </c>
      <c r="C152" t="s">
        <v>3721</v>
      </c>
      <c r="D152">
        <v>1898</v>
      </c>
    </row>
    <row r="153" spans="1:4" hidden="1">
      <c r="A153">
        <v>357103072377758</v>
      </c>
      <c r="B153" t="s">
        <v>3665</v>
      </c>
      <c r="C153" t="s">
        <v>3722</v>
      </c>
      <c r="D153">
        <v>2064</v>
      </c>
    </row>
    <row r="154" spans="1:4" hidden="1">
      <c r="A154">
        <v>357103072377758</v>
      </c>
      <c r="B154" t="s">
        <v>3665</v>
      </c>
      <c r="C154" t="s">
        <v>3723</v>
      </c>
      <c r="D154">
        <v>2053</v>
      </c>
    </row>
    <row r="155" spans="1:4" hidden="1">
      <c r="A155">
        <v>352948096848753</v>
      </c>
      <c r="B155" t="s">
        <v>3665</v>
      </c>
      <c r="C155" t="s">
        <v>3724</v>
      </c>
      <c r="D155">
        <v>1866</v>
      </c>
    </row>
    <row r="156" spans="1:4" hidden="1">
      <c r="A156">
        <v>352948097754513</v>
      </c>
      <c r="B156" t="s">
        <v>3665</v>
      </c>
      <c r="C156" t="s">
        <v>3725</v>
      </c>
      <c r="D156">
        <v>1930</v>
      </c>
    </row>
    <row r="157" spans="1:4" hidden="1">
      <c r="A157">
        <v>352948096848753</v>
      </c>
      <c r="B157" t="s">
        <v>3665</v>
      </c>
      <c r="C157" t="s">
        <v>3682</v>
      </c>
      <c r="D157">
        <v>4075</v>
      </c>
    </row>
    <row r="158" spans="1:4" hidden="1">
      <c r="A158">
        <v>352948096848753</v>
      </c>
      <c r="B158" t="s">
        <v>3665</v>
      </c>
      <c r="C158" t="s">
        <v>3677</v>
      </c>
      <c r="D158">
        <v>4078</v>
      </c>
    </row>
    <row r="159" spans="1:4">
      <c r="A159">
        <v>352948096848753</v>
      </c>
      <c r="B159" t="s">
        <v>3665</v>
      </c>
      <c r="C159" t="s">
        <v>3668</v>
      </c>
      <c r="D159">
        <v>4072</v>
      </c>
    </row>
    <row r="160" spans="1:4">
      <c r="A160">
        <v>352948096890755</v>
      </c>
      <c r="B160" t="s">
        <v>3665</v>
      </c>
      <c r="C160" t="s">
        <v>3668</v>
      </c>
      <c r="D160">
        <v>4071</v>
      </c>
    </row>
    <row r="161" spans="1:4">
      <c r="A161">
        <v>352948096890755</v>
      </c>
      <c r="B161" t="s">
        <v>3665</v>
      </c>
      <c r="C161" t="s">
        <v>3691</v>
      </c>
      <c r="D161">
        <v>4073</v>
      </c>
    </row>
    <row r="162" spans="1:4" hidden="1">
      <c r="A162">
        <v>357103072377758</v>
      </c>
      <c r="B162" t="s">
        <v>3665</v>
      </c>
      <c r="C162" t="s">
        <v>3674</v>
      </c>
      <c r="D162">
        <v>4082</v>
      </c>
    </row>
    <row r="163" spans="1:4">
      <c r="A163">
        <v>357103072377758</v>
      </c>
      <c r="B163" t="s">
        <v>3665</v>
      </c>
      <c r="C163" t="s">
        <v>3668</v>
      </c>
      <c r="D163">
        <v>4074</v>
      </c>
    </row>
    <row r="164" spans="1:4" hidden="1">
      <c r="A164">
        <v>352948096532480</v>
      </c>
      <c r="B164" t="s">
        <v>3665</v>
      </c>
      <c r="C164" t="s">
        <v>3682</v>
      </c>
      <c r="D164">
        <v>4076</v>
      </c>
    </row>
    <row r="165" spans="1:4" hidden="1">
      <c r="A165">
        <v>352948096890904</v>
      </c>
      <c r="B165" t="s">
        <v>3665</v>
      </c>
      <c r="C165" t="s">
        <v>3684</v>
      </c>
      <c r="D165">
        <v>1905</v>
      </c>
    </row>
    <row r="166" spans="1:4">
      <c r="A166">
        <v>352948096848753</v>
      </c>
      <c r="B166" t="s">
        <v>3665</v>
      </c>
      <c r="C166" t="s">
        <v>3668</v>
      </c>
      <c r="D166">
        <v>2079</v>
      </c>
    </row>
    <row r="167" spans="1:4" hidden="1">
      <c r="A167">
        <v>352948096890755</v>
      </c>
      <c r="B167" t="s">
        <v>3665</v>
      </c>
      <c r="C167" t="s">
        <v>3682</v>
      </c>
      <c r="D167">
        <v>1973</v>
      </c>
    </row>
    <row r="168" spans="1:4" hidden="1">
      <c r="A168">
        <v>352948096890755</v>
      </c>
      <c r="B168" t="s">
        <v>3665</v>
      </c>
      <c r="C168" t="s">
        <v>3682</v>
      </c>
      <c r="D168">
        <v>1972</v>
      </c>
    </row>
    <row r="169" spans="1:4">
      <c r="A169">
        <v>353620073949081</v>
      </c>
      <c r="B169" t="s">
        <v>3665</v>
      </c>
      <c r="C169" t="s">
        <v>3668</v>
      </c>
      <c r="D169">
        <v>1867</v>
      </c>
    </row>
    <row r="170" spans="1:4" hidden="1">
      <c r="A170">
        <v>352948096532480</v>
      </c>
      <c r="B170" t="s">
        <v>3665</v>
      </c>
      <c r="C170" t="s">
        <v>3678</v>
      </c>
      <c r="D170">
        <v>4079</v>
      </c>
    </row>
    <row r="171" spans="1:4">
      <c r="A171">
        <v>352948096890755</v>
      </c>
      <c r="B171" t="s">
        <v>3665</v>
      </c>
      <c r="C171" t="s">
        <v>3668</v>
      </c>
      <c r="D171">
        <v>4069</v>
      </c>
    </row>
    <row r="172" spans="1:4" hidden="1">
      <c r="A172">
        <v>352948096848753</v>
      </c>
      <c r="B172" t="s">
        <v>3665</v>
      </c>
      <c r="C172" t="s">
        <v>3688</v>
      </c>
      <c r="D172">
        <v>4080</v>
      </c>
    </row>
    <row r="173" spans="1:4" hidden="1">
      <c r="A173">
        <v>352948096848753</v>
      </c>
      <c r="B173" t="s">
        <v>3665</v>
      </c>
      <c r="C173" t="s">
        <v>3684</v>
      </c>
      <c r="D173">
        <v>2088</v>
      </c>
    </row>
    <row r="174" spans="1:4" hidden="1">
      <c r="A174">
        <v>357103072377758</v>
      </c>
      <c r="B174" t="s">
        <v>3665</v>
      </c>
      <c r="C174" t="s">
        <v>3677</v>
      </c>
      <c r="D174">
        <v>1993</v>
      </c>
    </row>
    <row r="175" spans="1:4" hidden="1">
      <c r="A175">
        <v>357103072377758</v>
      </c>
      <c r="B175" t="s">
        <v>3665</v>
      </c>
      <c r="C175" t="s">
        <v>3675</v>
      </c>
      <c r="D175">
        <v>2040</v>
      </c>
    </row>
    <row r="176" spans="1:4" hidden="1">
      <c r="A176">
        <v>357103072377758</v>
      </c>
      <c r="B176" t="s">
        <v>3665</v>
      </c>
      <c r="C176" t="s">
        <v>3726</v>
      </c>
      <c r="D176">
        <v>2076</v>
      </c>
    </row>
    <row r="177" spans="1:4" hidden="1">
      <c r="A177">
        <v>357103072377758</v>
      </c>
      <c r="B177" t="s">
        <v>3665</v>
      </c>
      <c r="C177" t="s">
        <v>3674</v>
      </c>
      <c r="D177">
        <v>2027</v>
      </c>
    </row>
    <row r="178" spans="1:4" hidden="1">
      <c r="A178">
        <v>352948096848480</v>
      </c>
      <c r="B178" t="s">
        <v>3665</v>
      </c>
      <c r="C178" t="s">
        <v>3675</v>
      </c>
      <c r="D178">
        <v>2050</v>
      </c>
    </row>
  </sheetData>
  <autoFilter ref="A1:D178" xr:uid="{44BE35ED-F192-4727-80A5-B76402DBA954}">
    <filterColumn colId="2">
      <filters>
        <filter val="ADJOUFFFOU"/>
        <filter val="ADJOUFFOU"/>
        <filter val="ADJOUFFOU 2EM ARRET"/>
        <filter val="ADJOUFFOU IRAN"/>
        <filter val="ADJOUFFOU IRAN COLLEGE FIDELITE"/>
        <filter val="ADJOUFFOU RUE CASIER"/>
        <filter val="ADJOUFOU"/>
      </filters>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BE1C5-A902-4493-9828-537CDC79B394}">
  <sheetPr codeName="Sheet10"/>
  <dimension ref="A1:B18"/>
  <sheetViews>
    <sheetView topLeftCell="A3" workbookViewId="0">
      <selection activeCell="B10" sqref="B10"/>
    </sheetView>
  </sheetViews>
  <sheetFormatPr defaultRowHeight="15.5"/>
  <sheetData>
    <row r="1" spans="1:2">
      <c r="A1" t="s">
        <v>3727</v>
      </c>
      <c r="B1" t="s">
        <v>3728</v>
      </c>
    </row>
    <row r="2" spans="1:2">
      <c r="A2" t="s">
        <v>3729</v>
      </c>
      <c r="B2" t="s">
        <v>3730</v>
      </c>
    </row>
    <row r="3" spans="1:2">
      <c r="A3" t="s">
        <v>3731</v>
      </c>
      <c r="B3" t="s">
        <v>3732</v>
      </c>
    </row>
    <row r="4" spans="1:2">
      <c r="A4" t="s">
        <v>3733</v>
      </c>
      <c r="B4" t="s">
        <v>3734</v>
      </c>
    </row>
    <row r="5" spans="1:2">
      <c r="A5" t="s">
        <v>3735</v>
      </c>
      <c r="B5" t="s">
        <v>3734</v>
      </c>
    </row>
    <row r="6" spans="1:2">
      <c r="B6" t="s">
        <v>3734</v>
      </c>
    </row>
    <row r="7" spans="1:2">
      <c r="A7" t="s">
        <v>3736</v>
      </c>
    </row>
    <row r="9" spans="1:2">
      <c r="B9" t="s">
        <v>3737</v>
      </c>
    </row>
    <row r="10" spans="1:2">
      <c r="A10" t="s">
        <v>3738</v>
      </c>
      <c r="B10" t="s">
        <v>3739</v>
      </c>
    </row>
    <row r="12" spans="1:2">
      <c r="A12" t="s">
        <v>3740</v>
      </c>
    </row>
    <row r="13" spans="1:2">
      <c r="A13" t="s">
        <v>3741</v>
      </c>
    </row>
    <row r="14" spans="1:2">
      <c r="A14" t="s">
        <v>3742</v>
      </c>
    </row>
    <row r="15" spans="1:2">
      <c r="A15" t="s">
        <v>3743</v>
      </c>
    </row>
    <row r="16" spans="1:2">
      <c r="A16" t="s">
        <v>3744</v>
      </c>
    </row>
    <row r="17" spans="1:1">
      <c r="A17" t="s">
        <v>3745</v>
      </c>
    </row>
    <row r="18" spans="1:1">
      <c r="A18" t="s">
        <v>3746</v>
      </c>
    </row>
  </sheetData>
  <phoneticPr fontId="2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3C9D-55CF-43FF-9F2C-D97134CEB4E5}">
  <sheetPr codeName="Sheet11"/>
  <dimension ref="A1:N195"/>
  <sheetViews>
    <sheetView workbookViewId="0">
      <selection activeCell="F11" sqref="F11:N30"/>
    </sheetView>
  </sheetViews>
  <sheetFormatPr defaultRowHeight="15.5"/>
  <cols>
    <col min="8" max="8" width="12.83203125" bestFit="1" customWidth="1"/>
    <col min="9" max="9" width="14.25" bestFit="1" customWidth="1"/>
    <col min="10" max="10" width="14.58203125" bestFit="1" customWidth="1"/>
    <col min="11" max="11" width="18.5" bestFit="1" customWidth="1"/>
    <col min="12" max="12" width="14.08203125" bestFit="1" customWidth="1"/>
    <col min="13" max="13" width="17.25" bestFit="1" customWidth="1"/>
    <col min="14" max="14" width="10.25" bestFit="1" customWidth="1"/>
  </cols>
  <sheetData>
    <row r="1" spans="1:5">
      <c r="A1" s="70"/>
      <c r="B1" t="s">
        <v>3747</v>
      </c>
    </row>
    <row r="2" spans="1:5">
      <c r="A2" s="27"/>
      <c r="B2" t="s">
        <v>3748</v>
      </c>
      <c r="E2" s="3"/>
    </row>
    <row r="3" spans="1:5">
      <c r="A3" s="93"/>
      <c r="B3" t="s">
        <v>3749</v>
      </c>
      <c r="E3" s="3"/>
    </row>
    <row r="4" spans="1:5">
      <c r="A4" s="72"/>
      <c r="B4" t="s">
        <v>3750</v>
      </c>
      <c r="E4" s="3"/>
    </row>
    <row r="5" spans="1:5">
      <c r="A5" s="98"/>
      <c r="B5" t="s">
        <v>3751</v>
      </c>
      <c r="E5" s="3"/>
    </row>
    <row r="6" spans="1:5">
      <c r="E6" s="3"/>
    </row>
    <row r="7" spans="1:5">
      <c r="E7" s="3"/>
    </row>
    <row r="8" spans="1:5">
      <c r="E8" s="3"/>
    </row>
    <row r="9" spans="1:5">
      <c r="E9" s="3"/>
    </row>
    <row r="10" spans="1:5">
      <c r="E10" s="3"/>
    </row>
    <row r="11" spans="1:5">
      <c r="E11" s="3"/>
    </row>
    <row r="12" spans="1:5">
      <c r="E12" s="3"/>
    </row>
    <row r="13" spans="1:5">
      <c r="E13" s="3"/>
    </row>
    <row r="14" spans="1:5">
      <c r="E14" s="3"/>
    </row>
    <row r="15" spans="1:5">
      <c r="E15" s="3"/>
    </row>
    <row r="16" spans="1:5">
      <c r="E16" s="3"/>
    </row>
    <row r="17" spans="2:14">
      <c r="E17" s="3"/>
    </row>
    <row r="20" spans="2:14">
      <c r="B20" s="3"/>
    </row>
    <row r="21" spans="2:14">
      <c r="B21" s="3"/>
    </row>
    <row r="22" spans="2:14">
      <c r="B22" s="3"/>
    </row>
    <row r="23" spans="2:14">
      <c r="B23" s="3"/>
    </row>
    <row r="24" spans="2:14">
      <c r="B24" s="3"/>
    </row>
    <row r="25" spans="2:14">
      <c r="B25" s="3"/>
    </row>
    <row r="26" spans="2:14">
      <c r="B26" s="3"/>
    </row>
    <row r="27" spans="2:14">
      <c r="B27" s="3"/>
    </row>
    <row r="28" spans="2:14">
      <c r="B28" s="3"/>
    </row>
    <row r="29" spans="2:14">
      <c r="B29" s="3"/>
    </row>
    <row r="30" spans="2:14">
      <c r="B30" s="3"/>
    </row>
    <row r="31" spans="2:14">
      <c r="B31" s="3"/>
      <c r="N31" s="63"/>
    </row>
    <row r="32" spans="2:14">
      <c r="B32" s="3"/>
      <c r="N32" s="63"/>
    </row>
    <row r="33" spans="2:14">
      <c r="B33" s="3"/>
      <c r="N33" s="63"/>
    </row>
    <row r="34" spans="2:14">
      <c r="B34" s="3"/>
      <c r="N34" s="63"/>
    </row>
    <row r="35" spans="2:14">
      <c r="B35" s="3"/>
      <c r="N35" s="63"/>
    </row>
    <row r="36" spans="2:14">
      <c r="N36" s="63"/>
    </row>
    <row r="37" spans="2:14">
      <c r="N37" s="63"/>
    </row>
    <row r="38" spans="2:14">
      <c r="N38" s="63"/>
    </row>
    <row r="39" spans="2:14">
      <c r="N39" s="63"/>
    </row>
    <row r="40" spans="2:14">
      <c r="N40" s="63"/>
    </row>
    <row r="41" spans="2:14">
      <c r="N41" s="63"/>
    </row>
    <row r="42" spans="2:14">
      <c r="N42" s="63"/>
    </row>
    <row r="43" spans="2:14">
      <c r="N43" s="63"/>
    </row>
    <row r="44" spans="2:14">
      <c r="N44" s="63"/>
    </row>
    <row r="45" spans="2:14">
      <c r="N45" s="63"/>
    </row>
    <row r="46" spans="2:14">
      <c r="N46" s="63"/>
    </row>
    <row r="47" spans="2:14">
      <c r="N47" s="63"/>
    </row>
    <row r="48" spans="2:14">
      <c r="N48" s="63"/>
    </row>
    <row r="49" spans="14:14">
      <c r="N49" s="63"/>
    </row>
    <row r="50" spans="14:14">
      <c r="N50" s="63"/>
    </row>
    <row r="51" spans="14:14">
      <c r="N51" s="63"/>
    </row>
    <row r="52" spans="14:14">
      <c r="N52" s="63"/>
    </row>
    <row r="53" spans="14:14">
      <c r="N53" s="63"/>
    </row>
    <row r="54" spans="14:14">
      <c r="N54" s="63"/>
    </row>
    <row r="55" spans="14:14">
      <c r="N55" s="63"/>
    </row>
    <row r="56" spans="14:14">
      <c r="N56" s="63"/>
    </row>
    <row r="57" spans="14:14">
      <c r="N57" s="63"/>
    </row>
    <row r="58" spans="14:14">
      <c r="N58" s="63"/>
    </row>
    <row r="59" spans="14:14">
      <c r="N59" s="63"/>
    </row>
    <row r="60" spans="14:14">
      <c r="N60" s="63"/>
    </row>
    <row r="61" spans="14:14">
      <c r="N61" s="63"/>
    </row>
    <row r="62" spans="14:14">
      <c r="N62" s="63"/>
    </row>
    <row r="63" spans="14:14">
      <c r="N63" s="63"/>
    </row>
    <row r="64" spans="14:14">
      <c r="N64" s="63"/>
    </row>
    <row r="65" spans="14:14">
      <c r="N65" s="63"/>
    </row>
    <row r="66" spans="14:14">
      <c r="N66" s="63"/>
    </row>
    <row r="67" spans="14:14">
      <c r="N67" s="63"/>
    </row>
    <row r="68" spans="14:14">
      <c r="N68" s="63"/>
    </row>
    <row r="69" spans="14:14">
      <c r="N69" s="63"/>
    </row>
    <row r="70" spans="14:14">
      <c r="N70" s="63"/>
    </row>
    <row r="71" spans="14:14">
      <c r="N71" s="63"/>
    </row>
    <row r="72" spans="14:14">
      <c r="N72" s="63"/>
    </row>
    <row r="73" spans="14:14">
      <c r="N73" s="63"/>
    </row>
    <row r="74" spans="14:14">
      <c r="N74" s="63"/>
    </row>
    <row r="75" spans="14:14">
      <c r="N75" s="63"/>
    </row>
    <row r="76" spans="14:14">
      <c r="N76" s="63"/>
    </row>
    <row r="77" spans="14:14">
      <c r="N77" s="63"/>
    </row>
    <row r="78" spans="14:14">
      <c r="N78" s="63"/>
    </row>
    <row r="79" spans="14:14">
      <c r="N79" s="63"/>
    </row>
    <row r="80" spans="14:14">
      <c r="N80" s="63"/>
    </row>
    <row r="81" spans="14:14">
      <c r="N81" s="63"/>
    </row>
    <row r="82" spans="14:14">
      <c r="N82" s="63"/>
    </row>
    <row r="83" spans="14:14">
      <c r="N83" s="63"/>
    </row>
    <row r="84" spans="14:14">
      <c r="N84" s="63"/>
    </row>
    <row r="85" spans="14:14">
      <c r="N85" s="63"/>
    </row>
    <row r="86" spans="14:14">
      <c r="N86" s="63"/>
    </row>
    <row r="87" spans="14:14">
      <c r="N87" s="63"/>
    </row>
    <row r="88" spans="14:14">
      <c r="N88" s="63"/>
    </row>
    <row r="89" spans="14:14">
      <c r="N89" s="63"/>
    </row>
    <row r="90" spans="14:14">
      <c r="N90" s="63"/>
    </row>
    <row r="91" spans="14:14">
      <c r="N91" s="63"/>
    </row>
    <row r="92" spans="14:14">
      <c r="N92" s="63"/>
    </row>
    <row r="93" spans="14:14">
      <c r="N93" s="63"/>
    </row>
    <row r="94" spans="14:14">
      <c r="N94" s="63"/>
    </row>
    <row r="95" spans="14:14">
      <c r="N95" s="63"/>
    </row>
    <row r="96" spans="14:14">
      <c r="N96" s="63"/>
    </row>
    <row r="97" spans="14:14">
      <c r="N97" s="63"/>
    </row>
    <row r="98" spans="14:14">
      <c r="N98" s="63"/>
    </row>
    <row r="99" spans="14:14">
      <c r="N99" s="63"/>
    </row>
    <row r="100" spans="14:14">
      <c r="N100" s="63"/>
    </row>
    <row r="101" spans="14:14">
      <c r="N101" s="63"/>
    </row>
    <row r="102" spans="14:14">
      <c r="N102" s="63"/>
    </row>
    <row r="103" spans="14:14">
      <c r="N103" s="63"/>
    </row>
    <row r="104" spans="14:14">
      <c r="N104" s="63"/>
    </row>
    <row r="105" spans="14:14">
      <c r="N105" s="63"/>
    </row>
    <row r="106" spans="14:14">
      <c r="N106" s="63"/>
    </row>
    <row r="107" spans="14:14">
      <c r="N107" s="63"/>
    </row>
    <row r="108" spans="14:14">
      <c r="N108" s="63"/>
    </row>
    <row r="109" spans="14:14">
      <c r="N109" s="63"/>
    </row>
    <row r="110" spans="14:14">
      <c r="N110" s="63"/>
    </row>
    <row r="111" spans="14:14">
      <c r="N111" s="63"/>
    </row>
    <row r="112" spans="14:14">
      <c r="N112" s="63"/>
    </row>
    <row r="113" spans="14:14">
      <c r="N113" s="63"/>
    </row>
    <row r="114" spans="14:14">
      <c r="N114" s="63"/>
    </row>
    <row r="115" spans="14:14">
      <c r="N115" s="63"/>
    </row>
    <row r="116" spans="14:14">
      <c r="N116" s="63"/>
    </row>
    <row r="117" spans="14:14">
      <c r="N117" s="63"/>
    </row>
    <row r="118" spans="14:14">
      <c r="N118" s="63"/>
    </row>
    <row r="119" spans="14:14">
      <c r="N119" s="63"/>
    </row>
    <row r="120" spans="14:14">
      <c r="N120" s="63"/>
    </row>
    <row r="121" spans="14:14">
      <c r="N121" s="63"/>
    </row>
    <row r="122" spans="14:14">
      <c r="N122" s="63"/>
    </row>
    <row r="123" spans="14:14">
      <c r="N123" s="63"/>
    </row>
    <row r="124" spans="14:14">
      <c r="N124" s="63"/>
    </row>
    <row r="125" spans="14:14">
      <c r="N125" s="63"/>
    </row>
    <row r="126" spans="14:14">
      <c r="N126" s="63"/>
    </row>
    <row r="127" spans="14:14">
      <c r="N127" s="63"/>
    </row>
    <row r="128" spans="14:14">
      <c r="N128" s="63"/>
    </row>
    <row r="129" spans="14:14">
      <c r="N129" s="63"/>
    </row>
    <row r="130" spans="14:14">
      <c r="N130" s="63"/>
    </row>
    <row r="131" spans="14:14">
      <c r="N131" s="63"/>
    </row>
    <row r="132" spans="14:14">
      <c r="N132" s="63"/>
    </row>
    <row r="133" spans="14:14">
      <c r="N133" s="63"/>
    </row>
    <row r="134" spans="14:14">
      <c r="N134" s="63"/>
    </row>
    <row r="135" spans="14:14">
      <c r="N135" s="63"/>
    </row>
    <row r="136" spans="14:14">
      <c r="N136" s="63"/>
    </row>
    <row r="137" spans="14:14">
      <c r="N137" s="63"/>
    </row>
    <row r="138" spans="14:14">
      <c r="N138" s="63"/>
    </row>
    <row r="139" spans="14:14">
      <c r="N139" s="63"/>
    </row>
    <row r="140" spans="14:14">
      <c r="N140" s="63"/>
    </row>
    <row r="141" spans="14:14">
      <c r="N141" s="63"/>
    </row>
    <row r="142" spans="14:14">
      <c r="N142" s="63"/>
    </row>
    <row r="143" spans="14:14">
      <c r="N143" s="63"/>
    </row>
    <row r="144" spans="14:14">
      <c r="N144" s="63"/>
    </row>
    <row r="145" spans="14:14">
      <c r="N145" s="63"/>
    </row>
    <row r="146" spans="14:14">
      <c r="N146" s="63"/>
    </row>
    <row r="147" spans="14:14">
      <c r="N147" s="63"/>
    </row>
    <row r="148" spans="14:14">
      <c r="N148" s="63"/>
    </row>
    <row r="149" spans="14:14">
      <c r="N149" s="63"/>
    </row>
    <row r="150" spans="14:14">
      <c r="N150" s="63"/>
    </row>
    <row r="151" spans="14:14">
      <c r="N151" s="63"/>
    </row>
    <row r="152" spans="14:14">
      <c r="N152" s="63"/>
    </row>
    <row r="153" spans="14:14">
      <c r="N153" s="63"/>
    </row>
    <row r="154" spans="14:14">
      <c r="N154" s="63"/>
    </row>
    <row r="155" spans="14:14">
      <c r="N155" s="63"/>
    </row>
    <row r="156" spans="14:14">
      <c r="N156" s="63"/>
    </row>
    <row r="157" spans="14:14">
      <c r="N157" s="63"/>
    </row>
    <row r="158" spans="14:14">
      <c r="N158" s="63"/>
    </row>
    <row r="159" spans="14:14">
      <c r="N159" s="63"/>
    </row>
    <row r="160" spans="14:14">
      <c r="N160" s="63"/>
    </row>
    <row r="161" spans="14:14">
      <c r="N161" s="63"/>
    </row>
    <row r="162" spans="14:14">
      <c r="N162" s="63"/>
    </row>
    <row r="163" spans="14:14">
      <c r="N163" s="63"/>
    </row>
    <row r="164" spans="14:14">
      <c r="N164" s="63"/>
    </row>
    <row r="165" spans="14:14">
      <c r="N165" s="63"/>
    </row>
    <row r="166" spans="14:14">
      <c r="N166" s="63"/>
    </row>
    <row r="167" spans="14:14">
      <c r="N167" s="63"/>
    </row>
    <row r="168" spans="14:14">
      <c r="N168" s="63"/>
    </row>
    <row r="169" spans="14:14">
      <c r="N169" s="63"/>
    </row>
    <row r="170" spans="14:14">
      <c r="N170" s="63"/>
    </row>
    <row r="171" spans="14:14">
      <c r="N171" s="63"/>
    </row>
    <row r="172" spans="14:14">
      <c r="N172" s="63"/>
    </row>
    <row r="173" spans="14:14">
      <c r="N173" s="63"/>
    </row>
    <row r="174" spans="14:14">
      <c r="N174" s="63"/>
    </row>
    <row r="175" spans="14:14">
      <c r="N175" s="63"/>
    </row>
    <row r="176" spans="14:14">
      <c r="N176" s="63"/>
    </row>
    <row r="177" spans="14:14">
      <c r="N177" s="63"/>
    </row>
    <row r="178" spans="14:14">
      <c r="N178" s="63"/>
    </row>
    <row r="179" spans="14:14">
      <c r="N179" s="63"/>
    </row>
    <row r="180" spans="14:14">
      <c r="N180" s="63"/>
    </row>
    <row r="181" spans="14:14">
      <c r="N181" s="63"/>
    </row>
    <row r="182" spans="14:14">
      <c r="N182" s="63"/>
    </row>
    <row r="183" spans="14:14">
      <c r="N183" s="63"/>
    </row>
    <row r="184" spans="14:14">
      <c r="N184" s="63"/>
    </row>
    <row r="185" spans="14:14">
      <c r="N185" s="63"/>
    </row>
    <row r="186" spans="14:14">
      <c r="N186" s="63"/>
    </row>
    <row r="187" spans="14:14">
      <c r="N187" s="63"/>
    </row>
    <row r="188" spans="14:14">
      <c r="N188" s="63"/>
    </row>
    <row r="189" spans="14:14">
      <c r="N189" s="63"/>
    </row>
    <row r="190" spans="14:14">
      <c r="N190" s="63"/>
    </row>
    <row r="191" spans="14:14">
      <c r="N191" s="63"/>
    </row>
    <row r="192" spans="14:14">
      <c r="N192" s="63"/>
    </row>
    <row r="193" spans="14:14">
      <c r="N193" s="63"/>
    </row>
    <row r="194" spans="14:14">
      <c r="N194" s="63"/>
    </row>
    <row r="195" spans="14:14">
      <c r="N195" s="63"/>
    </row>
  </sheetData>
  <phoneticPr fontId="25"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88CD-523A-47F0-AD28-C337786B16A2}">
  <sheetPr codeName="Sheet12"/>
  <dimension ref="A1:B7"/>
  <sheetViews>
    <sheetView workbookViewId="0">
      <selection activeCell="A7" sqref="A7"/>
    </sheetView>
  </sheetViews>
  <sheetFormatPr defaultRowHeight="15.5"/>
  <cols>
    <col min="1" max="1" width="10.83203125" bestFit="1" customWidth="1"/>
  </cols>
  <sheetData>
    <row r="1" spans="1:2">
      <c r="A1" t="s">
        <v>3752</v>
      </c>
      <c r="B1" t="s">
        <v>3753</v>
      </c>
    </row>
    <row r="2" spans="1:2">
      <c r="A2" t="s">
        <v>3754</v>
      </c>
      <c r="B2" t="s">
        <v>3755</v>
      </c>
    </row>
    <row r="3" spans="1:2">
      <c r="A3" t="s">
        <v>3756</v>
      </c>
      <c r="B3" t="s">
        <v>3757</v>
      </c>
    </row>
    <row r="4" spans="1:2">
      <c r="A4" t="s">
        <v>3758</v>
      </c>
      <c r="B4" t="s">
        <v>3759</v>
      </c>
    </row>
    <row r="5" spans="1:2">
      <c r="A5" t="s">
        <v>3760</v>
      </c>
      <c r="B5" t="s">
        <v>3761</v>
      </c>
    </row>
    <row r="6" spans="1:2">
      <c r="A6" t="s">
        <v>3762</v>
      </c>
      <c r="B6" t="s">
        <v>3763</v>
      </c>
    </row>
    <row r="7" spans="1:2">
      <c r="A7" t="s">
        <v>3764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0C519-7867-4A0F-BFA0-E5283390EE4B}">
  <sheetPr codeName="Sheet13"/>
  <dimension ref="A1:N36"/>
  <sheetViews>
    <sheetView workbookViewId="0">
      <selection activeCell="A12" sqref="A12:XFD14"/>
    </sheetView>
  </sheetViews>
  <sheetFormatPr defaultRowHeight="15.5"/>
  <cols>
    <col min="4" max="4" width="15.33203125" bestFit="1" customWidth="1"/>
    <col min="7" max="7" width="16" bestFit="1" customWidth="1"/>
    <col min="8" max="9" width="16" customWidth="1"/>
    <col min="14" max="14" width="15.33203125" bestFit="1" customWidth="1"/>
  </cols>
  <sheetData>
    <row r="1" spans="1:6" s="1" customFormat="1">
      <c r="A1" s="6"/>
      <c r="B1" s="6"/>
      <c r="C1" s="6"/>
      <c r="D1" s="6"/>
      <c r="E1" s="6"/>
      <c r="F1" s="6"/>
    </row>
    <row r="2" spans="1:6" s="1" customFormat="1">
      <c r="A2" s="7" t="s">
        <v>3765</v>
      </c>
      <c r="B2" s="6">
        <v>1</v>
      </c>
      <c r="C2" s="7" t="s">
        <v>3766</v>
      </c>
      <c r="D2" s="6"/>
      <c r="E2" s="6">
        <v>1</v>
      </c>
    </row>
    <row r="3" spans="1:6" s="1" customFormat="1">
      <c r="A3" s="7" t="s">
        <v>3765</v>
      </c>
      <c r="B3" s="6">
        <v>2</v>
      </c>
      <c r="C3" s="7" t="s">
        <v>3767</v>
      </c>
      <c r="D3" s="6"/>
      <c r="E3" s="6">
        <v>2</v>
      </c>
    </row>
    <row r="4" spans="1:6" s="1" customFormat="1">
      <c r="A4" s="7" t="s">
        <v>3765</v>
      </c>
      <c r="B4" s="6">
        <v>3</v>
      </c>
      <c r="C4" s="7" t="s">
        <v>3768</v>
      </c>
      <c r="D4" s="6"/>
      <c r="E4" s="6">
        <v>3</v>
      </c>
    </row>
    <row r="5" spans="1:6" s="1" customFormat="1">
      <c r="A5" s="6"/>
      <c r="B5" s="6"/>
      <c r="C5" s="6"/>
      <c r="D5" s="6"/>
      <c r="E5" s="6"/>
      <c r="F5" s="6"/>
    </row>
    <row r="6" spans="1:6" s="1" customFormat="1">
      <c r="A6" s="7" t="s">
        <v>3769</v>
      </c>
      <c r="B6" s="6">
        <v>1</v>
      </c>
      <c r="C6" s="6" t="str">
        <f>_xlfn.CONCAT("${domaine", B6, "}")</f>
        <v>${domaine1}</v>
      </c>
      <c r="D6" s="6"/>
      <c r="E6" s="6">
        <v>1</v>
      </c>
    </row>
    <row r="7" spans="1:6" s="1" customFormat="1">
      <c r="A7" s="7" t="s">
        <v>3769</v>
      </c>
      <c r="B7" s="6">
        <v>2</v>
      </c>
      <c r="C7" s="6" t="str">
        <f>_xlfn.CONCAT("${domaine", B7, "}")</f>
        <v>${domaine2}</v>
      </c>
      <c r="D7" s="6"/>
      <c r="E7" s="6">
        <v>2</v>
      </c>
    </row>
    <row r="8" spans="1:6" s="1" customFormat="1">
      <c r="A8" s="7" t="s">
        <v>3769</v>
      </c>
      <c r="B8" s="6">
        <v>3</v>
      </c>
      <c r="C8" s="6" t="str">
        <f>_xlfn.CONCAT("${domaine", B8, "}")</f>
        <v>${domaine3}</v>
      </c>
      <c r="D8" s="6"/>
      <c r="E8" s="6">
        <v>3</v>
      </c>
    </row>
    <row r="9" spans="1:6" s="1" customFormat="1">
      <c r="A9" s="7" t="s">
        <v>3769</v>
      </c>
      <c r="B9" s="6">
        <v>4</v>
      </c>
      <c r="C9" s="6" t="str">
        <f>_xlfn.CONCAT("${domaine", B9, "}")</f>
        <v>${domaine4}</v>
      </c>
      <c r="D9" s="6"/>
      <c r="E9" s="6">
        <v>4</v>
      </c>
    </row>
    <row r="10" spans="1:6" s="1" customFormat="1">
      <c r="A10" s="7" t="s">
        <v>3769</v>
      </c>
      <c r="B10" s="6">
        <v>5</v>
      </c>
      <c r="C10" s="6" t="str">
        <f>_xlfn.CONCAT("${domaine", B10, "}")</f>
        <v>${domaine5}</v>
      </c>
      <c r="D10" s="6"/>
      <c r="E10" s="6">
        <v>5</v>
      </c>
    </row>
    <row r="11" spans="1:6" s="1" customFormat="1">
      <c r="A11" s="6"/>
      <c r="B11" s="6"/>
      <c r="C11" s="6"/>
      <c r="D11" s="6"/>
      <c r="E11" s="6"/>
      <c r="F11" s="6"/>
    </row>
    <row r="12" spans="1:6" s="1" customFormat="1">
      <c r="A12" s="7" t="s">
        <v>3770</v>
      </c>
      <c r="B12" s="6">
        <v>1</v>
      </c>
      <c r="C12" s="7" t="s">
        <v>3771</v>
      </c>
      <c r="D12" s="6"/>
      <c r="E12" s="6">
        <v>1</v>
      </c>
    </row>
    <row r="13" spans="1:6" s="1" customFormat="1">
      <c r="A13" s="7" t="s">
        <v>3770</v>
      </c>
      <c r="B13" s="6">
        <v>2</v>
      </c>
      <c r="C13" s="7" t="s">
        <v>3772</v>
      </c>
      <c r="D13" s="6"/>
      <c r="E13" s="6">
        <v>2</v>
      </c>
    </row>
    <row r="14" spans="1:6" s="1" customFormat="1">
      <c r="A14" s="7" t="s">
        <v>3770</v>
      </c>
      <c r="B14" s="6">
        <v>3</v>
      </c>
      <c r="C14" s="7" t="s">
        <v>3773</v>
      </c>
      <c r="D14" s="6"/>
      <c r="E14" s="6">
        <v>3</v>
      </c>
    </row>
    <row r="15" spans="1:6" s="1" customFormat="1">
      <c r="A15" s="6"/>
      <c r="B15" s="6"/>
      <c r="C15" s="6"/>
      <c r="D15" s="6"/>
      <c r="E15" s="6"/>
      <c r="F15" s="6"/>
    </row>
    <row r="16" spans="1:6" s="1" customFormat="1">
      <c r="A16" s="6"/>
      <c r="B16" s="6"/>
      <c r="C16" s="6"/>
      <c r="D16" s="6"/>
      <c r="E16" s="6"/>
      <c r="F16" s="6"/>
    </row>
    <row r="17" spans="4:14">
      <c r="G17" s="3"/>
      <c r="H17" s="3"/>
      <c r="I17" s="3"/>
      <c r="K17" s="3"/>
      <c r="N17" s="3"/>
    </row>
    <row r="18" spans="4:14">
      <c r="D18" s="3"/>
      <c r="G18" s="3"/>
      <c r="H18" s="3"/>
      <c r="I18" s="3"/>
      <c r="K18" s="3"/>
      <c r="N18" s="3"/>
    </row>
    <row r="19" spans="4:14">
      <c r="D19" s="3"/>
      <c r="G19" s="3"/>
      <c r="H19" s="3"/>
      <c r="I19" s="3"/>
      <c r="K19" s="3"/>
      <c r="N19" s="3"/>
    </row>
    <row r="20" spans="4:14">
      <c r="D20" s="3"/>
      <c r="G20" s="3"/>
      <c r="H20" s="3"/>
      <c r="I20" s="3"/>
      <c r="K20" s="3"/>
      <c r="N20" s="3"/>
    </row>
    <row r="21" spans="4:14">
      <c r="D21" s="3"/>
      <c r="G21" s="3"/>
      <c r="H21" s="3"/>
      <c r="I21" s="3"/>
      <c r="K21" s="3"/>
      <c r="N21" s="3"/>
    </row>
    <row r="22" spans="4:14">
      <c r="D22" s="3"/>
      <c r="G22" s="3"/>
      <c r="H22" s="3"/>
      <c r="I22" s="3"/>
      <c r="K22" s="3"/>
      <c r="N22" s="3"/>
    </row>
    <row r="23" spans="4:14">
      <c r="D23" s="3"/>
      <c r="G23" s="3"/>
      <c r="H23" s="3"/>
      <c r="I23" s="3"/>
      <c r="K23" s="3"/>
      <c r="N23" s="3"/>
    </row>
    <row r="24" spans="4:14">
      <c r="D24" s="3"/>
      <c r="G24" s="3"/>
      <c r="H24" s="3"/>
      <c r="I24" s="3"/>
      <c r="K24" s="3"/>
      <c r="N24" s="3"/>
    </row>
    <row r="25" spans="4:14">
      <c r="D25" s="3"/>
      <c r="G25" s="3"/>
      <c r="H25" s="3"/>
      <c r="I25" s="3"/>
      <c r="K25" s="3"/>
      <c r="N25" s="3"/>
    </row>
    <row r="26" spans="4:14">
      <c r="D26" s="3"/>
      <c r="G26" s="3"/>
      <c r="H26" s="3"/>
      <c r="I26" s="3"/>
      <c r="K26" s="3"/>
      <c r="N26" s="3"/>
    </row>
    <row r="27" spans="4:14">
      <c r="D27" s="3"/>
      <c r="G27" s="3"/>
      <c r="H27" s="3"/>
      <c r="I27" s="3"/>
      <c r="K27" s="3"/>
      <c r="N27" s="3"/>
    </row>
    <row r="28" spans="4:14">
      <c r="G28" s="3"/>
      <c r="H28" s="3"/>
      <c r="I28" s="3"/>
    </row>
    <row r="29" spans="4:14">
      <c r="D29" s="59"/>
      <c r="H29" s="3"/>
      <c r="I29" s="3"/>
      <c r="K29" s="59"/>
      <c r="N29" s="59"/>
    </row>
    <row r="30" spans="4:14">
      <c r="D30" s="58"/>
      <c r="G30" s="58"/>
      <c r="H30" s="3"/>
      <c r="I30" s="3"/>
      <c r="K30" s="58"/>
      <c r="N30" s="58"/>
    </row>
    <row r="31" spans="4:14">
      <c r="D31" s="3"/>
      <c r="G31" s="3"/>
      <c r="H31" s="3"/>
      <c r="I31" s="3"/>
      <c r="K31" s="3"/>
      <c r="N31" s="3"/>
    </row>
    <row r="32" spans="4:14">
      <c r="D32" s="3"/>
      <c r="G32" s="3"/>
      <c r="H32" s="3"/>
      <c r="I32" s="3"/>
      <c r="K32" s="3"/>
      <c r="N32" s="3"/>
    </row>
    <row r="33" spans="4:14">
      <c r="D33" s="3"/>
      <c r="G33" s="3"/>
      <c r="H33" s="3"/>
      <c r="I33" s="3"/>
      <c r="K33" s="3"/>
      <c r="N33" s="3"/>
    </row>
    <row r="34" spans="4:14">
      <c r="D34" s="3"/>
      <c r="G34" s="3"/>
      <c r="H34" s="3"/>
      <c r="I34" s="3"/>
      <c r="K34" s="3"/>
      <c r="N34" s="3"/>
    </row>
    <row r="35" spans="4:14">
      <c r="D35" s="3"/>
      <c r="G35" s="3"/>
      <c r="H35" s="3"/>
      <c r="I35" s="3"/>
      <c r="K35" s="3"/>
      <c r="N35" s="3"/>
    </row>
    <row r="36" spans="4:14">
      <c r="D36" s="3"/>
      <c r="G36" s="3"/>
      <c r="H36" s="3"/>
      <c r="I36" s="3"/>
      <c r="K36" s="3"/>
      <c r="N36" s="3"/>
    </row>
  </sheetData>
  <conditionalFormatting sqref="D18 G30 G18:G28 D24">
    <cfRule type="expression" dxfId="697" priority="694" stopIfTrue="1">
      <formula>#REF!="text"</formula>
    </cfRule>
  </conditionalFormatting>
  <conditionalFormatting sqref="D18 G30 G18:G28 D24">
    <cfRule type="expression" dxfId="696" priority="692" stopIfTrue="1">
      <formula>#REF!="integer"</formula>
    </cfRule>
  </conditionalFormatting>
  <conditionalFormatting sqref="D18 G30 G18:G28 D24">
    <cfRule type="expression" dxfId="695" priority="690" stopIfTrue="1">
      <formula>#REF!="decimal"</formula>
    </cfRule>
  </conditionalFormatting>
  <conditionalFormatting sqref="D18 G30 G18:G28 D24">
    <cfRule type="expression" dxfId="694" priority="679" stopIfTrue="1">
      <formula>#REF!="comments"</formula>
    </cfRule>
    <cfRule type="expression" dxfId="693" priority="680" stopIfTrue="1">
      <formula>OR(#REF!="audio", #REF!="video")</formula>
    </cfRule>
    <cfRule type="expression" dxfId="692" priority="681" stopIfTrue="1">
      <formula>#REF!="image"</formula>
    </cfRule>
    <cfRule type="expression" dxfId="691" priority="682" stopIfTrue="1">
      <formula>OR(#REF!="date", #REF!="datetime")</formula>
    </cfRule>
    <cfRule type="expression" dxfId="690" priority="683" stopIfTrue="1">
      <formula>OR(#REF!="calculate", #REF!="calculate_here")</formula>
    </cfRule>
    <cfRule type="expression" dxfId="689" priority="684" stopIfTrue="1">
      <formula>#REF!="note"</formula>
    </cfRule>
    <cfRule type="expression" dxfId="688" priority="685" stopIfTrue="1">
      <formula>#REF!="barcode"</formula>
    </cfRule>
    <cfRule type="expression" dxfId="687" priority="686" stopIfTrue="1">
      <formula>#REF!="geopoint"</formula>
    </cfRule>
    <cfRule type="expression" dxfId="686" priority="687" stopIfTrue="1">
      <formula>OR(#REF!="audio audit", #REF!="text audit", #REF!="speed violations count", #REF!="speed violations list", #REF!="speed violations audit")</formula>
    </cfRule>
    <cfRule type="expression" dxfId="685" priority="688" stopIfTrue="1">
      <formula>OR(#REF!="username", #REF!="phonenumber", #REF!="start", #REF!="end", #REF!="deviceid", #REF!="subscriberid", #REF!="simserial", #REF!="caseid")</formula>
    </cfRule>
    <cfRule type="expression" dxfId="684" priority="689" stopIfTrue="1">
      <formula>OR(AND(LEFT(#REF!, 16)="select_multiple ", LEN(#REF!)&gt;16, NOT(ISNUMBER(SEARCH(" ", #REF!, 17)))), AND(LEFT(#REF!, 11)="select_one ", LEN(#REF!)&gt;11, NOT(ISNUMBER(SEARCH(" ", #REF!, 12)))))</formula>
    </cfRule>
    <cfRule type="expression" dxfId="683" priority="691" stopIfTrue="1">
      <formula>#REF!="decimal"</formula>
    </cfRule>
    <cfRule type="expression" dxfId="682" priority="693" stopIfTrue="1">
      <formula>#REF!="integer"</formula>
    </cfRule>
    <cfRule type="expression" dxfId="681" priority="695" stopIfTrue="1">
      <formula>#REF!="text"</formula>
    </cfRule>
    <cfRule type="expression" dxfId="680" priority="696" stopIfTrue="1">
      <formula>#REF!="end repeat"</formula>
    </cfRule>
    <cfRule type="expression" dxfId="679" priority="697" stopIfTrue="1">
      <formula>#REF!="begin repeat"</formula>
    </cfRule>
    <cfRule type="expression" dxfId="678" priority="698" stopIfTrue="1">
      <formula>#REF!="end group"</formula>
    </cfRule>
    <cfRule type="expression" dxfId="677" priority="699" stopIfTrue="1">
      <formula>#REF!="begin group"</formula>
    </cfRule>
  </conditionalFormatting>
  <conditionalFormatting sqref="D19">
    <cfRule type="expression" dxfId="676" priority="673" stopIfTrue="1">
      <formula>#REF!="text"</formula>
    </cfRule>
  </conditionalFormatting>
  <conditionalFormatting sqref="D19">
    <cfRule type="expression" dxfId="675" priority="671" stopIfTrue="1">
      <formula>#REF!="integer"</formula>
    </cfRule>
  </conditionalFormatting>
  <conditionalFormatting sqref="D19">
    <cfRule type="expression" dxfId="674" priority="669" stopIfTrue="1">
      <formula>#REF!="decimal"</formula>
    </cfRule>
  </conditionalFormatting>
  <conditionalFormatting sqref="D19">
    <cfRule type="expression" dxfId="673" priority="658" stopIfTrue="1">
      <formula>#REF!="comments"</formula>
    </cfRule>
    <cfRule type="expression" dxfId="672" priority="659" stopIfTrue="1">
      <formula>OR(#REF!="audio", #REF!="video")</formula>
    </cfRule>
    <cfRule type="expression" dxfId="671" priority="660" stopIfTrue="1">
      <formula>#REF!="image"</formula>
    </cfRule>
    <cfRule type="expression" dxfId="670" priority="661" stopIfTrue="1">
      <formula>OR(#REF!="date", #REF!="datetime")</formula>
    </cfRule>
    <cfRule type="expression" dxfId="669" priority="662" stopIfTrue="1">
      <formula>OR(#REF!="calculate", #REF!="calculate_here")</formula>
    </cfRule>
    <cfRule type="expression" dxfId="668" priority="663" stopIfTrue="1">
      <formula>#REF!="note"</formula>
    </cfRule>
    <cfRule type="expression" dxfId="667" priority="664" stopIfTrue="1">
      <formula>#REF!="barcode"</formula>
    </cfRule>
    <cfRule type="expression" dxfId="666" priority="665" stopIfTrue="1">
      <formula>#REF!="geopoint"</formula>
    </cfRule>
    <cfRule type="expression" dxfId="665" priority="666" stopIfTrue="1">
      <formula>OR(#REF!="audio audit", #REF!="text audit", #REF!="speed violations count", #REF!="speed violations list", #REF!="speed violations audit")</formula>
    </cfRule>
    <cfRule type="expression" dxfId="664" priority="667" stopIfTrue="1">
      <formula>OR(#REF!="username", #REF!="phonenumber", #REF!="start", #REF!="end", #REF!="deviceid", #REF!="subscriberid", #REF!="simserial", #REF!="caseid")</formula>
    </cfRule>
    <cfRule type="expression" dxfId="663" priority="668" stopIfTrue="1">
      <formula>OR(AND(LEFT(#REF!, 16)="select_multiple ", LEN(#REF!)&gt;16, NOT(ISNUMBER(SEARCH(" ", #REF!, 17)))), AND(LEFT(#REF!, 11)="select_one ", LEN(#REF!)&gt;11, NOT(ISNUMBER(SEARCH(" ", #REF!, 12)))))</formula>
    </cfRule>
    <cfRule type="expression" dxfId="662" priority="670" stopIfTrue="1">
      <formula>#REF!="decimal"</formula>
    </cfRule>
    <cfRule type="expression" dxfId="661" priority="672" stopIfTrue="1">
      <formula>#REF!="integer"</formula>
    </cfRule>
    <cfRule type="expression" dxfId="660" priority="674" stopIfTrue="1">
      <formula>#REF!="text"</formula>
    </cfRule>
    <cfRule type="expression" dxfId="659" priority="675" stopIfTrue="1">
      <formula>#REF!="end repeat"</formula>
    </cfRule>
    <cfRule type="expression" dxfId="658" priority="676" stopIfTrue="1">
      <formula>#REF!="begin repeat"</formula>
    </cfRule>
    <cfRule type="expression" dxfId="657" priority="677" stopIfTrue="1">
      <formula>#REF!="end group"</formula>
    </cfRule>
    <cfRule type="expression" dxfId="656" priority="678" stopIfTrue="1">
      <formula>#REF!="begin group"</formula>
    </cfRule>
  </conditionalFormatting>
  <conditionalFormatting sqref="D20">
    <cfRule type="expression" dxfId="655" priority="652" stopIfTrue="1">
      <formula>#REF!="text"</formula>
    </cfRule>
  </conditionalFormatting>
  <conditionalFormatting sqref="D20">
    <cfRule type="expression" dxfId="654" priority="650" stopIfTrue="1">
      <formula>#REF!="integer"</formula>
    </cfRule>
  </conditionalFormatting>
  <conditionalFormatting sqref="D20">
    <cfRule type="expression" dxfId="653" priority="648" stopIfTrue="1">
      <formula>#REF!="decimal"</formula>
    </cfRule>
  </conditionalFormatting>
  <conditionalFormatting sqref="D20">
    <cfRule type="expression" dxfId="652" priority="637" stopIfTrue="1">
      <formula>#REF!="comments"</formula>
    </cfRule>
    <cfRule type="expression" dxfId="651" priority="638" stopIfTrue="1">
      <formula>OR(#REF!="audio", #REF!="video")</formula>
    </cfRule>
    <cfRule type="expression" dxfId="650" priority="639" stopIfTrue="1">
      <formula>#REF!="image"</formula>
    </cfRule>
    <cfRule type="expression" dxfId="649" priority="640" stopIfTrue="1">
      <formula>OR(#REF!="date", #REF!="datetime")</formula>
    </cfRule>
    <cfRule type="expression" dxfId="648" priority="641" stopIfTrue="1">
      <formula>OR(#REF!="calculate", #REF!="calculate_here")</formula>
    </cfRule>
    <cfRule type="expression" dxfId="647" priority="642" stopIfTrue="1">
      <formula>#REF!="note"</formula>
    </cfRule>
    <cfRule type="expression" dxfId="646" priority="643" stopIfTrue="1">
      <formula>#REF!="barcode"</formula>
    </cfRule>
    <cfRule type="expression" dxfId="645" priority="644" stopIfTrue="1">
      <formula>#REF!="geopoint"</formula>
    </cfRule>
    <cfRule type="expression" dxfId="644" priority="645" stopIfTrue="1">
      <formula>OR(#REF!="audio audit", #REF!="text audit", #REF!="speed violations count", #REF!="speed violations list", #REF!="speed violations audit")</formula>
    </cfRule>
    <cfRule type="expression" dxfId="643" priority="646" stopIfTrue="1">
      <formula>OR(#REF!="username", #REF!="phonenumber", #REF!="start", #REF!="end", #REF!="deviceid", #REF!="subscriberid", #REF!="simserial", #REF!="caseid")</formula>
    </cfRule>
    <cfRule type="expression" dxfId="642" priority="647" stopIfTrue="1">
      <formula>OR(AND(LEFT(#REF!, 16)="select_multiple ", LEN(#REF!)&gt;16, NOT(ISNUMBER(SEARCH(" ", #REF!, 17)))), AND(LEFT(#REF!, 11)="select_one ", LEN(#REF!)&gt;11, NOT(ISNUMBER(SEARCH(" ", #REF!, 12)))))</formula>
    </cfRule>
    <cfRule type="expression" dxfId="641" priority="649" stopIfTrue="1">
      <formula>#REF!="decimal"</formula>
    </cfRule>
    <cfRule type="expression" dxfId="640" priority="651" stopIfTrue="1">
      <formula>#REF!="integer"</formula>
    </cfRule>
    <cfRule type="expression" dxfId="639" priority="653" stopIfTrue="1">
      <formula>#REF!="text"</formula>
    </cfRule>
    <cfRule type="expression" dxfId="638" priority="654" stopIfTrue="1">
      <formula>#REF!="end repeat"</formula>
    </cfRule>
    <cfRule type="expression" dxfId="637" priority="655" stopIfTrue="1">
      <formula>#REF!="begin repeat"</formula>
    </cfRule>
    <cfRule type="expression" dxfId="636" priority="656" stopIfTrue="1">
      <formula>#REF!="end group"</formula>
    </cfRule>
    <cfRule type="expression" dxfId="635" priority="657" stopIfTrue="1">
      <formula>#REF!="begin group"</formula>
    </cfRule>
  </conditionalFormatting>
  <conditionalFormatting sqref="D21">
    <cfRule type="expression" dxfId="634" priority="631" stopIfTrue="1">
      <formula>#REF!="text"</formula>
    </cfRule>
  </conditionalFormatting>
  <conditionalFormatting sqref="D21">
    <cfRule type="expression" dxfId="633" priority="629" stopIfTrue="1">
      <formula>#REF!="integer"</formula>
    </cfRule>
  </conditionalFormatting>
  <conditionalFormatting sqref="D21">
    <cfRule type="expression" dxfId="632" priority="627" stopIfTrue="1">
      <formula>#REF!="decimal"</formula>
    </cfRule>
  </conditionalFormatting>
  <conditionalFormatting sqref="D21">
    <cfRule type="expression" dxfId="631" priority="616" stopIfTrue="1">
      <formula>#REF!="comments"</formula>
    </cfRule>
    <cfRule type="expression" dxfId="630" priority="617" stopIfTrue="1">
      <formula>OR(#REF!="audio", #REF!="video")</formula>
    </cfRule>
    <cfRule type="expression" dxfId="629" priority="618" stopIfTrue="1">
      <formula>#REF!="image"</formula>
    </cfRule>
    <cfRule type="expression" dxfId="628" priority="619" stopIfTrue="1">
      <formula>OR(#REF!="date", #REF!="datetime")</formula>
    </cfRule>
    <cfRule type="expression" dxfId="627" priority="620" stopIfTrue="1">
      <formula>OR(#REF!="calculate", #REF!="calculate_here")</formula>
    </cfRule>
    <cfRule type="expression" dxfId="626" priority="621" stopIfTrue="1">
      <formula>#REF!="note"</formula>
    </cfRule>
    <cfRule type="expression" dxfId="625" priority="622" stopIfTrue="1">
      <formula>#REF!="barcode"</formula>
    </cfRule>
    <cfRule type="expression" dxfId="624" priority="623" stopIfTrue="1">
      <formula>#REF!="geopoint"</formula>
    </cfRule>
    <cfRule type="expression" dxfId="623" priority="624" stopIfTrue="1">
      <formula>OR(#REF!="audio audit", #REF!="text audit", #REF!="speed violations count", #REF!="speed violations list", #REF!="speed violations audit")</formula>
    </cfRule>
    <cfRule type="expression" dxfId="622" priority="625" stopIfTrue="1">
      <formula>OR(#REF!="username", #REF!="phonenumber", #REF!="start", #REF!="end", #REF!="deviceid", #REF!="subscriberid", #REF!="simserial", #REF!="caseid")</formula>
    </cfRule>
    <cfRule type="expression" dxfId="621" priority="626" stopIfTrue="1">
      <formula>OR(AND(LEFT(#REF!, 16)="select_multiple ", LEN(#REF!)&gt;16, NOT(ISNUMBER(SEARCH(" ", #REF!, 17)))), AND(LEFT(#REF!, 11)="select_one ", LEN(#REF!)&gt;11, NOT(ISNUMBER(SEARCH(" ", #REF!, 12)))))</formula>
    </cfRule>
    <cfRule type="expression" dxfId="620" priority="628" stopIfTrue="1">
      <formula>#REF!="decimal"</formula>
    </cfRule>
    <cfRule type="expression" dxfId="619" priority="630" stopIfTrue="1">
      <formula>#REF!="integer"</formula>
    </cfRule>
    <cfRule type="expression" dxfId="618" priority="632" stopIfTrue="1">
      <formula>#REF!="text"</formula>
    </cfRule>
    <cfRule type="expression" dxfId="617" priority="633" stopIfTrue="1">
      <formula>#REF!="end repeat"</formula>
    </cfRule>
    <cfRule type="expression" dxfId="616" priority="634" stopIfTrue="1">
      <formula>#REF!="begin repeat"</formula>
    </cfRule>
    <cfRule type="expression" dxfId="615" priority="635" stopIfTrue="1">
      <formula>#REF!="end group"</formula>
    </cfRule>
    <cfRule type="expression" dxfId="614" priority="636" stopIfTrue="1">
      <formula>#REF!="begin group"</formula>
    </cfRule>
  </conditionalFormatting>
  <conditionalFormatting sqref="D22">
    <cfRule type="expression" dxfId="613" priority="610" stopIfTrue="1">
      <formula>#REF!="text"</formula>
    </cfRule>
  </conditionalFormatting>
  <conditionalFormatting sqref="D22">
    <cfRule type="expression" dxfId="612" priority="608" stopIfTrue="1">
      <formula>#REF!="integer"</formula>
    </cfRule>
  </conditionalFormatting>
  <conditionalFormatting sqref="D22">
    <cfRule type="expression" dxfId="611" priority="606" stopIfTrue="1">
      <formula>#REF!="decimal"</formula>
    </cfRule>
  </conditionalFormatting>
  <conditionalFormatting sqref="D22">
    <cfRule type="expression" dxfId="610" priority="595" stopIfTrue="1">
      <formula>#REF!="comments"</formula>
    </cfRule>
    <cfRule type="expression" dxfId="609" priority="596" stopIfTrue="1">
      <formula>OR(#REF!="audio", #REF!="video")</formula>
    </cfRule>
    <cfRule type="expression" dxfId="608" priority="597" stopIfTrue="1">
      <formula>#REF!="image"</formula>
    </cfRule>
    <cfRule type="expression" dxfId="607" priority="598" stopIfTrue="1">
      <formula>OR(#REF!="date", #REF!="datetime")</formula>
    </cfRule>
    <cfRule type="expression" dxfId="606" priority="599" stopIfTrue="1">
      <formula>OR(#REF!="calculate", #REF!="calculate_here")</formula>
    </cfRule>
    <cfRule type="expression" dxfId="605" priority="600" stopIfTrue="1">
      <formula>#REF!="note"</formula>
    </cfRule>
    <cfRule type="expression" dxfId="604" priority="601" stopIfTrue="1">
      <formula>#REF!="barcode"</formula>
    </cfRule>
    <cfRule type="expression" dxfId="603" priority="602" stopIfTrue="1">
      <formula>#REF!="geopoint"</formula>
    </cfRule>
    <cfRule type="expression" dxfId="602" priority="603" stopIfTrue="1">
      <formula>OR(#REF!="audio audit", #REF!="text audit", #REF!="speed violations count", #REF!="speed violations list", #REF!="speed violations audit")</formula>
    </cfRule>
    <cfRule type="expression" dxfId="601" priority="604" stopIfTrue="1">
      <formula>OR(#REF!="username", #REF!="phonenumber", #REF!="start", #REF!="end", #REF!="deviceid", #REF!="subscriberid", #REF!="simserial", #REF!="caseid")</formula>
    </cfRule>
    <cfRule type="expression" dxfId="600" priority="605" stopIfTrue="1">
      <formula>OR(AND(LEFT(#REF!, 16)="select_multiple ", LEN(#REF!)&gt;16, NOT(ISNUMBER(SEARCH(" ", #REF!, 17)))), AND(LEFT(#REF!, 11)="select_one ", LEN(#REF!)&gt;11, NOT(ISNUMBER(SEARCH(" ", #REF!, 12)))))</formula>
    </cfRule>
    <cfRule type="expression" dxfId="599" priority="607" stopIfTrue="1">
      <formula>#REF!="decimal"</formula>
    </cfRule>
    <cfRule type="expression" dxfId="598" priority="609" stopIfTrue="1">
      <formula>#REF!="integer"</formula>
    </cfRule>
    <cfRule type="expression" dxfId="597" priority="611" stopIfTrue="1">
      <formula>#REF!="text"</formula>
    </cfRule>
    <cfRule type="expression" dxfId="596" priority="612" stopIfTrue="1">
      <formula>#REF!="end repeat"</formula>
    </cfRule>
    <cfRule type="expression" dxfId="595" priority="613" stopIfTrue="1">
      <formula>#REF!="begin repeat"</formula>
    </cfRule>
    <cfRule type="expression" dxfId="594" priority="614" stopIfTrue="1">
      <formula>#REF!="end group"</formula>
    </cfRule>
    <cfRule type="expression" dxfId="593" priority="615" stopIfTrue="1">
      <formula>#REF!="begin group"</formula>
    </cfRule>
  </conditionalFormatting>
  <conditionalFormatting sqref="D23">
    <cfRule type="expression" dxfId="592" priority="589" stopIfTrue="1">
      <formula>#REF!="text"</formula>
    </cfRule>
  </conditionalFormatting>
  <conditionalFormatting sqref="D23">
    <cfRule type="expression" dxfId="591" priority="587" stopIfTrue="1">
      <formula>#REF!="integer"</formula>
    </cfRule>
  </conditionalFormatting>
  <conditionalFormatting sqref="D23">
    <cfRule type="expression" dxfId="590" priority="585" stopIfTrue="1">
      <formula>#REF!="decimal"</formula>
    </cfRule>
  </conditionalFormatting>
  <conditionalFormatting sqref="D23">
    <cfRule type="expression" dxfId="589" priority="574" stopIfTrue="1">
      <formula>#REF!="comments"</formula>
    </cfRule>
    <cfRule type="expression" dxfId="588" priority="575" stopIfTrue="1">
      <formula>OR(#REF!="audio", #REF!="video")</formula>
    </cfRule>
    <cfRule type="expression" dxfId="587" priority="576" stopIfTrue="1">
      <formula>#REF!="image"</formula>
    </cfRule>
    <cfRule type="expression" dxfId="586" priority="577" stopIfTrue="1">
      <formula>OR(#REF!="date", #REF!="datetime")</formula>
    </cfRule>
    <cfRule type="expression" dxfId="585" priority="578" stopIfTrue="1">
      <formula>OR(#REF!="calculate", #REF!="calculate_here")</formula>
    </cfRule>
    <cfRule type="expression" dxfId="584" priority="579" stopIfTrue="1">
      <formula>#REF!="note"</formula>
    </cfRule>
    <cfRule type="expression" dxfId="583" priority="580" stopIfTrue="1">
      <formula>#REF!="barcode"</formula>
    </cfRule>
    <cfRule type="expression" dxfId="582" priority="581" stopIfTrue="1">
      <formula>#REF!="geopoint"</formula>
    </cfRule>
    <cfRule type="expression" dxfId="581" priority="582" stopIfTrue="1">
      <formula>OR(#REF!="audio audit", #REF!="text audit", #REF!="speed violations count", #REF!="speed violations list", #REF!="speed violations audit")</formula>
    </cfRule>
    <cfRule type="expression" dxfId="580" priority="583" stopIfTrue="1">
      <formula>OR(#REF!="username", #REF!="phonenumber", #REF!="start", #REF!="end", #REF!="deviceid", #REF!="subscriberid", #REF!="simserial", #REF!="caseid")</formula>
    </cfRule>
    <cfRule type="expression" dxfId="579" priority="584" stopIfTrue="1">
      <formula>OR(AND(LEFT(#REF!, 16)="select_multiple ", LEN(#REF!)&gt;16, NOT(ISNUMBER(SEARCH(" ", #REF!, 17)))), AND(LEFT(#REF!, 11)="select_one ", LEN(#REF!)&gt;11, NOT(ISNUMBER(SEARCH(" ", #REF!, 12)))))</formula>
    </cfRule>
    <cfRule type="expression" dxfId="578" priority="586" stopIfTrue="1">
      <formula>#REF!="decimal"</formula>
    </cfRule>
    <cfRule type="expression" dxfId="577" priority="588" stopIfTrue="1">
      <formula>#REF!="integer"</formula>
    </cfRule>
    <cfRule type="expression" dxfId="576" priority="590" stopIfTrue="1">
      <formula>#REF!="text"</formula>
    </cfRule>
    <cfRule type="expression" dxfId="575" priority="591" stopIfTrue="1">
      <formula>#REF!="end repeat"</formula>
    </cfRule>
    <cfRule type="expression" dxfId="574" priority="592" stopIfTrue="1">
      <formula>#REF!="begin repeat"</formula>
    </cfRule>
    <cfRule type="expression" dxfId="573" priority="593" stopIfTrue="1">
      <formula>#REF!="end group"</formula>
    </cfRule>
    <cfRule type="expression" dxfId="572" priority="594" stopIfTrue="1">
      <formula>#REF!="begin group"</formula>
    </cfRule>
  </conditionalFormatting>
  <conditionalFormatting sqref="D29">
    <cfRule type="expression" dxfId="571" priority="568" stopIfTrue="1">
      <formula>#REF!="text"</formula>
    </cfRule>
  </conditionalFormatting>
  <conditionalFormatting sqref="D29">
    <cfRule type="expression" dxfId="570" priority="566" stopIfTrue="1">
      <formula>#REF!="integer"</formula>
    </cfRule>
  </conditionalFormatting>
  <conditionalFormatting sqref="D29">
    <cfRule type="expression" dxfId="569" priority="564" stopIfTrue="1">
      <formula>#REF!="decimal"</formula>
    </cfRule>
  </conditionalFormatting>
  <conditionalFormatting sqref="D29">
    <cfRule type="expression" dxfId="568" priority="553" stopIfTrue="1">
      <formula>#REF!="comments"</formula>
    </cfRule>
    <cfRule type="expression" dxfId="567" priority="554" stopIfTrue="1">
      <formula>OR(#REF!="audio", #REF!="video")</formula>
    </cfRule>
    <cfRule type="expression" dxfId="566" priority="555" stopIfTrue="1">
      <formula>#REF!="image"</formula>
    </cfRule>
    <cfRule type="expression" dxfId="565" priority="556" stopIfTrue="1">
      <formula>OR(#REF!="date", #REF!="datetime")</formula>
    </cfRule>
    <cfRule type="expression" dxfId="564" priority="557" stopIfTrue="1">
      <formula>OR(#REF!="calculate", #REF!="calculate_here")</formula>
    </cfRule>
    <cfRule type="expression" dxfId="563" priority="558" stopIfTrue="1">
      <formula>#REF!="note"</formula>
    </cfRule>
    <cfRule type="expression" dxfId="562" priority="559" stopIfTrue="1">
      <formula>#REF!="barcode"</formula>
    </cfRule>
    <cfRule type="expression" dxfId="561" priority="560" stopIfTrue="1">
      <formula>#REF!="geopoint"</formula>
    </cfRule>
    <cfRule type="expression" dxfId="560" priority="561" stopIfTrue="1">
      <formula>OR(#REF!="audio audit", #REF!="text audit", #REF!="speed violations count", #REF!="speed violations list", #REF!="speed violations audit")</formula>
    </cfRule>
    <cfRule type="expression" dxfId="559" priority="562" stopIfTrue="1">
      <formula>OR(#REF!="username", #REF!="phonenumber", #REF!="start", #REF!="end", #REF!="deviceid", #REF!="subscriberid", #REF!="simserial", #REF!="caseid")</formula>
    </cfRule>
    <cfRule type="expression" dxfId="558" priority="563" stopIfTrue="1">
      <formula>OR(AND(LEFT(#REF!, 16)="select_multiple ", LEN(#REF!)&gt;16, NOT(ISNUMBER(SEARCH(" ", #REF!, 17)))), AND(LEFT(#REF!, 11)="select_one ", LEN(#REF!)&gt;11, NOT(ISNUMBER(SEARCH(" ", #REF!, 12)))))</formula>
    </cfRule>
    <cfRule type="expression" dxfId="557" priority="565" stopIfTrue="1">
      <formula>#REF!="decimal"</formula>
    </cfRule>
    <cfRule type="expression" dxfId="556" priority="567" stopIfTrue="1">
      <formula>#REF!="integer"</formula>
    </cfRule>
    <cfRule type="expression" dxfId="555" priority="569" stopIfTrue="1">
      <formula>#REF!="text"</formula>
    </cfRule>
    <cfRule type="expression" dxfId="554" priority="570" stopIfTrue="1">
      <formula>#REF!="end repeat"</formula>
    </cfRule>
    <cfRule type="expression" dxfId="553" priority="571" stopIfTrue="1">
      <formula>#REF!="begin repeat"</formula>
    </cfRule>
    <cfRule type="expression" dxfId="552" priority="572" stopIfTrue="1">
      <formula>#REF!="end group"</formula>
    </cfRule>
    <cfRule type="expression" dxfId="551" priority="573" stopIfTrue="1">
      <formula>#REF!="begin group"</formula>
    </cfRule>
  </conditionalFormatting>
  <conditionalFormatting sqref="D25">
    <cfRule type="expression" dxfId="550" priority="547" stopIfTrue="1">
      <formula>#REF!="text"</formula>
    </cfRule>
  </conditionalFormatting>
  <conditionalFormatting sqref="D25">
    <cfRule type="expression" dxfId="549" priority="545" stopIfTrue="1">
      <formula>#REF!="integer"</formula>
    </cfRule>
  </conditionalFormatting>
  <conditionalFormatting sqref="D25">
    <cfRule type="expression" dxfId="548" priority="543" stopIfTrue="1">
      <formula>#REF!="decimal"</formula>
    </cfRule>
  </conditionalFormatting>
  <conditionalFormatting sqref="D25">
    <cfRule type="expression" dxfId="547" priority="532" stopIfTrue="1">
      <formula>#REF!="comments"</formula>
    </cfRule>
    <cfRule type="expression" dxfId="546" priority="533" stopIfTrue="1">
      <formula>OR(#REF!="audio", #REF!="video")</formula>
    </cfRule>
    <cfRule type="expression" dxfId="545" priority="534" stopIfTrue="1">
      <formula>#REF!="image"</formula>
    </cfRule>
    <cfRule type="expression" dxfId="544" priority="535" stopIfTrue="1">
      <formula>OR(#REF!="date", #REF!="datetime")</formula>
    </cfRule>
    <cfRule type="expression" dxfId="543" priority="536" stopIfTrue="1">
      <formula>OR(#REF!="calculate", #REF!="calculate_here")</formula>
    </cfRule>
    <cfRule type="expression" dxfId="542" priority="537" stopIfTrue="1">
      <formula>#REF!="note"</formula>
    </cfRule>
    <cfRule type="expression" dxfId="541" priority="538" stopIfTrue="1">
      <formula>#REF!="barcode"</formula>
    </cfRule>
    <cfRule type="expression" dxfId="540" priority="539" stopIfTrue="1">
      <formula>#REF!="geopoint"</formula>
    </cfRule>
    <cfRule type="expression" dxfId="539" priority="540" stopIfTrue="1">
      <formula>OR(#REF!="audio audit", #REF!="text audit", #REF!="speed violations count", #REF!="speed violations list", #REF!="speed violations audit")</formula>
    </cfRule>
    <cfRule type="expression" dxfId="538" priority="541" stopIfTrue="1">
      <formula>OR(#REF!="username", #REF!="phonenumber", #REF!="start", #REF!="end", #REF!="deviceid", #REF!="subscriberid", #REF!="simserial", #REF!="caseid")</formula>
    </cfRule>
    <cfRule type="expression" dxfId="537" priority="542" stopIfTrue="1">
      <formula>OR(AND(LEFT(#REF!, 16)="select_multiple ", LEN(#REF!)&gt;16, NOT(ISNUMBER(SEARCH(" ", #REF!, 17)))), AND(LEFT(#REF!, 11)="select_one ", LEN(#REF!)&gt;11, NOT(ISNUMBER(SEARCH(" ", #REF!, 12)))))</formula>
    </cfRule>
    <cfRule type="expression" dxfId="536" priority="544" stopIfTrue="1">
      <formula>#REF!="decimal"</formula>
    </cfRule>
    <cfRule type="expression" dxfId="535" priority="546" stopIfTrue="1">
      <formula>#REF!="integer"</formula>
    </cfRule>
    <cfRule type="expression" dxfId="534" priority="548" stopIfTrue="1">
      <formula>#REF!="text"</formula>
    </cfRule>
    <cfRule type="expression" dxfId="533" priority="549" stopIfTrue="1">
      <formula>#REF!="end repeat"</formula>
    </cfRule>
    <cfRule type="expression" dxfId="532" priority="550" stopIfTrue="1">
      <formula>#REF!="begin repeat"</formula>
    </cfRule>
    <cfRule type="expression" dxfId="531" priority="551" stopIfTrue="1">
      <formula>#REF!="end group"</formula>
    </cfRule>
    <cfRule type="expression" dxfId="530" priority="552" stopIfTrue="1">
      <formula>#REF!="begin group"</formula>
    </cfRule>
  </conditionalFormatting>
  <conditionalFormatting sqref="D26">
    <cfRule type="expression" dxfId="529" priority="526" stopIfTrue="1">
      <formula>#REF!="text"</formula>
    </cfRule>
  </conditionalFormatting>
  <conditionalFormatting sqref="D26">
    <cfRule type="expression" dxfId="528" priority="524" stopIfTrue="1">
      <formula>#REF!="integer"</formula>
    </cfRule>
  </conditionalFormatting>
  <conditionalFormatting sqref="D26">
    <cfRule type="expression" dxfId="527" priority="522" stopIfTrue="1">
      <formula>#REF!="decimal"</formula>
    </cfRule>
  </conditionalFormatting>
  <conditionalFormatting sqref="D26">
    <cfRule type="expression" dxfId="526" priority="511" stopIfTrue="1">
      <formula>#REF!="comments"</formula>
    </cfRule>
    <cfRule type="expression" dxfId="525" priority="512" stopIfTrue="1">
      <formula>OR(#REF!="audio", #REF!="video")</formula>
    </cfRule>
    <cfRule type="expression" dxfId="524" priority="513" stopIfTrue="1">
      <formula>#REF!="image"</formula>
    </cfRule>
    <cfRule type="expression" dxfId="523" priority="514" stopIfTrue="1">
      <formula>OR(#REF!="date", #REF!="datetime")</formula>
    </cfRule>
    <cfRule type="expression" dxfId="522" priority="515" stopIfTrue="1">
      <formula>OR(#REF!="calculate", #REF!="calculate_here")</formula>
    </cfRule>
    <cfRule type="expression" dxfId="521" priority="516" stopIfTrue="1">
      <formula>#REF!="note"</formula>
    </cfRule>
    <cfRule type="expression" dxfId="520" priority="517" stopIfTrue="1">
      <formula>#REF!="barcode"</formula>
    </cfRule>
    <cfRule type="expression" dxfId="519" priority="518" stopIfTrue="1">
      <formula>#REF!="geopoint"</formula>
    </cfRule>
    <cfRule type="expression" dxfId="518" priority="519" stopIfTrue="1">
      <formula>OR(#REF!="audio audit", #REF!="text audit", #REF!="speed violations count", #REF!="speed violations list", #REF!="speed violations audit")</formula>
    </cfRule>
    <cfRule type="expression" dxfId="517" priority="520" stopIfTrue="1">
      <formula>OR(#REF!="username", #REF!="phonenumber", #REF!="start", #REF!="end", #REF!="deviceid", #REF!="subscriberid", #REF!="simserial", #REF!="caseid")</formula>
    </cfRule>
    <cfRule type="expression" dxfId="516" priority="521" stopIfTrue="1">
      <formula>OR(AND(LEFT(#REF!, 16)="select_multiple ", LEN(#REF!)&gt;16, NOT(ISNUMBER(SEARCH(" ", #REF!, 17)))), AND(LEFT(#REF!, 11)="select_one ", LEN(#REF!)&gt;11, NOT(ISNUMBER(SEARCH(" ", #REF!, 12)))))</formula>
    </cfRule>
    <cfRule type="expression" dxfId="515" priority="523" stopIfTrue="1">
      <formula>#REF!="decimal"</formula>
    </cfRule>
    <cfRule type="expression" dxfId="514" priority="525" stopIfTrue="1">
      <formula>#REF!="integer"</formula>
    </cfRule>
    <cfRule type="expression" dxfId="513" priority="527" stopIfTrue="1">
      <formula>#REF!="text"</formula>
    </cfRule>
    <cfRule type="expression" dxfId="512" priority="528" stopIfTrue="1">
      <formula>#REF!="end repeat"</formula>
    </cfRule>
    <cfRule type="expression" dxfId="511" priority="529" stopIfTrue="1">
      <formula>#REF!="begin repeat"</formula>
    </cfRule>
    <cfRule type="expression" dxfId="510" priority="530" stopIfTrue="1">
      <formula>#REF!="end group"</formula>
    </cfRule>
    <cfRule type="expression" dxfId="509" priority="531" stopIfTrue="1">
      <formula>#REF!="begin group"</formula>
    </cfRule>
  </conditionalFormatting>
  <conditionalFormatting sqref="D27">
    <cfRule type="expression" dxfId="508" priority="505" stopIfTrue="1">
      <formula>#REF!="text"</formula>
    </cfRule>
  </conditionalFormatting>
  <conditionalFormatting sqref="D27">
    <cfRule type="expression" dxfId="507" priority="503" stopIfTrue="1">
      <formula>#REF!="integer"</formula>
    </cfRule>
  </conditionalFormatting>
  <conditionalFormatting sqref="D27">
    <cfRule type="expression" dxfId="506" priority="501" stopIfTrue="1">
      <formula>#REF!="decimal"</formula>
    </cfRule>
  </conditionalFormatting>
  <conditionalFormatting sqref="D27">
    <cfRule type="expression" dxfId="505" priority="490" stopIfTrue="1">
      <formula>#REF!="comments"</formula>
    </cfRule>
    <cfRule type="expression" dxfId="504" priority="491" stopIfTrue="1">
      <formula>OR(#REF!="audio", #REF!="video")</formula>
    </cfRule>
    <cfRule type="expression" dxfId="503" priority="492" stopIfTrue="1">
      <formula>#REF!="image"</formula>
    </cfRule>
    <cfRule type="expression" dxfId="502" priority="493" stopIfTrue="1">
      <formula>OR(#REF!="date", #REF!="datetime")</formula>
    </cfRule>
    <cfRule type="expression" dxfId="501" priority="494" stopIfTrue="1">
      <formula>OR(#REF!="calculate", #REF!="calculate_here")</formula>
    </cfRule>
    <cfRule type="expression" dxfId="500" priority="495" stopIfTrue="1">
      <formula>#REF!="note"</formula>
    </cfRule>
    <cfRule type="expression" dxfId="499" priority="496" stopIfTrue="1">
      <formula>#REF!="barcode"</formula>
    </cfRule>
    <cfRule type="expression" dxfId="498" priority="497" stopIfTrue="1">
      <formula>#REF!="geopoint"</formula>
    </cfRule>
    <cfRule type="expression" dxfId="497" priority="498" stopIfTrue="1">
      <formula>OR(#REF!="audio audit", #REF!="text audit", #REF!="speed violations count", #REF!="speed violations list", #REF!="speed violations audit")</formula>
    </cfRule>
    <cfRule type="expression" dxfId="496" priority="499" stopIfTrue="1">
      <formula>OR(#REF!="username", #REF!="phonenumber", #REF!="start", #REF!="end", #REF!="deviceid", #REF!="subscriberid", #REF!="simserial", #REF!="caseid")</formula>
    </cfRule>
    <cfRule type="expression" dxfId="495" priority="500" stopIfTrue="1">
      <formula>OR(AND(LEFT(#REF!, 16)="select_multiple ", LEN(#REF!)&gt;16, NOT(ISNUMBER(SEARCH(" ", #REF!, 17)))), AND(LEFT(#REF!, 11)="select_one ", LEN(#REF!)&gt;11, NOT(ISNUMBER(SEARCH(" ", #REF!, 12)))))</formula>
    </cfRule>
    <cfRule type="expression" dxfId="494" priority="502" stopIfTrue="1">
      <formula>#REF!="decimal"</formula>
    </cfRule>
    <cfRule type="expression" dxfId="493" priority="504" stopIfTrue="1">
      <formula>#REF!="integer"</formula>
    </cfRule>
    <cfRule type="expression" dxfId="492" priority="506" stopIfTrue="1">
      <formula>#REF!="text"</formula>
    </cfRule>
    <cfRule type="expression" dxfId="491" priority="507" stopIfTrue="1">
      <formula>#REF!="end repeat"</formula>
    </cfRule>
    <cfRule type="expression" dxfId="490" priority="508" stopIfTrue="1">
      <formula>#REF!="begin repeat"</formula>
    </cfRule>
    <cfRule type="expression" dxfId="489" priority="509" stopIfTrue="1">
      <formula>#REF!="end group"</formula>
    </cfRule>
    <cfRule type="expression" dxfId="488" priority="510" stopIfTrue="1">
      <formula>#REF!="begin group"</formula>
    </cfRule>
  </conditionalFormatting>
  <conditionalFormatting sqref="D30">
    <cfRule type="expression" dxfId="487" priority="484" stopIfTrue="1">
      <formula>#REF!="text"</formula>
    </cfRule>
  </conditionalFormatting>
  <conditionalFormatting sqref="D30">
    <cfRule type="expression" dxfId="486" priority="482" stopIfTrue="1">
      <formula>#REF!="integer"</formula>
    </cfRule>
  </conditionalFormatting>
  <conditionalFormatting sqref="D30">
    <cfRule type="expression" dxfId="485" priority="480" stopIfTrue="1">
      <formula>#REF!="decimal"</formula>
    </cfRule>
  </conditionalFormatting>
  <conditionalFormatting sqref="D30">
    <cfRule type="expression" dxfId="484" priority="469" stopIfTrue="1">
      <formula>#REF!="comments"</formula>
    </cfRule>
    <cfRule type="expression" dxfId="483" priority="470" stopIfTrue="1">
      <formula>OR(#REF!="audio", #REF!="video")</formula>
    </cfRule>
    <cfRule type="expression" dxfId="482" priority="471" stopIfTrue="1">
      <formula>#REF!="image"</formula>
    </cfRule>
    <cfRule type="expression" dxfId="481" priority="472" stopIfTrue="1">
      <formula>OR(#REF!="date", #REF!="datetime")</formula>
    </cfRule>
    <cfRule type="expression" dxfId="480" priority="473" stopIfTrue="1">
      <formula>OR(#REF!="calculate", #REF!="calculate_here")</formula>
    </cfRule>
    <cfRule type="expression" dxfId="479" priority="474" stopIfTrue="1">
      <formula>#REF!="note"</formula>
    </cfRule>
    <cfRule type="expression" dxfId="478" priority="475" stopIfTrue="1">
      <formula>#REF!="barcode"</formula>
    </cfRule>
    <cfRule type="expression" dxfId="477" priority="476" stopIfTrue="1">
      <formula>#REF!="geopoint"</formula>
    </cfRule>
    <cfRule type="expression" dxfId="476" priority="477" stopIfTrue="1">
      <formula>OR(#REF!="audio audit", #REF!="text audit", #REF!="speed violations count", #REF!="speed violations list", #REF!="speed violations audit")</formula>
    </cfRule>
    <cfRule type="expression" dxfId="475" priority="478" stopIfTrue="1">
      <formula>OR(#REF!="username", #REF!="phonenumber", #REF!="start", #REF!="end", #REF!="deviceid", #REF!="subscriberid", #REF!="simserial", #REF!="caseid")</formula>
    </cfRule>
    <cfRule type="expression" dxfId="474" priority="479" stopIfTrue="1">
      <formula>OR(AND(LEFT(#REF!, 16)="select_multiple ", LEN(#REF!)&gt;16, NOT(ISNUMBER(SEARCH(" ", #REF!, 17)))), AND(LEFT(#REF!, 11)="select_one ", LEN(#REF!)&gt;11, NOT(ISNUMBER(SEARCH(" ", #REF!, 12)))))</formula>
    </cfRule>
    <cfRule type="expression" dxfId="473" priority="481" stopIfTrue="1">
      <formula>#REF!="decimal"</formula>
    </cfRule>
    <cfRule type="expression" dxfId="472" priority="483" stopIfTrue="1">
      <formula>#REF!="integer"</formula>
    </cfRule>
    <cfRule type="expression" dxfId="471" priority="485" stopIfTrue="1">
      <formula>#REF!="text"</formula>
    </cfRule>
    <cfRule type="expression" dxfId="470" priority="486" stopIfTrue="1">
      <formula>#REF!="end repeat"</formula>
    </cfRule>
    <cfRule type="expression" dxfId="469" priority="487" stopIfTrue="1">
      <formula>#REF!="begin repeat"</formula>
    </cfRule>
    <cfRule type="expression" dxfId="468" priority="488" stopIfTrue="1">
      <formula>#REF!="end group"</formula>
    </cfRule>
    <cfRule type="expression" dxfId="467" priority="489" stopIfTrue="1">
      <formula>#REF!="begin group"</formula>
    </cfRule>
  </conditionalFormatting>
  <conditionalFormatting sqref="K18 K24">
    <cfRule type="expression" dxfId="466" priority="463" stopIfTrue="1">
      <formula>#REF!="text"</formula>
    </cfRule>
  </conditionalFormatting>
  <conditionalFormatting sqref="K18 K24">
    <cfRule type="expression" dxfId="465" priority="461" stopIfTrue="1">
      <formula>#REF!="integer"</formula>
    </cfRule>
  </conditionalFormatting>
  <conditionalFormatting sqref="K18 K24">
    <cfRule type="expression" dxfId="464" priority="459" stopIfTrue="1">
      <formula>#REF!="decimal"</formula>
    </cfRule>
  </conditionalFormatting>
  <conditionalFormatting sqref="K18 K24">
    <cfRule type="expression" dxfId="463" priority="448" stopIfTrue="1">
      <formula>#REF!="comments"</formula>
    </cfRule>
    <cfRule type="expression" dxfId="462" priority="449" stopIfTrue="1">
      <formula>OR(#REF!="audio", #REF!="video")</formula>
    </cfRule>
    <cfRule type="expression" dxfId="461" priority="450" stopIfTrue="1">
      <formula>#REF!="image"</formula>
    </cfRule>
    <cfRule type="expression" dxfId="460" priority="451" stopIfTrue="1">
      <formula>OR(#REF!="date", #REF!="datetime")</formula>
    </cfRule>
    <cfRule type="expression" dxfId="459" priority="452" stopIfTrue="1">
      <formula>OR(#REF!="calculate", #REF!="calculate_here")</formula>
    </cfRule>
    <cfRule type="expression" dxfId="458" priority="453" stopIfTrue="1">
      <formula>#REF!="note"</formula>
    </cfRule>
    <cfRule type="expression" dxfId="457" priority="454" stopIfTrue="1">
      <formula>#REF!="barcode"</formula>
    </cfRule>
    <cfRule type="expression" dxfId="456" priority="455" stopIfTrue="1">
      <formula>#REF!="geopoint"</formula>
    </cfRule>
    <cfRule type="expression" dxfId="455" priority="456" stopIfTrue="1">
      <formula>OR(#REF!="audio audit", #REF!="text audit", #REF!="speed violations count", #REF!="speed violations list", #REF!="speed violations audit")</formula>
    </cfRule>
    <cfRule type="expression" dxfId="454" priority="457" stopIfTrue="1">
      <formula>OR(#REF!="username", #REF!="phonenumber", #REF!="start", #REF!="end", #REF!="deviceid", #REF!="subscriberid", #REF!="simserial", #REF!="caseid")</formula>
    </cfRule>
    <cfRule type="expression" dxfId="453" priority="458" stopIfTrue="1">
      <formula>OR(AND(LEFT(#REF!, 16)="select_multiple ", LEN(#REF!)&gt;16, NOT(ISNUMBER(SEARCH(" ", #REF!, 17)))), AND(LEFT(#REF!, 11)="select_one ", LEN(#REF!)&gt;11, NOT(ISNUMBER(SEARCH(" ", #REF!, 12)))))</formula>
    </cfRule>
    <cfRule type="expression" dxfId="452" priority="460" stopIfTrue="1">
      <formula>#REF!="decimal"</formula>
    </cfRule>
    <cfRule type="expression" dxfId="451" priority="462" stopIfTrue="1">
      <formula>#REF!="integer"</formula>
    </cfRule>
    <cfRule type="expression" dxfId="450" priority="464" stopIfTrue="1">
      <formula>#REF!="text"</formula>
    </cfRule>
    <cfRule type="expression" dxfId="449" priority="465" stopIfTrue="1">
      <formula>#REF!="end repeat"</formula>
    </cfRule>
    <cfRule type="expression" dxfId="448" priority="466" stopIfTrue="1">
      <formula>#REF!="begin repeat"</formula>
    </cfRule>
    <cfRule type="expression" dxfId="447" priority="467" stopIfTrue="1">
      <formula>#REF!="end group"</formula>
    </cfRule>
    <cfRule type="expression" dxfId="446" priority="468" stopIfTrue="1">
      <formula>#REF!="begin group"</formula>
    </cfRule>
  </conditionalFormatting>
  <conditionalFormatting sqref="K19">
    <cfRule type="expression" dxfId="445" priority="442" stopIfTrue="1">
      <formula>#REF!="text"</formula>
    </cfRule>
  </conditionalFormatting>
  <conditionalFormatting sqref="K19">
    <cfRule type="expression" dxfId="444" priority="440" stopIfTrue="1">
      <formula>#REF!="integer"</formula>
    </cfRule>
  </conditionalFormatting>
  <conditionalFormatting sqref="K19">
    <cfRule type="expression" dxfId="443" priority="438" stopIfTrue="1">
      <formula>#REF!="decimal"</formula>
    </cfRule>
  </conditionalFormatting>
  <conditionalFormatting sqref="K19">
    <cfRule type="expression" dxfId="442" priority="427" stopIfTrue="1">
      <formula>#REF!="comments"</formula>
    </cfRule>
    <cfRule type="expression" dxfId="441" priority="428" stopIfTrue="1">
      <formula>OR(#REF!="audio", #REF!="video")</formula>
    </cfRule>
    <cfRule type="expression" dxfId="440" priority="429" stopIfTrue="1">
      <formula>#REF!="image"</formula>
    </cfRule>
    <cfRule type="expression" dxfId="439" priority="430" stopIfTrue="1">
      <formula>OR(#REF!="date", #REF!="datetime")</formula>
    </cfRule>
    <cfRule type="expression" dxfId="438" priority="431" stopIfTrue="1">
      <formula>OR(#REF!="calculate", #REF!="calculate_here")</formula>
    </cfRule>
    <cfRule type="expression" dxfId="437" priority="432" stopIfTrue="1">
      <formula>#REF!="note"</formula>
    </cfRule>
    <cfRule type="expression" dxfId="436" priority="433" stopIfTrue="1">
      <formula>#REF!="barcode"</formula>
    </cfRule>
    <cfRule type="expression" dxfId="435" priority="434" stopIfTrue="1">
      <formula>#REF!="geopoint"</formula>
    </cfRule>
    <cfRule type="expression" dxfId="434" priority="435" stopIfTrue="1">
      <formula>OR(#REF!="audio audit", #REF!="text audit", #REF!="speed violations count", #REF!="speed violations list", #REF!="speed violations audit")</formula>
    </cfRule>
    <cfRule type="expression" dxfId="433" priority="436" stopIfTrue="1">
      <formula>OR(#REF!="username", #REF!="phonenumber", #REF!="start", #REF!="end", #REF!="deviceid", #REF!="subscriberid", #REF!="simserial", #REF!="caseid")</formula>
    </cfRule>
    <cfRule type="expression" dxfId="432" priority="437" stopIfTrue="1">
      <formula>OR(AND(LEFT(#REF!, 16)="select_multiple ", LEN(#REF!)&gt;16, NOT(ISNUMBER(SEARCH(" ", #REF!, 17)))), AND(LEFT(#REF!, 11)="select_one ", LEN(#REF!)&gt;11, NOT(ISNUMBER(SEARCH(" ", #REF!, 12)))))</formula>
    </cfRule>
    <cfRule type="expression" dxfId="431" priority="439" stopIfTrue="1">
      <formula>#REF!="decimal"</formula>
    </cfRule>
    <cfRule type="expression" dxfId="430" priority="441" stopIfTrue="1">
      <formula>#REF!="integer"</formula>
    </cfRule>
    <cfRule type="expression" dxfId="429" priority="443" stopIfTrue="1">
      <formula>#REF!="text"</formula>
    </cfRule>
    <cfRule type="expression" dxfId="428" priority="444" stopIfTrue="1">
      <formula>#REF!="end repeat"</formula>
    </cfRule>
    <cfRule type="expression" dxfId="427" priority="445" stopIfTrue="1">
      <formula>#REF!="begin repeat"</formula>
    </cfRule>
    <cfRule type="expression" dxfId="426" priority="446" stopIfTrue="1">
      <formula>#REF!="end group"</formula>
    </cfRule>
    <cfRule type="expression" dxfId="425" priority="447" stopIfTrue="1">
      <formula>#REF!="begin group"</formula>
    </cfRule>
  </conditionalFormatting>
  <conditionalFormatting sqref="K20">
    <cfRule type="expression" dxfId="424" priority="421" stopIfTrue="1">
      <formula>#REF!="text"</formula>
    </cfRule>
  </conditionalFormatting>
  <conditionalFormatting sqref="K20">
    <cfRule type="expression" dxfId="423" priority="419" stopIfTrue="1">
      <formula>#REF!="integer"</formula>
    </cfRule>
  </conditionalFormatting>
  <conditionalFormatting sqref="K20">
    <cfRule type="expression" dxfId="422" priority="417" stopIfTrue="1">
      <formula>#REF!="decimal"</formula>
    </cfRule>
  </conditionalFormatting>
  <conditionalFormatting sqref="K20">
    <cfRule type="expression" dxfId="421" priority="406" stopIfTrue="1">
      <formula>#REF!="comments"</formula>
    </cfRule>
    <cfRule type="expression" dxfId="420" priority="407" stopIfTrue="1">
      <formula>OR(#REF!="audio", #REF!="video")</formula>
    </cfRule>
    <cfRule type="expression" dxfId="419" priority="408" stopIfTrue="1">
      <formula>#REF!="image"</formula>
    </cfRule>
    <cfRule type="expression" dxfId="418" priority="409" stopIfTrue="1">
      <formula>OR(#REF!="date", #REF!="datetime")</formula>
    </cfRule>
    <cfRule type="expression" dxfId="417" priority="410" stopIfTrue="1">
      <formula>OR(#REF!="calculate", #REF!="calculate_here")</formula>
    </cfRule>
    <cfRule type="expression" dxfId="416" priority="411" stopIfTrue="1">
      <formula>#REF!="note"</formula>
    </cfRule>
    <cfRule type="expression" dxfId="415" priority="412" stopIfTrue="1">
      <formula>#REF!="barcode"</formula>
    </cfRule>
    <cfRule type="expression" dxfId="414" priority="413" stopIfTrue="1">
      <formula>#REF!="geopoint"</formula>
    </cfRule>
    <cfRule type="expression" dxfId="413" priority="414" stopIfTrue="1">
      <formula>OR(#REF!="audio audit", #REF!="text audit", #REF!="speed violations count", #REF!="speed violations list", #REF!="speed violations audit")</formula>
    </cfRule>
    <cfRule type="expression" dxfId="412" priority="415" stopIfTrue="1">
      <formula>OR(#REF!="username", #REF!="phonenumber", #REF!="start", #REF!="end", #REF!="deviceid", #REF!="subscriberid", #REF!="simserial", #REF!="caseid")</formula>
    </cfRule>
    <cfRule type="expression" dxfId="411" priority="416" stopIfTrue="1">
      <formula>OR(AND(LEFT(#REF!, 16)="select_multiple ", LEN(#REF!)&gt;16, NOT(ISNUMBER(SEARCH(" ", #REF!, 17)))), AND(LEFT(#REF!, 11)="select_one ", LEN(#REF!)&gt;11, NOT(ISNUMBER(SEARCH(" ", #REF!, 12)))))</formula>
    </cfRule>
    <cfRule type="expression" dxfId="410" priority="418" stopIfTrue="1">
      <formula>#REF!="decimal"</formula>
    </cfRule>
    <cfRule type="expression" dxfId="409" priority="420" stopIfTrue="1">
      <formula>#REF!="integer"</formula>
    </cfRule>
    <cfRule type="expression" dxfId="408" priority="422" stopIfTrue="1">
      <formula>#REF!="text"</formula>
    </cfRule>
    <cfRule type="expression" dxfId="407" priority="423" stopIfTrue="1">
      <formula>#REF!="end repeat"</formula>
    </cfRule>
    <cfRule type="expression" dxfId="406" priority="424" stopIfTrue="1">
      <formula>#REF!="begin repeat"</formula>
    </cfRule>
    <cfRule type="expression" dxfId="405" priority="425" stopIfTrue="1">
      <formula>#REF!="end group"</formula>
    </cfRule>
    <cfRule type="expression" dxfId="404" priority="426" stopIfTrue="1">
      <formula>#REF!="begin group"</formula>
    </cfRule>
  </conditionalFormatting>
  <conditionalFormatting sqref="K21">
    <cfRule type="expression" dxfId="403" priority="400" stopIfTrue="1">
      <formula>#REF!="text"</formula>
    </cfRule>
  </conditionalFormatting>
  <conditionalFormatting sqref="K21">
    <cfRule type="expression" dxfId="402" priority="398" stopIfTrue="1">
      <formula>#REF!="integer"</formula>
    </cfRule>
  </conditionalFormatting>
  <conditionalFormatting sqref="K21">
    <cfRule type="expression" dxfId="401" priority="396" stopIfTrue="1">
      <formula>#REF!="decimal"</formula>
    </cfRule>
  </conditionalFormatting>
  <conditionalFormatting sqref="K21">
    <cfRule type="expression" dxfId="400" priority="385" stopIfTrue="1">
      <formula>#REF!="comments"</formula>
    </cfRule>
    <cfRule type="expression" dxfId="399" priority="386" stopIfTrue="1">
      <formula>OR(#REF!="audio", #REF!="video")</formula>
    </cfRule>
    <cfRule type="expression" dxfId="398" priority="387" stopIfTrue="1">
      <formula>#REF!="image"</formula>
    </cfRule>
    <cfRule type="expression" dxfId="397" priority="388" stopIfTrue="1">
      <formula>OR(#REF!="date", #REF!="datetime")</formula>
    </cfRule>
    <cfRule type="expression" dxfId="396" priority="389" stopIfTrue="1">
      <formula>OR(#REF!="calculate", #REF!="calculate_here")</formula>
    </cfRule>
    <cfRule type="expression" dxfId="395" priority="390" stopIfTrue="1">
      <formula>#REF!="note"</formula>
    </cfRule>
    <cfRule type="expression" dxfId="394" priority="391" stopIfTrue="1">
      <formula>#REF!="barcode"</formula>
    </cfRule>
    <cfRule type="expression" dxfId="393" priority="392" stopIfTrue="1">
      <formula>#REF!="geopoint"</formula>
    </cfRule>
    <cfRule type="expression" dxfId="392" priority="393" stopIfTrue="1">
      <formula>OR(#REF!="audio audit", #REF!="text audit", #REF!="speed violations count", #REF!="speed violations list", #REF!="speed violations audit")</formula>
    </cfRule>
    <cfRule type="expression" dxfId="391" priority="394" stopIfTrue="1">
      <formula>OR(#REF!="username", #REF!="phonenumber", #REF!="start", #REF!="end", #REF!="deviceid", #REF!="subscriberid", #REF!="simserial", #REF!="caseid")</formula>
    </cfRule>
    <cfRule type="expression" dxfId="390" priority="395" stopIfTrue="1">
      <formula>OR(AND(LEFT(#REF!, 16)="select_multiple ", LEN(#REF!)&gt;16, NOT(ISNUMBER(SEARCH(" ", #REF!, 17)))), AND(LEFT(#REF!, 11)="select_one ", LEN(#REF!)&gt;11, NOT(ISNUMBER(SEARCH(" ", #REF!, 12)))))</formula>
    </cfRule>
    <cfRule type="expression" dxfId="389" priority="397" stopIfTrue="1">
      <formula>#REF!="decimal"</formula>
    </cfRule>
    <cfRule type="expression" dxfId="388" priority="399" stopIfTrue="1">
      <formula>#REF!="integer"</formula>
    </cfRule>
    <cfRule type="expression" dxfId="387" priority="401" stopIfTrue="1">
      <formula>#REF!="text"</formula>
    </cfRule>
    <cfRule type="expression" dxfId="386" priority="402" stopIfTrue="1">
      <formula>#REF!="end repeat"</formula>
    </cfRule>
    <cfRule type="expression" dxfId="385" priority="403" stopIfTrue="1">
      <formula>#REF!="begin repeat"</formula>
    </cfRule>
    <cfRule type="expression" dxfId="384" priority="404" stopIfTrue="1">
      <formula>#REF!="end group"</formula>
    </cfRule>
    <cfRule type="expression" dxfId="383" priority="405" stopIfTrue="1">
      <formula>#REF!="begin group"</formula>
    </cfRule>
  </conditionalFormatting>
  <conditionalFormatting sqref="K22">
    <cfRule type="expression" dxfId="382" priority="379" stopIfTrue="1">
      <formula>#REF!="text"</formula>
    </cfRule>
  </conditionalFormatting>
  <conditionalFormatting sqref="K22">
    <cfRule type="expression" dxfId="381" priority="377" stopIfTrue="1">
      <formula>#REF!="integer"</formula>
    </cfRule>
  </conditionalFormatting>
  <conditionalFormatting sqref="K22">
    <cfRule type="expression" dxfId="380" priority="375" stopIfTrue="1">
      <formula>#REF!="decimal"</formula>
    </cfRule>
  </conditionalFormatting>
  <conditionalFormatting sqref="K22">
    <cfRule type="expression" dxfId="379" priority="364" stopIfTrue="1">
      <formula>#REF!="comments"</formula>
    </cfRule>
    <cfRule type="expression" dxfId="378" priority="365" stopIfTrue="1">
      <formula>OR(#REF!="audio", #REF!="video")</formula>
    </cfRule>
    <cfRule type="expression" dxfId="377" priority="366" stopIfTrue="1">
      <formula>#REF!="image"</formula>
    </cfRule>
    <cfRule type="expression" dxfId="376" priority="367" stopIfTrue="1">
      <formula>OR(#REF!="date", #REF!="datetime")</formula>
    </cfRule>
    <cfRule type="expression" dxfId="375" priority="368" stopIfTrue="1">
      <formula>OR(#REF!="calculate", #REF!="calculate_here")</formula>
    </cfRule>
    <cfRule type="expression" dxfId="374" priority="369" stopIfTrue="1">
      <formula>#REF!="note"</formula>
    </cfRule>
    <cfRule type="expression" dxfId="373" priority="370" stopIfTrue="1">
      <formula>#REF!="barcode"</formula>
    </cfRule>
    <cfRule type="expression" dxfId="372" priority="371" stopIfTrue="1">
      <formula>#REF!="geopoint"</formula>
    </cfRule>
    <cfRule type="expression" dxfId="371" priority="372" stopIfTrue="1">
      <formula>OR(#REF!="audio audit", #REF!="text audit", #REF!="speed violations count", #REF!="speed violations list", #REF!="speed violations audit")</formula>
    </cfRule>
    <cfRule type="expression" dxfId="370" priority="373" stopIfTrue="1">
      <formula>OR(#REF!="username", #REF!="phonenumber", #REF!="start", #REF!="end", #REF!="deviceid", #REF!="subscriberid", #REF!="simserial", #REF!="caseid")</formula>
    </cfRule>
    <cfRule type="expression" dxfId="369" priority="374" stopIfTrue="1">
      <formula>OR(AND(LEFT(#REF!, 16)="select_multiple ", LEN(#REF!)&gt;16, NOT(ISNUMBER(SEARCH(" ", #REF!, 17)))), AND(LEFT(#REF!, 11)="select_one ", LEN(#REF!)&gt;11, NOT(ISNUMBER(SEARCH(" ", #REF!, 12)))))</formula>
    </cfRule>
    <cfRule type="expression" dxfId="368" priority="376" stopIfTrue="1">
      <formula>#REF!="decimal"</formula>
    </cfRule>
    <cfRule type="expression" dxfId="367" priority="378" stopIfTrue="1">
      <formula>#REF!="integer"</formula>
    </cfRule>
    <cfRule type="expression" dxfId="366" priority="380" stopIfTrue="1">
      <formula>#REF!="text"</formula>
    </cfRule>
    <cfRule type="expression" dxfId="365" priority="381" stopIfTrue="1">
      <formula>#REF!="end repeat"</formula>
    </cfRule>
    <cfRule type="expression" dxfId="364" priority="382" stopIfTrue="1">
      <formula>#REF!="begin repeat"</formula>
    </cfRule>
    <cfRule type="expression" dxfId="363" priority="383" stopIfTrue="1">
      <formula>#REF!="end group"</formula>
    </cfRule>
    <cfRule type="expression" dxfId="362" priority="384" stopIfTrue="1">
      <formula>#REF!="begin group"</formula>
    </cfRule>
  </conditionalFormatting>
  <conditionalFormatting sqref="K23">
    <cfRule type="expression" dxfId="361" priority="358" stopIfTrue="1">
      <formula>#REF!="text"</formula>
    </cfRule>
  </conditionalFormatting>
  <conditionalFormatting sqref="K23">
    <cfRule type="expression" dxfId="360" priority="356" stopIfTrue="1">
      <formula>#REF!="integer"</formula>
    </cfRule>
  </conditionalFormatting>
  <conditionalFormatting sqref="K23">
    <cfRule type="expression" dxfId="359" priority="354" stopIfTrue="1">
      <formula>#REF!="decimal"</formula>
    </cfRule>
  </conditionalFormatting>
  <conditionalFormatting sqref="K23">
    <cfRule type="expression" dxfId="358" priority="343" stopIfTrue="1">
      <formula>#REF!="comments"</formula>
    </cfRule>
    <cfRule type="expression" dxfId="357" priority="344" stopIfTrue="1">
      <formula>OR(#REF!="audio", #REF!="video")</formula>
    </cfRule>
    <cfRule type="expression" dxfId="356" priority="345" stopIfTrue="1">
      <formula>#REF!="image"</formula>
    </cfRule>
    <cfRule type="expression" dxfId="355" priority="346" stopIfTrue="1">
      <formula>OR(#REF!="date", #REF!="datetime")</formula>
    </cfRule>
    <cfRule type="expression" dxfId="354" priority="347" stopIfTrue="1">
      <formula>OR(#REF!="calculate", #REF!="calculate_here")</formula>
    </cfRule>
    <cfRule type="expression" dxfId="353" priority="348" stopIfTrue="1">
      <formula>#REF!="note"</formula>
    </cfRule>
    <cfRule type="expression" dxfId="352" priority="349" stopIfTrue="1">
      <formula>#REF!="barcode"</formula>
    </cfRule>
    <cfRule type="expression" dxfId="351" priority="350" stopIfTrue="1">
      <formula>#REF!="geopoint"</formula>
    </cfRule>
    <cfRule type="expression" dxfId="350" priority="351" stopIfTrue="1">
      <formula>OR(#REF!="audio audit", #REF!="text audit", #REF!="speed violations count", #REF!="speed violations list", #REF!="speed violations audit")</formula>
    </cfRule>
    <cfRule type="expression" dxfId="349" priority="352" stopIfTrue="1">
      <formula>OR(#REF!="username", #REF!="phonenumber", #REF!="start", #REF!="end", #REF!="deviceid", #REF!="subscriberid", #REF!="simserial", #REF!="caseid")</formula>
    </cfRule>
    <cfRule type="expression" dxfId="348" priority="353" stopIfTrue="1">
      <formula>OR(AND(LEFT(#REF!, 16)="select_multiple ", LEN(#REF!)&gt;16, NOT(ISNUMBER(SEARCH(" ", #REF!, 17)))), AND(LEFT(#REF!, 11)="select_one ", LEN(#REF!)&gt;11, NOT(ISNUMBER(SEARCH(" ", #REF!, 12)))))</formula>
    </cfRule>
    <cfRule type="expression" dxfId="347" priority="355" stopIfTrue="1">
      <formula>#REF!="decimal"</formula>
    </cfRule>
    <cfRule type="expression" dxfId="346" priority="357" stopIfTrue="1">
      <formula>#REF!="integer"</formula>
    </cfRule>
    <cfRule type="expression" dxfId="345" priority="359" stopIfTrue="1">
      <formula>#REF!="text"</formula>
    </cfRule>
    <cfRule type="expression" dxfId="344" priority="360" stopIfTrue="1">
      <formula>#REF!="end repeat"</formula>
    </cfRule>
    <cfRule type="expression" dxfId="343" priority="361" stopIfTrue="1">
      <formula>#REF!="begin repeat"</formula>
    </cfRule>
    <cfRule type="expression" dxfId="342" priority="362" stopIfTrue="1">
      <formula>#REF!="end group"</formula>
    </cfRule>
    <cfRule type="expression" dxfId="341" priority="363" stopIfTrue="1">
      <formula>#REF!="begin group"</formula>
    </cfRule>
  </conditionalFormatting>
  <conditionalFormatting sqref="K29">
    <cfRule type="expression" dxfId="340" priority="337" stopIfTrue="1">
      <formula>#REF!="text"</formula>
    </cfRule>
  </conditionalFormatting>
  <conditionalFormatting sqref="K29">
    <cfRule type="expression" dxfId="339" priority="335" stopIfTrue="1">
      <formula>#REF!="integer"</formula>
    </cfRule>
  </conditionalFormatting>
  <conditionalFormatting sqref="K29">
    <cfRule type="expression" dxfId="338" priority="333" stopIfTrue="1">
      <formula>#REF!="decimal"</formula>
    </cfRule>
  </conditionalFormatting>
  <conditionalFormatting sqref="K29">
    <cfRule type="expression" dxfId="337" priority="322" stopIfTrue="1">
      <formula>#REF!="comments"</formula>
    </cfRule>
    <cfRule type="expression" dxfId="336" priority="323" stopIfTrue="1">
      <formula>OR(#REF!="audio", #REF!="video")</formula>
    </cfRule>
    <cfRule type="expression" dxfId="335" priority="324" stopIfTrue="1">
      <formula>#REF!="image"</formula>
    </cfRule>
    <cfRule type="expression" dxfId="334" priority="325" stopIfTrue="1">
      <formula>OR(#REF!="date", #REF!="datetime")</formula>
    </cfRule>
    <cfRule type="expression" dxfId="333" priority="326" stopIfTrue="1">
      <formula>OR(#REF!="calculate", #REF!="calculate_here")</formula>
    </cfRule>
    <cfRule type="expression" dxfId="332" priority="327" stopIfTrue="1">
      <formula>#REF!="note"</formula>
    </cfRule>
    <cfRule type="expression" dxfId="331" priority="328" stopIfTrue="1">
      <formula>#REF!="barcode"</formula>
    </cfRule>
    <cfRule type="expression" dxfId="330" priority="329" stopIfTrue="1">
      <formula>#REF!="geopoint"</formula>
    </cfRule>
    <cfRule type="expression" dxfId="329" priority="330" stopIfTrue="1">
      <formula>OR(#REF!="audio audit", #REF!="text audit", #REF!="speed violations count", #REF!="speed violations list", #REF!="speed violations audit")</formula>
    </cfRule>
    <cfRule type="expression" dxfId="328" priority="331" stopIfTrue="1">
      <formula>OR(#REF!="username", #REF!="phonenumber", #REF!="start", #REF!="end", #REF!="deviceid", #REF!="subscriberid", #REF!="simserial", #REF!="caseid")</formula>
    </cfRule>
    <cfRule type="expression" dxfId="327" priority="332" stopIfTrue="1">
      <formula>OR(AND(LEFT(#REF!, 16)="select_multiple ", LEN(#REF!)&gt;16, NOT(ISNUMBER(SEARCH(" ", #REF!, 17)))), AND(LEFT(#REF!, 11)="select_one ", LEN(#REF!)&gt;11, NOT(ISNUMBER(SEARCH(" ", #REF!, 12)))))</formula>
    </cfRule>
    <cfRule type="expression" dxfId="326" priority="334" stopIfTrue="1">
      <formula>#REF!="decimal"</formula>
    </cfRule>
    <cfRule type="expression" dxfId="325" priority="336" stopIfTrue="1">
      <formula>#REF!="integer"</formula>
    </cfRule>
    <cfRule type="expression" dxfId="324" priority="338" stopIfTrue="1">
      <formula>#REF!="text"</formula>
    </cfRule>
    <cfRule type="expression" dxfId="323" priority="339" stopIfTrue="1">
      <formula>#REF!="end repeat"</formula>
    </cfRule>
    <cfRule type="expression" dxfId="322" priority="340" stopIfTrue="1">
      <formula>#REF!="begin repeat"</formula>
    </cfRule>
    <cfRule type="expression" dxfId="321" priority="341" stopIfTrue="1">
      <formula>#REF!="end group"</formula>
    </cfRule>
    <cfRule type="expression" dxfId="320" priority="342" stopIfTrue="1">
      <formula>#REF!="begin group"</formula>
    </cfRule>
  </conditionalFormatting>
  <conditionalFormatting sqref="K25">
    <cfRule type="expression" dxfId="319" priority="316" stopIfTrue="1">
      <formula>#REF!="text"</formula>
    </cfRule>
  </conditionalFormatting>
  <conditionalFormatting sqref="K25">
    <cfRule type="expression" dxfId="318" priority="314" stopIfTrue="1">
      <formula>#REF!="integer"</formula>
    </cfRule>
  </conditionalFormatting>
  <conditionalFormatting sqref="K25">
    <cfRule type="expression" dxfId="317" priority="312" stopIfTrue="1">
      <formula>#REF!="decimal"</formula>
    </cfRule>
  </conditionalFormatting>
  <conditionalFormatting sqref="K25">
    <cfRule type="expression" dxfId="316" priority="301" stopIfTrue="1">
      <formula>#REF!="comments"</formula>
    </cfRule>
    <cfRule type="expression" dxfId="315" priority="302" stopIfTrue="1">
      <formula>OR(#REF!="audio", #REF!="video")</formula>
    </cfRule>
    <cfRule type="expression" dxfId="314" priority="303" stopIfTrue="1">
      <formula>#REF!="image"</formula>
    </cfRule>
    <cfRule type="expression" dxfId="313" priority="304" stopIfTrue="1">
      <formula>OR(#REF!="date", #REF!="datetime")</formula>
    </cfRule>
    <cfRule type="expression" dxfId="312" priority="305" stopIfTrue="1">
      <formula>OR(#REF!="calculate", #REF!="calculate_here")</formula>
    </cfRule>
    <cfRule type="expression" dxfId="311" priority="306" stopIfTrue="1">
      <formula>#REF!="note"</formula>
    </cfRule>
    <cfRule type="expression" dxfId="310" priority="307" stopIfTrue="1">
      <formula>#REF!="barcode"</formula>
    </cfRule>
    <cfRule type="expression" dxfId="309" priority="308" stopIfTrue="1">
      <formula>#REF!="geopoint"</formula>
    </cfRule>
    <cfRule type="expression" dxfId="308" priority="309" stopIfTrue="1">
      <formula>OR(#REF!="audio audit", #REF!="text audit", #REF!="speed violations count", #REF!="speed violations list", #REF!="speed violations audit")</formula>
    </cfRule>
    <cfRule type="expression" dxfId="307" priority="310" stopIfTrue="1">
      <formula>OR(#REF!="username", #REF!="phonenumber", #REF!="start", #REF!="end", #REF!="deviceid", #REF!="subscriberid", #REF!="simserial", #REF!="caseid")</formula>
    </cfRule>
    <cfRule type="expression" dxfId="306" priority="311" stopIfTrue="1">
      <formula>OR(AND(LEFT(#REF!, 16)="select_multiple ", LEN(#REF!)&gt;16, NOT(ISNUMBER(SEARCH(" ", #REF!, 17)))), AND(LEFT(#REF!, 11)="select_one ", LEN(#REF!)&gt;11, NOT(ISNUMBER(SEARCH(" ", #REF!, 12)))))</formula>
    </cfRule>
    <cfRule type="expression" dxfId="305" priority="313" stopIfTrue="1">
      <formula>#REF!="decimal"</formula>
    </cfRule>
    <cfRule type="expression" dxfId="304" priority="315" stopIfTrue="1">
      <formula>#REF!="integer"</formula>
    </cfRule>
    <cfRule type="expression" dxfId="303" priority="317" stopIfTrue="1">
      <formula>#REF!="text"</formula>
    </cfRule>
    <cfRule type="expression" dxfId="302" priority="318" stopIfTrue="1">
      <formula>#REF!="end repeat"</formula>
    </cfRule>
    <cfRule type="expression" dxfId="301" priority="319" stopIfTrue="1">
      <formula>#REF!="begin repeat"</formula>
    </cfRule>
    <cfRule type="expression" dxfId="300" priority="320" stopIfTrue="1">
      <formula>#REF!="end group"</formula>
    </cfRule>
    <cfRule type="expression" dxfId="299" priority="321" stopIfTrue="1">
      <formula>#REF!="begin group"</formula>
    </cfRule>
  </conditionalFormatting>
  <conditionalFormatting sqref="K26">
    <cfRule type="expression" dxfId="298" priority="295" stopIfTrue="1">
      <formula>#REF!="text"</formula>
    </cfRule>
  </conditionalFormatting>
  <conditionalFormatting sqref="K26">
    <cfRule type="expression" dxfId="297" priority="293" stopIfTrue="1">
      <formula>#REF!="integer"</formula>
    </cfRule>
  </conditionalFormatting>
  <conditionalFormatting sqref="K26">
    <cfRule type="expression" dxfId="296" priority="291" stopIfTrue="1">
      <formula>#REF!="decimal"</formula>
    </cfRule>
  </conditionalFormatting>
  <conditionalFormatting sqref="K26">
    <cfRule type="expression" dxfId="295" priority="280" stopIfTrue="1">
      <formula>#REF!="comments"</formula>
    </cfRule>
    <cfRule type="expression" dxfId="294" priority="281" stopIfTrue="1">
      <formula>OR(#REF!="audio", #REF!="video")</formula>
    </cfRule>
    <cfRule type="expression" dxfId="293" priority="282" stopIfTrue="1">
      <formula>#REF!="image"</formula>
    </cfRule>
    <cfRule type="expression" dxfId="292" priority="283" stopIfTrue="1">
      <formula>OR(#REF!="date", #REF!="datetime")</formula>
    </cfRule>
    <cfRule type="expression" dxfId="291" priority="284" stopIfTrue="1">
      <formula>OR(#REF!="calculate", #REF!="calculate_here")</formula>
    </cfRule>
    <cfRule type="expression" dxfId="290" priority="285" stopIfTrue="1">
      <formula>#REF!="note"</formula>
    </cfRule>
    <cfRule type="expression" dxfId="289" priority="286" stopIfTrue="1">
      <formula>#REF!="barcode"</formula>
    </cfRule>
    <cfRule type="expression" dxfId="288" priority="287" stopIfTrue="1">
      <formula>#REF!="geopoint"</formula>
    </cfRule>
    <cfRule type="expression" dxfId="287" priority="288" stopIfTrue="1">
      <formula>OR(#REF!="audio audit", #REF!="text audit", #REF!="speed violations count", #REF!="speed violations list", #REF!="speed violations audit")</formula>
    </cfRule>
    <cfRule type="expression" dxfId="286" priority="289" stopIfTrue="1">
      <formula>OR(#REF!="username", #REF!="phonenumber", #REF!="start", #REF!="end", #REF!="deviceid", #REF!="subscriberid", #REF!="simserial", #REF!="caseid")</formula>
    </cfRule>
    <cfRule type="expression" dxfId="285" priority="290" stopIfTrue="1">
      <formula>OR(AND(LEFT(#REF!, 16)="select_multiple ", LEN(#REF!)&gt;16, NOT(ISNUMBER(SEARCH(" ", #REF!, 17)))), AND(LEFT(#REF!, 11)="select_one ", LEN(#REF!)&gt;11, NOT(ISNUMBER(SEARCH(" ", #REF!, 12)))))</formula>
    </cfRule>
    <cfRule type="expression" dxfId="284" priority="292" stopIfTrue="1">
      <formula>#REF!="decimal"</formula>
    </cfRule>
    <cfRule type="expression" dxfId="283" priority="294" stopIfTrue="1">
      <formula>#REF!="integer"</formula>
    </cfRule>
    <cfRule type="expression" dxfId="282" priority="296" stopIfTrue="1">
      <formula>#REF!="text"</formula>
    </cfRule>
    <cfRule type="expression" dxfId="281" priority="297" stopIfTrue="1">
      <formula>#REF!="end repeat"</formula>
    </cfRule>
    <cfRule type="expression" dxfId="280" priority="298" stopIfTrue="1">
      <formula>#REF!="begin repeat"</formula>
    </cfRule>
    <cfRule type="expression" dxfId="279" priority="299" stopIfTrue="1">
      <formula>#REF!="end group"</formula>
    </cfRule>
    <cfRule type="expression" dxfId="278" priority="300" stopIfTrue="1">
      <formula>#REF!="begin group"</formula>
    </cfRule>
  </conditionalFormatting>
  <conditionalFormatting sqref="K27">
    <cfRule type="expression" dxfId="277" priority="274" stopIfTrue="1">
      <formula>#REF!="text"</formula>
    </cfRule>
  </conditionalFormatting>
  <conditionalFormatting sqref="K27">
    <cfRule type="expression" dxfId="276" priority="272" stopIfTrue="1">
      <formula>#REF!="integer"</formula>
    </cfRule>
  </conditionalFormatting>
  <conditionalFormatting sqref="K27">
    <cfRule type="expression" dxfId="275" priority="270" stopIfTrue="1">
      <formula>#REF!="decimal"</formula>
    </cfRule>
  </conditionalFormatting>
  <conditionalFormatting sqref="K27">
    <cfRule type="expression" dxfId="274" priority="259" stopIfTrue="1">
      <formula>#REF!="comments"</formula>
    </cfRule>
    <cfRule type="expression" dxfId="273" priority="260" stopIfTrue="1">
      <formula>OR(#REF!="audio", #REF!="video")</formula>
    </cfRule>
    <cfRule type="expression" dxfId="272" priority="261" stopIfTrue="1">
      <formula>#REF!="image"</formula>
    </cfRule>
    <cfRule type="expression" dxfId="271" priority="262" stopIfTrue="1">
      <formula>OR(#REF!="date", #REF!="datetime")</formula>
    </cfRule>
    <cfRule type="expression" dxfId="270" priority="263" stopIfTrue="1">
      <formula>OR(#REF!="calculate", #REF!="calculate_here")</formula>
    </cfRule>
    <cfRule type="expression" dxfId="269" priority="264" stopIfTrue="1">
      <formula>#REF!="note"</formula>
    </cfRule>
    <cfRule type="expression" dxfId="268" priority="265" stopIfTrue="1">
      <formula>#REF!="barcode"</formula>
    </cfRule>
    <cfRule type="expression" dxfId="267" priority="266" stopIfTrue="1">
      <formula>#REF!="geopoint"</formula>
    </cfRule>
    <cfRule type="expression" dxfId="266" priority="267" stopIfTrue="1">
      <formula>OR(#REF!="audio audit", #REF!="text audit", #REF!="speed violations count", #REF!="speed violations list", #REF!="speed violations audit")</formula>
    </cfRule>
    <cfRule type="expression" dxfId="265" priority="268" stopIfTrue="1">
      <formula>OR(#REF!="username", #REF!="phonenumber", #REF!="start", #REF!="end", #REF!="deviceid", #REF!="subscriberid", #REF!="simserial", #REF!="caseid")</formula>
    </cfRule>
    <cfRule type="expression" dxfId="264" priority="269" stopIfTrue="1">
      <formula>OR(AND(LEFT(#REF!, 16)="select_multiple ", LEN(#REF!)&gt;16, NOT(ISNUMBER(SEARCH(" ", #REF!, 17)))), AND(LEFT(#REF!, 11)="select_one ", LEN(#REF!)&gt;11, NOT(ISNUMBER(SEARCH(" ", #REF!, 12)))))</formula>
    </cfRule>
    <cfRule type="expression" dxfId="263" priority="271" stopIfTrue="1">
      <formula>#REF!="decimal"</formula>
    </cfRule>
    <cfRule type="expression" dxfId="262" priority="273" stopIfTrue="1">
      <formula>#REF!="integer"</formula>
    </cfRule>
    <cfRule type="expression" dxfId="261" priority="275" stopIfTrue="1">
      <formula>#REF!="text"</formula>
    </cfRule>
    <cfRule type="expression" dxfId="260" priority="276" stopIfTrue="1">
      <formula>#REF!="end repeat"</formula>
    </cfRule>
    <cfRule type="expression" dxfId="259" priority="277" stopIfTrue="1">
      <formula>#REF!="begin repeat"</formula>
    </cfRule>
    <cfRule type="expression" dxfId="258" priority="278" stopIfTrue="1">
      <formula>#REF!="end group"</formula>
    </cfRule>
    <cfRule type="expression" dxfId="257" priority="279" stopIfTrue="1">
      <formula>#REF!="begin group"</formula>
    </cfRule>
  </conditionalFormatting>
  <conditionalFormatting sqref="K30">
    <cfRule type="expression" dxfId="256" priority="253" stopIfTrue="1">
      <formula>#REF!="text"</formula>
    </cfRule>
  </conditionalFormatting>
  <conditionalFormatting sqref="K30">
    <cfRule type="expression" dxfId="255" priority="251" stopIfTrue="1">
      <formula>#REF!="integer"</formula>
    </cfRule>
  </conditionalFormatting>
  <conditionalFormatting sqref="K30">
    <cfRule type="expression" dxfId="254" priority="249" stopIfTrue="1">
      <formula>#REF!="decimal"</formula>
    </cfRule>
  </conditionalFormatting>
  <conditionalFormatting sqref="K30">
    <cfRule type="expression" dxfId="253" priority="238" stopIfTrue="1">
      <formula>#REF!="comments"</formula>
    </cfRule>
    <cfRule type="expression" dxfId="252" priority="239" stopIfTrue="1">
      <formula>OR(#REF!="audio", #REF!="video")</formula>
    </cfRule>
    <cfRule type="expression" dxfId="251" priority="240" stopIfTrue="1">
      <formula>#REF!="image"</formula>
    </cfRule>
    <cfRule type="expression" dxfId="250" priority="241" stopIfTrue="1">
      <formula>OR(#REF!="date", #REF!="datetime")</formula>
    </cfRule>
    <cfRule type="expression" dxfId="249" priority="242" stopIfTrue="1">
      <formula>OR(#REF!="calculate", #REF!="calculate_here")</formula>
    </cfRule>
    <cfRule type="expression" dxfId="248" priority="243" stopIfTrue="1">
      <formula>#REF!="note"</formula>
    </cfRule>
    <cfRule type="expression" dxfId="247" priority="244" stopIfTrue="1">
      <formula>#REF!="barcode"</formula>
    </cfRule>
    <cfRule type="expression" dxfId="246" priority="245" stopIfTrue="1">
      <formula>#REF!="geopoint"</formula>
    </cfRule>
    <cfRule type="expression" dxfId="245" priority="246" stopIfTrue="1">
      <formula>OR(#REF!="audio audit", #REF!="text audit", #REF!="speed violations count", #REF!="speed violations list", #REF!="speed violations audit")</formula>
    </cfRule>
    <cfRule type="expression" dxfId="244" priority="247" stopIfTrue="1">
      <formula>OR(#REF!="username", #REF!="phonenumber", #REF!="start", #REF!="end", #REF!="deviceid", #REF!="subscriberid", #REF!="simserial", #REF!="caseid")</formula>
    </cfRule>
    <cfRule type="expression" dxfId="243" priority="248" stopIfTrue="1">
      <formula>OR(AND(LEFT(#REF!, 16)="select_multiple ", LEN(#REF!)&gt;16, NOT(ISNUMBER(SEARCH(" ", #REF!, 17)))), AND(LEFT(#REF!, 11)="select_one ", LEN(#REF!)&gt;11, NOT(ISNUMBER(SEARCH(" ", #REF!, 12)))))</formula>
    </cfRule>
    <cfRule type="expression" dxfId="242" priority="250" stopIfTrue="1">
      <formula>#REF!="decimal"</formula>
    </cfRule>
    <cfRule type="expression" dxfId="241" priority="252" stopIfTrue="1">
      <formula>#REF!="integer"</formula>
    </cfRule>
    <cfRule type="expression" dxfId="240" priority="254" stopIfTrue="1">
      <formula>#REF!="text"</formula>
    </cfRule>
    <cfRule type="expression" dxfId="239" priority="255" stopIfTrue="1">
      <formula>#REF!="end repeat"</formula>
    </cfRule>
    <cfRule type="expression" dxfId="238" priority="256" stopIfTrue="1">
      <formula>#REF!="begin repeat"</formula>
    </cfRule>
    <cfRule type="expression" dxfId="237" priority="257" stopIfTrue="1">
      <formula>#REF!="end group"</formula>
    </cfRule>
    <cfRule type="expression" dxfId="236" priority="258" stopIfTrue="1">
      <formula>#REF!="begin group"</formula>
    </cfRule>
  </conditionalFormatting>
  <conditionalFormatting sqref="N18 N24">
    <cfRule type="expression" dxfId="235" priority="232" stopIfTrue="1">
      <formula>#REF!="text"</formula>
    </cfRule>
  </conditionalFormatting>
  <conditionalFormatting sqref="N18 N24">
    <cfRule type="expression" dxfId="234" priority="230" stopIfTrue="1">
      <formula>#REF!="integer"</formula>
    </cfRule>
  </conditionalFormatting>
  <conditionalFormatting sqref="N18 N24">
    <cfRule type="expression" dxfId="233" priority="228" stopIfTrue="1">
      <formula>#REF!="decimal"</formula>
    </cfRule>
  </conditionalFormatting>
  <conditionalFormatting sqref="N18 N24">
    <cfRule type="expression" dxfId="232" priority="217" stopIfTrue="1">
      <formula>#REF!="comments"</formula>
    </cfRule>
    <cfRule type="expression" dxfId="231" priority="218" stopIfTrue="1">
      <formula>OR(#REF!="audio", #REF!="video")</formula>
    </cfRule>
    <cfRule type="expression" dxfId="230" priority="219" stopIfTrue="1">
      <formula>#REF!="image"</formula>
    </cfRule>
    <cfRule type="expression" dxfId="229" priority="220" stopIfTrue="1">
      <formula>OR(#REF!="date", #REF!="datetime")</formula>
    </cfRule>
    <cfRule type="expression" dxfId="228" priority="221" stopIfTrue="1">
      <formula>OR(#REF!="calculate", #REF!="calculate_here")</formula>
    </cfRule>
    <cfRule type="expression" dxfId="227" priority="222" stopIfTrue="1">
      <formula>#REF!="note"</formula>
    </cfRule>
    <cfRule type="expression" dxfId="226" priority="223" stopIfTrue="1">
      <formula>#REF!="barcode"</formula>
    </cfRule>
    <cfRule type="expression" dxfId="225" priority="224" stopIfTrue="1">
      <formula>#REF!="geopoint"</formula>
    </cfRule>
    <cfRule type="expression" dxfId="224" priority="225" stopIfTrue="1">
      <formula>OR(#REF!="audio audit", #REF!="text audit", #REF!="speed violations count", #REF!="speed violations list", #REF!="speed violations audit")</formula>
    </cfRule>
    <cfRule type="expression" dxfId="223" priority="226" stopIfTrue="1">
      <formula>OR(#REF!="username", #REF!="phonenumber", #REF!="start", #REF!="end", #REF!="deviceid", #REF!="subscriberid", #REF!="simserial", #REF!="caseid")</formula>
    </cfRule>
    <cfRule type="expression" dxfId="222" priority="227" stopIfTrue="1">
      <formula>OR(AND(LEFT(#REF!, 16)="select_multiple ", LEN(#REF!)&gt;16, NOT(ISNUMBER(SEARCH(" ", #REF!, 17)))), AND(LEFT(#REF!, 11)="select_one ", LEN(#REF!)&gt;11, NOT(ISNUMBER(SEARCH(" ", #REF!, 12)))))</formula>
    </cfRule>
    <cfRule type="expression" dxfId="221" priority="229" stopIfTrue="1">
      <formula>#REF!="decimal"</formula>
    </cfRule>
    <cfRule type="expression" dxfId="220" priority="231" stopIfTrue="1">
      <formula>#REF!="integer"</formula>
    </cfRule>
    <cfRule type="expression" dxfId="219" priority="233" stopIfTrue="1">
      <formula>#REF!="text"</formula>
    </cfRule>
    <cfRule type="expression" dxfId="218" priority="234" stopIfTrue="1">
      <formula>#REF!="end repeat"</formula>
    </cfRule>
    <cfRule type="expression" dxfId="217" priority="235" stopIfTrue="1">
      <formula>#REF!="begin repeat"</formula>
    </cfRule>
    <cfRule type="expression" dxfId="216" priority="236" stopIfTrue="1">
      <formula>#REF!="end group"</formula>
    </cfRule>
    <cfRule type="expression" dxfId="215" priority="237" stopIfTrue="1">
      <formula>#REF!="begin group"</formula>
    </cfRule>
  </conditionalFormatting>
  <conditionalFormatting sqref="N19">
    <cfRule type="expression" dxfId="214" priority="211" stopIfTrue="1">
      <formula>#REF!="text"</formula>
    </cfRule>
  </conditionalFormatting>
  <conditionalFormatting sqref="N19">
    <cfRule type="expression" dxfId="213" priority="209" stopIfTrue="1">
      <formula>#REF!="integer"</formula>
    </cfRule>
  </conditionalFormatting>
  <conditionalFormatting sqref="N19">
    <cfRule type="expression" dxfId="212" priority="207" stopIfTrue="1">
      <formula>#REF!="decimal"</formula>
    </cfRule>
  </conditionalFormatting>
  <conditionalFormatting sqref="N19">
    <cfRule type="expression" dxfId="211" priority="196" stopIfTrue="1">
      <formula>#REF!="comments"</formula>
    </cfRule>
    <cfRule type="expression" dxfId="210" priority="197" stopIfTrue="1">
      <formula>OR(#REF!="audio", #REF!="video")</formula>
    </cfRule>
    <cfRule type="expression" dxfId="209" priority="198" stopIfTrue="1">
      <formula>#REF!="image"</formula>
    </cfRule>
    <cfRule type="expression" dxfId="208" priority="199" stopIfTrue="1">
      <formula>OR(#REF!="date", #REF!="datetime")</formula>
    </cfRule>
    <cfRule type="expression" dxfId="207" priority="200" stopIfTrue="1">
      <formula>OR(#REF!="calculate", #REF!="calculate_here")</formula>
    </cfRule>
    <cfRule type="expression" dxfId="206" priority="201" stopIfTrue="1">
      <formula>#REF!="note"</formula>
    </cfRule>
    <cfRule type="expression" dxfId="205" priority="202" stopIfTrue="1">
      <formula>#REF!="barcode"</formula>
    </cfRule>
    <cfRule type="expression" dxfId="204" priority="203" stopIfTrue="1">
      <formula>#REF!="geopoint"</formula>
    </cfRule>
    <cfRule type="expression" dxfId="203" priority="204" stopIfTrue="1">
      <formula>OR(#REF!="audio audit", #REF!="text audit", #REF!="speed violations count", #REF!="speed violations list", #REF!="speed violations audit")</formula>
    </cfRule>
    <cfRule type="expression" dxfId="202" priority="205" stopIfTrue="1">
      <formula>OR(#REF!="username", #REF!="phonenumber", #REF!="start", #REF!="end", #REF!="deviceid", #REF!="subscriberid", #REF!="simserial", #REF!="caseid")</formula>
    </cfRule>
    <cfRule type="expression" dxfId="201" priority="206" stopIfTrue="1">
      <formula>OR(AND(LEFT(#REF!, 16)="select_multiple ", LEN(#REF!)&gt;16, NOT(ISNUMBER(SEARCH(" ", #REF!, 17)))), AND(LEFT(#REF!, 11)="select_one ", LEN(#REF!)&gt;11, NOT(ISNUMBER(SEARCH(" ", #REF!, 12)))))</formula>
    </cfRule>
    <cfRule type="expression" dxfId="200" priority="208" stopIfTrue="1">
      <formula>#REF!="decimal"</formula>
    </cfRule>
    <cfRule type="expression" dxfId="199" priority="210" stopIfTrue="1">
      <formula>#REF!="integer"</formula>
    </cfRule>
    <cfRule type="expression" dxfId="198" priority="212" stopIfTrue="1">
      <formula>#REF!="text"</formula>
    </cfRule>
    <cfRule type="expression" dxfId="197" priority="213" stopIfTrue="1">
      <formula>#REF!="end repeat"</formula>
    </cfRule>
    <cfRule type="expression" dxfId="196" priority="214" stopIfTrue="1">
      <formula>#REF!="begin repeat"</formula>
    </cfRule>
    <cfRule type="expression" dxfId="195" priority="215" stopIfTrue="1">
      <formula>#REF!="end group"</formula>
    </cfRule>
    <cfRule type="expression" dxfId="194" priority="216" stopIfTrue="1">
      <formula>#REF!="begin group"</formula>
    </cfRule>
  </conditionalFormatting>
  <conditionalFormatting sqref="N20">
    <cfRule type="expression" dxfId="193" priority="190" stopIfTrue="1">
      <formula>#REF!="text"</formula>
    </cfRule>
  </conditionalFormatting>
  <conditionalFormatting sqref="N20">
    <cfRule type="expression" dxfId="192" priority="188" stopIfTrue="1">
      <formula>#REF!="integer"</formula>
    </cfRule>
  </conditionalFormatting>
  <conditionalFormatting sqref="N20">
    <cfRule type="expression" dxfId="191" priority="186" stopIfTrue="1">
      <formula>#REF!="decimal"</formula>
    </cfRule>
  </conditionalFormatting>
  <conditionalFormatting sqref="N20">
    <cfRule type="expression" dxfId="190" priority="175" stopIfTrue="1">
      <formula>#REF!="comments"</formula>
    </cfRule>
    <cfRule type="expression" dxfId="189" priority="176" stopIfTrue="1">
      <formula>OR(#REF!="audio", #REF!="video")</formula>
    </cfRule>
    <cfRule type="expression" dxfId="188" priority="177" stopIfTrue="1">
      <formula>#REF!="image"</formula>
    </cfRule>
    <cfRule type="expression" dxfId="187" priority="178" stopIfTrue="1">
      <formula>OR(#REF!="date", #REF!="datetime")</formula>
    </cfRule>
    <cfRule type="expression" dxfId="186" priority="179" stopIfTrue="1">
      <formula>OR(#REF!="calculate", #REF!="calculate_here")</formula>
    </cfRule>
    <cfRule type="expression" dxfId="185" priority="180" stopIfTrue="1">
      <formula>#REF!="note"</formula>
    </cfRule>
    <cfRule type="expression" dxfId="184" priority="181" stopIfTrue="1">
      <formula>#REF!="barcode"</formula>
    </cfRule>
    <cfRule type="expression" dxfId="183" priority="182" stopIfTrue="1">
      <formula>#REF!="geopoint"</formula>
    </cfRule>
    <cfRule type="expression" dxfId="182" priority="183" stopIfTrue="1">
      <formula>OR(#REF!="audio audit", #REF!="text audit", #REF!="speed violations count", #REF!="speed violations list", #REF!="speed violations audit")</formula>
    </cfRule>
    <cfRule type="expression" dxfId="181" priority="184" stopIfTrue="1">
      <formula>OR(#REF!="username", #REF!="phonenumber", #REF!="start", #REF!="end", #REF!="deviceid", #REF!="subscriberid", #REF!="simserial", #REF!="caseid")</formula>
    </cfRule>
    <cfRule type="expression" dxfId="180" priority="185" stopIfTrue="1">
      <formula>OR(AND(LEFT(#REF!, 16)="select_multiple ", LEN(#REF!)&gt;16, NOT(ISNUMBER(SEARCH(" ", #REF!, 17)))), AND(LEFT(#REF!, 11)="select_one ", LEN(#REF!)&gt;11, NOT(ISNUMBER(SEARCH(" ", #REF!, 12)))))</formula>
    </cfRule>
    <cfRule type="expression" dxfId="179" priority="187" stopIfTrue="1">
      <formula>#REF!="decimal"</formula>
    </cfRule>
    <cfRule type="expression" dxfId="178" priority="189" stopIfTrue="1">
      <formula>#REF!="integer"</formula>
    </cfRule>
    <cfRule type="expression" dxfId="177" priority="191" stopIfTrue="1">
      <formula>#REF!="text"</formula>
    </cfRule>
    <cfRule type="expression" dxfId="176" priority="192" stopIfTrue="1">
      <formula>#REF!="end repeat"</formula>
    </cfRule>
    <cfRule type="expression" dxfId="175" priority="193" stopIfTrue="1">
      <formula>#REF!="begin repeat"</formula>
    </cfRule>
    <cfRule type="expression" dxfId="174" priority="194" stopIfTrue="1">
      <formula>#REF!="end group"</formula>
    </cfRule>
    <cfRule type="expression" dxfId="173" priority="195" stopIfTrue="1">
      <formula>#REF!="begin group"</formula>
    </cfRule>
  </conditionalFormatting>
  <conditionalFormatting sqref="N21">
    <cfRule type="expression" dxfId="172" priority="169" stopIfTrue="1">
      <formula>#REF!="text"</formula>
    </cfRule>
  </conditionalFormatting>
  <conditionalFormatting sqref="N21">
    <cfRule type="expression" dxfId="171" priority="167" stopIfTrue="1">
      <formula>#REF!="integer"</formula>
    </cfRule>
  </conditionalFormatting>
  <conditionalFormatting sqref="N21">
    <cfRule type="expression" dxfId="170" priority="165" stopIfTrue="1">
      <formula>#REF!="decimal"</formula>
    </cfRule>
  </conditionalFormatting>
  <conditionalFormatting sqref="N21">
    <cfRule type="expression" dxfId="169" priority="154" stopIfTrue="1">
      <formula>#REF!="comments"</formula>
    </cfRule>
    <cfRule type="expression" dxfId="168" priority="155" stopIfTrue="1">
      <formula>OR(#REF!="audio", #REF!="video")</formula>
    </cfRule>
    <cfRule type="expression" dxfId="167" priority="156" stopIfTrue="1">
      <formula>#REF!="image"</formula>
    </cfRule>
    <cfRule type="expression" dxfId="166" priority="157" stopIfTrue="1">
      <formula>OR(#REF!="date", #REF!="datetime")</formula>
    </cfRule>
    <cfRule type="expression" dxfId="165" priority="158" stopIfTrue="1">
      <formula>OR(#REF!="calculate", #REF!="calculate_here")</formula>
    </cfRule>
    <cfRule type="expression" dxfId="164" priority="159" stopIfTrue="1">
      <formula>#REF!="note"</formula>
    </cfRule>
    <cfRule type="expression" dxfId="163" priority="160" stopIfTrue="1">
      <formula>#REF!="barcode"</formula>
    </cfRule>
    <cfRule type="expression" dxfId="162" priority="161" stopIfTrue="1">
      <formula>#REF!="geopoint"</formula>
    </cfRule>
    <cfRule type="expression" dxfId="161" priority="162" stopIfTrue="1">
      <formula>OR(#REF!="audio audit", #REF!="text audit", #REF!="speed violations count", #REF!="speed violations list", #REF!="speed violations audit")</formula>
    </cfRule>
    <cfRule type="expression" dxfId="160" priority="163" stopIfTrue="1">
      <formula>OR(#REF!="username", #REF!="phonenumber", #REF!="start", #REF!="end", #REF!="deviceid", #REF!="subscriberid", #REF!="simserial", #REF!="caseid")</formula>
    </cfRule>
    <cfRule type="expression" dxfId="159" priority="164" stopIfTrue="1">
      <formula>OR(AND(LEFT(#REF!, 16)="select_multiple ", LEN(#REF!)&gt;16, NOT(ISNUMBER(SEARCH(" ", #REF!, 17)))), AND(LEFT(#REF!, 11)="select_one ", LEN(#REF!)&gt;11, NOT(ISNUMBER(SEARCH(" ", #REF!, 12)))))</formula>
    </cfRule>
    <cfRule type="expression" dxfId="158" priority="166" stopIfTrue="1">
      <formula>#REF!="decimal"</formula>
    </cfRule>
    <cfRule type="expression" dxfId="157" priority="168" stopIfTrue="1">
      <formula>#REF!="integer"</formula>
    </cfRule>
    <cfRule type="expression" dxfId="156" priority="170" stopIfTrue="1">
      <formula>#REF!="text"</formula>
    </cfRule>
    <cfRule type="expression" dxfId="155" priority="171" stopIfTrue="1">
      <formula>#REF!="end repeat"</formula>
    </cfRule>
    <cfRule type="expression" dxfId="154" priority="172" stopIfTrue="1">
      <formula>#REF!="begin repeat"</formula>
    </cfRule>
    <cfRule type="expression" dxfId="153" priority="173" stopIfTrue="1">
      <formula>#REF!="end group"</formula>
    </cfRule>
    <cfRule type="expression" dxfId="152" priority="174" stopIfTrue="1">
      <formula>#REF!="begin group"</formula>
    </cfRule>
  </conditionalFormatting>
  <conditionalFormatting sqref="N22">
    <cfRule type="expression" dxfId="151" priority="148" stopIfTrue="1">
      <formula>#REF!="text"</formula>
    </cfRule>
  </conditionalFormatting>
  <conditionalFormatting sqref="N22">
    <cfRule type="expression" dxfId="150" priority="146" stopIfTrue="1">
      <formula>#REF!="integer"</formula>
    </cfRule>
  </conditionalFormatting>
  <conditionalFormatting sqref="N22">
    <cfRule type="expression" dxfId="149" priority="144" stopIfTrue="1">
      <formula>#REF!="decimal"</formula>
    </cfRule>
  </conditionalFormatting>
  <conditionalFormatting sqref="N22">
    <cfRule type="expression" dxfId="148" priority="133" stopIfTrue="1">
      <formula>#REF!="comments"</formula>
    </cfRule>
    <cfRule type="expression" dxfId="147" priority="134" stopIfTrue="1">
      <formula>OR(#REF!="audio", #REF!="video")</formula>
    </cfRule>
    <cfRule type="expression" dxfId="146" priority="135" stopIfTrue="1">
      <formula>#REF!="image"</formula>
    </cfRule>
    <cfRule type="expression" dxfId="145" priority="136" stopIfTrue="1">
      <formula>OR(#REF!="date", #REF!="datetime")</formula>
    </cfRule>
    <cfRule type="expression" dxfId="144" priority="137" stopIfTrue="1">
      <formula>OR(#REF!="calculate", #REF!="calculate_here")</formula>
    </cfRule>
    <cfRule type="expression" dxfId="143" priority="138" stopIfTrue="1">
      <formula>#REF!="note"</formula>
    </cfRule>
    <cfRule type="expression" dxfId="142" priority="139" stopIfTrue="1">
      <formula>#REF!="barcode"</formula>
    </cfRule>
    <cfRule type="expression" dxfId="141" priority="140" stopIfTrue="1">
      <formula>#REF!="geopoint"</formula>
    </cfRule>
    <cfRule type="expression" dxfId="140" priority="141" stopIfTrue="1">
      <formula>OR(#REF!="audio audit", #REF!="text audit", #REF!="speed violations count", #REF!="speed violations list", #REF!="speed violations audit")</formula>
    </cfRule>
    <cfRule type="expression" dxfId="139" priority="142" stopIfTrue="1">
      <formula>OR(#REF!="username", #REF!="phonenumber", #REF!="start", #REF!="end", #REF!="deviceid", #REF!="subscriberid", #REF!="simserial", #REF!="caseid")</formula>
    </cfRule>
    <cfRule type="expression" dxfId="138" priority="143" stopIfTrue="1">
      <formula>OR(AND(LEFT(#REF!, 16)="select_multiple ", LEN(#REF!)&gt;16, NOT(ISNUMBER(SEARCH(" ", #REF!, 17)))), AND(LEFT(#REF!, 11)="select_one ", LEN(#REF!)&gt;11, NOT(ISNUMBER(SEARCH(" ", #REF!, 12)))))</formula>
    </cfRule>
    <cfRule type="expression" dxfId="137" priority="145" stopIfTrue="1">
      <formula>#REF!="decimal"</formula>
    </cfRule>
    <cfRule type="expression" dxfId="136" priority="147" stopIfTrue="1">
      <formula>#REF!="integer"</formula>
    </cfRule>
    <cfRule type="expression" dxfId="135" priority="149" stopIfTrue="1">
      <formula>#REF!="text"</formula>
    </cfRule>
    <cfRule type="expression" dxfId="134" priority="150" stopIfTrue="1">
      <formula>#REF!="end repeat"</formula>
    </cfRule>
    <cfRule type="expression" dxfId="133" priority="151" stopIfTrue="1">
      <formula>#REF!="begin repeat"</formula>
    </cfRule>
    <cfRule type="expression" dxfId="132" priority="152" stopIfTrue="1">
      <formula>#REF!="end group"</formula>
    </cfRule>
    <cfRule type="expression" dxfId="131" priority="153" stopIfTrue="1">
      <formula>#REF!="begin group"</formula>
    </cfRule>
  </conditionalFormatting>
  <conditionalFormatting sqref="N23">
    <cfRule type="expression" dxfId="130" priority="127" stopIfTrue="1">
      <formula>#REF!="text"</formula>
    </cfRule>
  </conditionalFormatting>
  <conditionalFormatting sqref="N23">
    <cfRule type="expression" dxfId="129" priority="125" stopIfTrue="1">
      <formula>#REF!="integer"</formula>
    </cfRule>
  </conditionalFormatting>
  <conditionalFormatting sqref="N23">
    <cfRule type="expression" dxfId="128" priority="123" stopIfTrue="1">
      <formula>#REF!="decimal"</formula>
    </cfRule>
  </conditionalFormatting>
  <conditionalFormatting sqref="N23">
    <cfRule type="expression" dxfId="127" priority="112" stopIfTrue="1">
      <formula>#REF!="comments"</formula>
    </cfRule>
    <cfRule type="expression" dxfId="126" priority="113" stopIfTrue="1">
      <formula>OR(#REF!="audio", #REF!="video")</formula>
    </cfRule>
    <cfRule type="expression" dxfId="125" priority="114" stopIfTrue="1">
      <formula>#REF!="image"</formula>
    </cfRule>
    <cfRule type="expression" dxfId="124" priority="115" stopIfTrue="1">
      <formula>OR(#REF!="date", #REF!="datetime")</formula>
    </cfRule>
    <cfRule type="expression" dxfId="123" priority="116" stopIfTrue="1">
      <formula>OR(#REF!="calculate", #REF!="calculate_here")</formula>
    </cfRule>
    <cfRule type="expression" dxfId="122" priority="117" stopIfTrue="1">
      <formula>#REF!="note"</formula>
    </cfRule>
    <cfRule type="expression" dxfId="121" priority="118" stopIfTrue="1">
      <formula>#REF!="barcode"</formula>
    </cfRule>
    <cfRule type="expression" dxfId="120" priority="119" stopIfTrue="1">
      <formula>#REF!="geopoint"</formula>
    </cfRule>
    <cfRule type="expression" dxfId="119" priority="120" stopIfTrue="1">
      <formula>OR(#REF!="audio audit", #REF!="text audit", #REF!="speed violations count", #REF!="speed violations list", #REF!="speed violations audit")</formula>
    </cfRule>
    <cfRule type="expression" dxfId="118" priority="121" stopIfTrue="1">
      <formula>OR(#REF!="username", #REF!="phonenumber", #REF!="start", #REF!="end", #REF!="deviceid", #REF!="subscriberid", #REF!="simserial", #REF!="caseid")</formula>
    </cfRule>
    <cfRule type="expression" dxfId="117" priority="122" stopIfTrue="1">
      <formula>OR(AND(LEFT(#REF!, 16)="select_multiple ", LEN(#REF!)&gt;16, NOT(ISNUMBER(SEARCH(" ", #REF!, 17)))), AND(LEFT(#REF!, 11)="select_one ", LEN(#REF!)&gt;11, NOT(ISNUMBER(SEARCH(" ", #REF!, 12)))))</formula>
    </cfRule>
    <cfRule type="expression" dxfId="116" priority="124" stopIfTrue="1">
      <formula>#REF!="decimal"</formula>
    </cfRule>
    <cfRule type="expression" dxfId="115" priority="126" stopIfTrue="1">
      <formula>#REF!="integer"</formula>
    </cfRule>
    <cfRule type="expression" dxfId="114" priority="128" stopIfTrue="1">
      <formula>#REF!="text"</formula>
    </cfRule>
    <cfRule type="expression" dxfId="113" priority="129" stopIfTrue="1">
      <formula>#REF!="end repeat"</formula>
    </cfRule>
    <cfRule type="expression" dxfId="112" priority="130" stopIfTrue="1">
      <formula>#REF!="begin repeat"</formula>
    </cfRule>
    <cfRule type="expression" dxfId="111" priority="131" stopIfTrue="1">
      <formula>#REF!="end group"</formula>
    </cfRule>
    <cfRule type="expression" dxfId="110" priority="132" stopIfTrue="1">
      <formula>#REF!="begin group"</formula>
    </cfRule>
  </conditionalFormatting>
  <conditionalFormatting sqref="N29">
    <cfRule type="expression" dxfId="109" priority="106" stopIfTrue="1">
      <formula>#REF!="text"</formula>
    </cfRule>
  </conditionalFormatting>
  <conditionalFormatting sqref="N29">
    <cfRule type="expression" dxfId="108" priority="104" stopIfTrue="1">
      <formula>#REF!="integer"</formula>
    </cfRule>
  </conditionalFormatting>
  <conditionalFormatting sqref="N29">
    <cfRule type="expression" dxfId="107" priority="102" stopIfTrue="1">
      <formula>#REF!="decimal"</formula>
    </cfRule>
  </conditionalFormatting>
  <conditionalFormatting sqref="N29">
    <cfRule type="expression" dxfId="106" priority="91" stopIfTrue="1">
      <formula>#REF!="comments"</formula>
    </cfRule>
    <cfRule type="expression" dxfId="105" priority="92" stopIfTrue="1">
      <formula>OR(#REF!="audio", #REF!="video")</formula>
    </cfRule>
    <cfRule type="expression" dxfId="104" priority="93" stopIfTrue="1">
      <formula>#REF!="image"</formula>
    </cfRule>
    <cfRule type="expression" dxfId="103" priority="94" stopIfTrue="1">
      <formula>OR(#REF!="date", #REF!="datetime")</formula>
    </cfRule>
    <cfRule type="expression" dxfId="102" priority="95" stopIfTrue="1">
      <formula>OR(#REF!="calculate", #REF!="calculate_here")</formula>
    </cfRule>
    <cfRule type="expression" dxfId="101" priority="96" stopIfTrue="1">
      <formula>#REF!="note"</formula>
    </cfRule>
    <cfRule type="expression" dxfId="100" priority="97" stopIfTrue="1">
      <formula>#REF!="barcode"</formula>
    </cfRule>
    <cfRule type="expression" dxfId="99" priority="98" stopIfTrue="1">
      <formula>#REF!="geopoint"</formula>
    </cfRule>
    <cfRule type="expression" dxfId="98" priority="99" stopIfTrue="1">
      <formula>OR(#REF!="audio audit", #REF!="text audit", #REF!="speed violations count", #REF!="speed violations list", #REF!="speed violations audit")</formula>
    </cfRule>
    <cfRule type="expression" dxfId="97" priority="100" stopIfTrue="1">
      <formula>OR(#REF!="username", #REF!="phonenumber", #REF!="start", #REF!="end", #REF!="deviceid", #REF!="subscriberid", #REF!="simserial", #REF!="caseid")</formula>
    </cfRule>
    <cfRule type="expression" dxfId="96" priority="101" stopIfTrue="1">
      <formula>OR(AND(LEFT(#REF!, 16)="select_multiple ", LEN(#REF!)&gt;16, NOT(ISNUMBER(SEARCH(" ", #REF!, 17)))), AND(LEFT(#REF!, 11)="select_one ", LEN(#REF!)&gt;11, NOT(ISNUMBER(SEARCH(" ", #REF!, 12)))))</formula>
    </cfRule>
    <cfRule type="expression" dxfId="95" priority="103" stopIfTrue="1">
      <formula>#REF!="decimal"</formula>
    </cfRule>
    <cfRule type="expression" dxfId="94" priority="105" stopIfTrue="1">
      <formula>#REF!="integer"</formula>
    </cfRule>
    <cfRule type="expression" dxfId="93" priority="107" stopIfTrue="1">
      <formula>#REF!="text"</formula>
    </cfRule>
    <cfRule type="expression" dxfId="92" priority="108" stopIfTrue="1">
      <formula>#REF!="end repeat"</formula>
    </cfRule>
    <cfRule type="expression" dxfId="91" priority="109" stopIfTrue="1">
      <formula>#REF!="begin repeat"</formula>
    </cfRule>
    <cfRule type="expression" dxfId="90" priority="110" stopIfTrue="1">
      <formula>#REF!="end group"</formula>
    </cfRule>
    <cfRule type="expression" dxfId="89" priority="111" stopIfTrue="1">
      <formula>#REF!="begin group"</formula>
    </cfRule>
  </conditionalFormatting>
  <conditionalFormatting sqref="N25">
    <cfRule type="expression" dxfId="88" priority="85" stopIfTrue="1">
      <formula>#REF!="text"</formula>
    </cfRule>
  </conditionalFormatting>
  <conditionalFormatting sqref="N25">
    <cfRule type="expression" dxfId="87" priority="83" stopIfTrue="1">
      <formula>#REF!="integer"</formula>
    </cfRule>
  </conditionalFormatting>
  <conditionalFormatting sqref="N25">
    <cfRule type="expression" dxfId="86" priority="81" stopIfTrue="1">
      <formula>#REF!="decimal"</formula>
    </cfRule>
  </conditionalFormatting>
  <conditionalFormatting sqref="N25">
    <cfRule type="expression" dxfId="85" priority="70" stopIfTrue="1">
      <formula>#REF!="comments"</formula>
    </cfRule>
    <cfRule type="expression" dxfId="84" priority="71" stopIfTrue="1">
      <formula>OR(#REF!="audio", #REF!="video")</formula>
    </cfRule>
    <cfRule type="expression" dxfId="83" priority="72" stopIfTrue="1">
      <formula>#REF!="image"</formula>
    </cfRule>
    <cfRule type="expression" dxfId="82" priority="73" stopIfTrue="1">
      <formula>OR(#REF!="date", #REF!="datetime")</formula>
    </cfRule>
    <cfRule type="expression" dxfId="81" priority="74" stopIfTrue="1">
      <formula>OR(#REF!="calculate", #REF!="calculate_here")</formula>
    </cfRule>
    <cfRule type="expression" dxfId="80" priority="75" stopIfTrue="1">
      <formula>#REF!="note"</formula>
    </cfRule>
    <cfRule type="expression" dxfId="79" priority="76" stopIfTrue="1">
      <formula>#REF!="barcode"</formula>
    </cfRule>
    <cfRule type="expression" dxfId="78" priority="77" stopIfTrue="1">
      <formula>#REF!="geopoint"</formula>
    </cfRule>
    <cfRule type="expression" dxfId="77" priority="78" stopIfTrue="1">
      <formula>OR(#REF!="audio audit", #REF!="text audit", #REF!="speed violations count", #REF!="speed violations list", #REF!="speed violations audit")</formula>
    </cfRule>
    <cfRule type="expression" dxfId="76" priority="79" stopIfTrue="1">
      <formula>OR(#REF!="username", #REF!="phonenumber", #REF!="start", #REF!="end", #REF!="deviceid", #REF!="subscriberid", #REF!="simserial", #REF!="caseid")</formula>
    </cfRule>
    <cfRule type="expression" dxfId="75" priority="80" stopIfTrue="1">
      <formula>OR(AND(LEFT(#REF!, 16)="select_multiple ", LEN(#REF!)&gt;16, NOT(ISNUMBER(SEARCH(" ", #REF!, 17)))), AND(LEFT(#REF!, 11)="select_one ", LEN(#REF!)&gt;11, NOT(ISNUMBER(SEARCH(" ", #REF!, 12)))))</formula>
    </cfRule>
    <cfRule type="expression" dxfId="74" priority="82" stopIfTrue="1">
      <formula>#REF!="decimal"</formula>
    </cfRule>
    <cfRule type="expression" dxfId="73" priority="84" stopIfTrue="1">
      <formula>#REF!="integer"</formula>
    </cfRule>
    <cfRule type="expression" dxfId="72" priority="86" stopIfTrue="1">
      <formula>#REF!="text"</formula>
    </cfRule>
    <cfRule type="expression" dxfId="71" priority="87" stopIfTrue="1">
      <formula>#REF!="end repeat"</formula>
    </cfRule>
    <cfRule type="expression" dxfId="70" priority="88" stopIfTrue="1">
      <formula>#REF!="begin repeat"</formula>
    </cfRule>
    <cfRule type="expression" dxfId="69" priority="89" stopIfTrue="1">
      <formula>#REF!="end group"</formula>
    </cfRule>
    <cfRule type="expression" dxfId="68" priority="90" stopIfTrue="1">
      <formula>#REF!="begin group"</formula>
    </cfRule>
  </conditionalFormatting>
  <conditionalFormatting sqref="N26">
    <cfRule type="expression" dxfId="67" priority="64" stopIfTrue="1">
      <formula>#REF!="text"</formula>
    </cfRule>
  </conditionalFormatting>
  <conditionalFormatting sqref="N26">
    <cfRule type="expression" dxfId="66" priority="62" stopIfTrue="1">
      <formula>#REF!="integer"</formula>
    </cfRule>
  </conditionalFormatting>
  <conditionalFormatting sqref="N26">
    <cfRule type="expression" dxfId="65" priority="60" stopIfTrue="1">
      <formula>#REF!="decimal"</formula>
    </cfRule>
  </conditionalFormatting>
  <conditionalFormatting sqref="N26">
    <cfRule type="expression" dxfId="64" priority="49" stopIfTrue="1">
      <formula>#REF!="comments"</formula>
    </cfRule>
    <cfRule type="expression" dxfId="63" priority="50" stopIfTrue="1">
      <formula>OR(#REF!="audio", #REF!="video")</formula>
    </cfRule>
    <cfRule type="expression" dxfId="62" priority="51" stopIfTrue="1">
      <formula>#REF!="image"</formula>
    </cfRule>
    <cfRule type="expression" dxfId="61" priority="52" stopIfTrue="1">
      <formula>OR(#REF!="date", #REF!="datetime")</formula>
    </cfRule>
    <cfRule type="expression" dxfId="60" priority="53" stopIfTrue="1">
      <formula>OR(#REF!="calculate", #REF!="calculate_here")</formula>
    </cfRule>
    <cfRule type="expression" dxfId="59" priority="54" stopIfTrue="1">
      <formula>#REF!="note"</formula>
    </cfRule>
    <cfRule type="expression" dxfId="58" priority="55" stopIfTrue="1">
      <formula>#REF!="barcode"</formula>
    </cfRule>
    <cfRule type="expression" dxfId="57" priority="56" stopIfTrue="1">
      <formula>#REF!="geopoint"</formula>
    </cfRule>
    <cfRule type="expression" dxfId="56" priority="57" stopIfTrue="1">
      <formula>OR(#REF!="audio audit", #REF!="text audit", #REF!="speed violations count", #REF!="speed violations list", #REF!="speed violations audit")</formula>
    </cfRule>
    <cfRule type="expression" dxfId="55" priority="58" stopIfTrue="1">
      <formula>OR(#REF!="username", #REF!="phonenumber", #REF!="start", #REF!="end", #REF!="deviceid", #REF!="subscriberid", #REF!="simserial", #REF!="caseid")</formula>
    </cfRule>
    <cfRule type="expression" dxfId="54" priority="59" stopIfTrue="1">
      <formula>OR(AND(LEFT(#REF!, 16)="select_multiple ", LEN(#REF!)&gt;16, NOT(ISNUMBER(SEARCH(" ", #REF!, 17)))), AND(LEFT(#REF!, 11)="select_one ", LEN(#REF!)&gt;11, NOT(ISNUMBER(SEARCH(" ", #REF!, 12)))))</formula>
    </cfRule>
    <cfRule type="expression" dxfId="53" priority="61" stopIfTrue="1">
      <formula>#REF!="decimal"</formula>
    </cfRule>
    <cfRule type="expression" dxfId="52" priority="63" stopIfTrue="1">
      <formula>#REF!="integer"</formula>
    </cfRule>
    <cfRule type="expression" dxfId="51" priority="65" stopIfTrue="1">
      <formula>#REF!="text"</formula>
    </cfRule>
    <cfRule type="expression" dxfId="50" priority="66" stopIfTrue="1">
      <formula>#REF!="end repeat"</formula>
    </cfRule>
    <cfRule type="expression" dxfId="49" priority="67" stopIfTrue="1">
      <formula>#REF!="begin repeat"</formula>
    </cfRule>
    <cfRule type="expression" dxfId="48" priority="68" stopIfTrue="1">
      <formula>#REF!="end group"</formula>
    </cfRule>
    <cfRule type="expression" dxfId="47" priority="69" stopIfTrue="1">
      <formula>#REF!="begin group"</formula>
    </cfRule>
  </conditionalFormatting>
  <conditionalFormatting sqref="N27">
    <cfRule type="expression" dxfId="46" priority="43" stopIfTrue="1">
      <formula>#REF!="text"</formula>
    </cfRule>
  </conditionalFormatting>
  <conditionalFormatting sqref="N27">
    <cfRule type="expression" dxfId="45" priority="41" stopIfTrue="1">
      <formula>#REF!="integer"</formula>
    </cfRule>
  </conditionalFormatting>
  <conditionalFormatting sqref="N27">
    <cfRule type="expression" dxfId="44" priority="39" stopIfTrue="1">
      <formula>#REF!="decimal"</formula>
    </cfRule>
  </conditionalFormatting>
  <conditionalFormatting sqref="N27">
    <cfRule type="expression" dxfId="43" priority="28" stopIfTrue="1">
      <formula>#REF!="comments"</formula>
    </cfRule>
    <cfRule type="expression" dxfId="42" priority="29" stopIfTrue="1">
      <formula>OR(#REF!="audio", #REF!="video")</formula>
    </cfRule>
    <cfRule type="expression" dxfId="41" priority="30" stopIfTrue="1">
      <formula>#REF!="image"</formula>
    </cfRule>
    <cfRule type="expression" dxfId="40" priority="31" stopIfTrue="1">
      <formula>OR(#REF!="date", #REF!="datetime")</formula>
    </cfRule>
    <cfRule type="expression" dxfId="39" priority="32" stopIfTrue="1">
      <formula>OR(#REF!="calculate", #REF!="calculate_here")</formula>
    </cfRule>
    <cfRule type="expression" dxfId="38" priority="33" stopIfTrue="1">
      <formula>#REF!="note"</formula>
    </cfRule>
    <cfRule type="expression" dxfId="37" priority="34" stopIfTrue="1">
      <formula>#REF!="barcode"</formula>
    </cfRule>
    <cfRule type="expression" dxfId="36" priority="35" stopIfTrue="1">
      <formula>#REF!="geopoint"</formula>
    </cfRule>
    <cfRule type="expression" dxfId="35" priority="36" stopIfTrue="1">
      <formula>OR(#REF!="audio audit", #REF!="text audit", #REF!="speed violations count", #REF!="speed violations list", #REF!="speed violations audit")</formula>
    </cfRule>
    <cfRule type="expression" dxfId="34" priority="37" stopIfTrue="1">
      <formula>OR(#REF!="username", #REF!="phonenumber", #REF!="start", #REF!="end", #REF!="deviceid", #REF!="subscriberid", #REF!="simserial", #REF!="caseid")</formula>
    </cfRule>
    <cfRule type="expression" dxfId="33" priority="38" stopIfTrue="1">
      <formula>OR(AND(LEFT(#REF!, 16)="select_multiple ", LEN(#REF!)&gt;16, NOT(ISNUMBER(SEARCH(" ", #REF!, 17)))), AND(LEFT(#REF!, 11)="select_one ", LEN(#REF!)&gt;11, NOT(ISNUMBER(SEARCH(" ", #REF!, 12)))))</formula>
    </cfRule>
    <cfRule type="expression" dxfId="32" priority="40" stopIfTrue="1">
      <formula>#REF!="decimal"</formula>
    </cfRule>
    <cfRule type="expression" dxfId="31" priority="42" stopIfTrue="1">
      <formula>#REF!="integer"</formula>
    </cfRule>
    <cfRule type="expression" dxfId="30" priority="44" stopIfTrue="1">
      <formula>#REF!="text"</formula>
    </cfRule>
    <cfRule type="expression" dxfId="29" priority="45" stopIfTrue="1">
      <formula>#REF!="end repeat"</formula>
    </cfRule>
    <cfRule type="expression" dxfId="28" priority="46" stopIfTrue="1">
      <formula>#REF!="begin repeat"</formula>
    </cfRule>
    <cfRule type="expression" dxfId="27" priority="47" stopIfTrue="1">
      <formula>#REF!="end group"</formula>
    </cfRule>
    <cfRule type="expression" dxfId="26" priority="48" stopIfTrue="1">
      <formula>#REF!="begin group"</formula>
    </cfRule>
  </conditionalFormatting>
  <conditionalFormatting sqref="N30">
    <cfRule type="expression" dxfId="25" priority="22" stopIfTrue="1">
      <formula>#REF!="text"</formula>
    </cfRule>
  </conditionalFormatting>
  <conditionalFormatting sqref="N30">
    <cfRule type="expression" dxfId="24" priority="20" stopIfTrue="1">
      <formula>#REF!="integer"</formula>
    </cfRule>
  </conditionalFormatting>
  <conditionalFormatting sqref="N30">
    <cfRule type="expression" dxfId="23" priority="18" stopIfTrue="1">
      <formula>#REF!="decimal"</formula>
    </cfRule>
  </conditionalFormatting>
  <conditionalFormatting sqref="N30">
    <cfRule type="expression" dxfId="22" priority="7" stopIfTrue="1">
      <formula>#REF!="comments"</formula>
    </cfRule>
    <cfRule type="expression" dxfId="21" priority="8" stopIfTrue="1">
      <formula>OR(#REF!="audio", #REF!="video")</formula>
    </cfRule>
    <cfRule type="expression" dxfId="20" priority="9" stopIfTrue="1">
      <formula>#REF!="image"</formula>
    </cfRule>
    <cfRule type="expression" dxfId="19" priority="10" stopIfTrue="1">
      <formula>OR(#REF!="date", #REF!="datetime")</formula>
    </cfRule>
    <cfRule type="expression" dxfId="18" priority="11" stopIfTrue="1">
      <formula>OR(#REF!="calculate", #REF!="calculate_here")</formula>
    </cfRule>
    <cfRule type="expression" dxfId="17" priority="12" stopIfTrue="1">
      <formula>#REF!="note"</formula>
    </cfRule>
    <cfRule type="expression" dxfId="16" priority="13" stopIfTrue="1">
      <formula>#REF!="barcode"</formula>
    </cfRule>
    <cfRule type="expression" dxfId="15" priority="14" stopIfTrue="1">
      <formula>#REF!="geopoint"</formula>
    </cfRule>
    <cfRule type="expression" dxfId="14" priority="15" stopIfTrue="1">
      <formula>OR(#REF!="audio audit", #REF!="text audit", #REF!="speed violations count", #REF!="speed violations list", #REF!="speed violations audit")</formula>
    </cfRule>
    <cfRule type="expression" dxfId="13" priority="16" stopIfTrue="1">
      <formula>OR(#REF!="username", #REF!="phonenumber", #REF!="start", #REF!="end", #REF!="deviceid", #REF!="subscriberid", #REF!="simserial", #REF!="caseid")</formula>
    </cfRule>
    <cfRule type="expression" dxfId="12" priority="17" stopIfTrue="1">
      <formula>OR(AND(LEFT(#REF!, 16)="select_multiple ", LEN(#REF!)&gt;16, NOT(ISNUMBER(SEARCH(" ", #REF!, 17)))), AND(LEFT(#REF!, 11)="select_one ", LEN(#REF!)&gt;11, NOT(ISNUMBER(SEARCH(" ", #REF!, 12)))))</formula>
    </cfRule>
    <cfRule type="expression" dxfId="11" priority="19" stopIfTrue="1">
      <formula>#REF!="decimal"</formula>
    </cfRule>
    <cfRule type="expression" dxfId="10" priority="21" stopIfTrue="1">
      <formula>#REF!="integer"</formula>
    </cfRule>
    <cfRule type="expression" dxfId="9" priority="23" stopIfTrue="1">
      <formula>#REF!="text"</formula>
    </cfRule>
    <cfRule type="expression" dxfId="8" priority="24" stopIfTrue="1">
      <formula>#REF!="end repeat"</formula>
    </cfRule>
    <cfRule type="expression" dxfId="7" priority="25" stopIfTrue="1">
      <formula>#REF!="begin repeat"</formula>
    </cfRule>
    <cfRule type="expression" dxfId="6" priority="26" stopIfTrue="1">
      <formula>#REF!="end group"</formula>
    </cfRule>
    <cfRule type="expression" dxfId="5" priority="27" stopIfTrue="1">
      <formula>#REF!="begin group"</formula>
    </cfRule>
  </conditionalFormatting>
  <conditionalFormatting sqref="A1:H1 A5:H5 G2:H4 A11:H11 A15:H16">
    <cfRule type="expression" dxfId="4" priority="5">
      <formula>NOT($A1=$A1048576)</formula>
    </cfRule>
  </conditionalFormatting>
  <conditionalFormatting sqref="A2:F4">
    <cfRule type="expression" dxfId="3" priority="4">
      <formula>NOT($A2=$A1)</formula>
    </cfRule>
  </conditionalFormatting>
  <conditionalFormatting sqref="A6:H8 A10:H10">
    <cfRule type="expression" dxfId="2" priority="2">
      <formula>NOT($A6=$A5)</formula>
    </cfRule>
  </conditionalFormatting>
  <conditionalFormatting sqref="A9:H9">
    <cfRule type="expression" dxfId="1" priority="3">
      <formula>NOT($A9=#REF!)</formula>
    </cfRule>
  </conditionalFormatting>
  <conditionalFormatting sqref="A12:H14">
    <cfRule type="expression" dxfId="0" priority="1">
      <formula>NOT($A12=$A11)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survey</vt:lpstr>
      <vt:lpstr>choices</vt:lpstr>
      <vt:lpstr>settings</vt:lpstr>
      <vt:lpstr>help-survey</vt:lpstr>
      <vt:lpstr>help-choices</vt:lpstr>
      <vt:lpstr>help-settings</vt:lpstr>
      <vt:lpstr>Sheet1</vt:lpstr>
      <vt:lpstr>PIS</vt:lpstr>
      <vt:lpstr>legende</vt:lpstr>
      <vt:lpstr>A faire</vt:lpstr>
      <vt:lpstr>choix retire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Manil Nadir Zenaki</cp:lastModifiedBy>
  <cp:revision>69</cp:revision>
  <dcterms:created xsi:type="dcterms:W3CDTF">2011-04-25T12:27:36Z</dcterms:created>
  <dcterms:modified xsi:type="dcterms:W3CDTF">2024-05-23T13:07:10Z</dcterms:modified>
  <cp:category/>
  <cp:contentStatus/>
</cp:coreProperties>
</file>