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22"/>
  <workbookPr showInkAnnotation="0" codeName="ThisWorkbook"/>
  <mc:AlternateContent xmlns:mc="http://schemas.openxmlformats.org/markup-compatibility/2006">
    <mc:Choice Requires="x15">
      <x15ac:absPath xmlns:x15ac="http://schemas.microsoft.com/office/spreadsheetml/2010/11/ac" url="C:\Users\wb459476\OneDrive - WBG\SWEDD IE PI\6. Instruments\1. Baseline\BFA\"/>
    </mc:Choice>
  </mc:AlternateContent>
  <xr:revisionPtr revIDLastSave="2" documentId="11_A6DB8F9E2C783596DFED88EDD94A5CCAACC8BECB" xr6:coauthVersionLast="46" xr6:coauthVersionMax="46" xr10:uidLastSave="{F00844E9-253B-4D28-87A4-9C6135F0E37F}"/>
  <bookViews>
    <workbookView xWindow="-108" yWindow="-108" windowWidth="23256" windowHeight="12576" tabRatio="623" firstSheet="5" activeTab="5" xr2:uid="{00000000-000D-0000-FFFF-FFFF00000000}"/>
  </bookViews>
  <sheets>
    <sheet name="PAGE DE GARDE" sheetId="11" r:id="rId1"/>
    <sheet name="CS=CONSENTEMENT" sheetId="24" r:id="rId2"/>
    <sheet name="AS=ASPIRATIONS" sheetId="2" r:id="rId3"/>
    <sheet name="PS=PSYCHO-SOCIAL" sheetId="4" r:id="rId4"/>
    <sheet name="MA=MARIAGE-ENFANTS" sheetId="3" r:id="rId5"/>
    <sheet name="SR=SANTE REPRODUCTIVE" sheetId="21" r:id="rId6"/>
    <sheet name="AC=ACTIVITES" sheetId="7" r:id="rId7"/>
    <sheet name="EC=EPARGNE-CREDIT" sheetId="8" r:id="rId8"/>
    <sheet name="GE=GENRE" sheetId="10" r:id="rId9"/>
    <sheet name="RL=RELATIONS" sheetId="5" r:id="rId10"/>
    <sheet name="N=Nutrition" sheetId="25" r:id="rId11"/>
  </sheets>
  <externalReferences>
    <externalReference r:id="rId12"/>
  </externalReferences>
  <definedNames>
    <definedName name="CHILD_OVER_5_YRS">#REF!</definedName>
    <definedName name="CHILD_UNDER_16_YRS">#REF!</definedName>
    <definedName name="CHILD_UNDER_3_YRS">#REF!</definedName>
    <definedName name="CHILD_UNDER_4_YRS">#REF!</definedName>
    <definedName name="FIVE_YRS_BEFORE_SRVY">#REF!</definedName>
    <definedName name="FW_YR">#REF!</definedName>
    <definedName name="Language_Options">#REF!</definedName>
    <definedName name="Language_Selected">#REF!</definedName>
    <definedName name="Language_Translations">#REF!</definedName>
    <definedName name="OLE_LINK1" localSheetId="6">'AC=ACTIVITES'!$B$42</definedName>
    <definedName name="_xlnm.Print_Area" localSheetId="1">'CS=CONSENTEMENT'!$A$1:$AQ$45</definedName>
    <definedName name="Z_7F8A9199_11FC_47DC_A923_5F85A99C7EE1_.wvu.PrintArea" localSheetId="1" hidden="1">'CS=CONSENTEMENT'!$A$1:$AK$46</definedName>
  </definedNames>
  <calcPr calcId="191028" calcCompleted="0"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8" l="1"/>
  <c r="A5" i="8"/>
  <c r="A6" i="8"/>
  <c r="A13" i="8"/>
  <c r="A15" i="8"/>
  <c r="A11" i="5"/>
  <c r="A13" i="5"/>
  <c r="A15" i="5"/>
  <c r="A16" i="5"/>
  <c r="A17" i="5"/>
  <c r="A18" i="5"/>
  <c r="A8" i="2"/>
  <c r="A9" i="2"/>
  <c r="A42" i="2"/>
  <c r="A43" i="2"/>
  <c r="A45" i="2"/>
  <c r="A46" i="2"/>
  <c r="A5" i="3"/>
  <c r="A9" i="3"/>
  <c r="A10" i="3"/>
  <c r="A11" i="3"/>
  <c r="A12" i="3"/>
  <c r="A13" i="3"/>
  <c r="A14" i="3"/>
  <c r="A15" i="3"/>
  <c r="A16" i="3"/>
  <c r="A17" i="3"/>
  <c r="A18" i="3"/>
  <c r="A19" i="3"/>
  <c r="A20" i="3"/>
  <c r="A21" i="3"/>
  <c r="A25" i="3"/>
  <c r="A26" i="3"/>
  <c r="A27" i="3"/>
  <c r="A28" i="3"/>
  <c r="A29" i="3"/>
  <c r="A30" i="3"/>
  <c r="A31" i="3"/>
  <c r="A33" i="3"/>
  <c r="A34" i="3"/>
  <c r="A35" i="3"/>
  <c r="A38" i="3"/>
  <c r="A39" i="3"/>
  <c r="A40" i="3"/>
  <c r="A42" i="3"/>
  <c r="A43" i="3"/>
  <c r="A53" i="3"/>
  <c r="A54" i="3"/>
  <c r="A55" i="3"/>
  <c r="A58" i="3"/>
  <c r="A59" i="3"/>
  <c r="A62" i="3"/>
  <c r="A65" i="3"/>
  <c r="A66" i="3"/>
  <c r="A67" i="3"/>
  <c r="A68" i="3"/>
  <c r="A69" i="3"/>
  <c r="A70" i="3"/>
  <c r="A8" i="10"/>
  <c r="A9" i="10"/>
  <c r="A10" i="10"/>
  <c r="A11" i="10"/>
  <c r="A12" i="10"/>
  <c r="A13" i="10"/>
  <c r="A17" i="10"/>
  <c r="A18" i="10"/>
  <c r="A19" i="10"/>
  <c r="A21" i="10"/>
  <c r="A22" i="10"/>
  <c r="A23" i="10"/>
  <c r="A24" i="10"/>
  <c r="A25" i="10"/>
  <c r="A26" i="10"/>
  <c r="A47" i="2"/>
  <c r="A8" i="4"/>
  <c r="A9" i="4"/>
  <c r="A10" i="4"/>
  <c r="A11" i="4"/>
  <c r="A12" i="4"/>
  <c r="A13" i="4"/>
  <c r="A14" i="4"/>
  <c r="A15" i="4"/>
  <c r="A16" i="4"/>
  <c r="A17" i="4"/>
  <c r="A18" i="4"/>
  <c r="A19" i="4"/>
  <c r="A20" i="4"/>
  <c r="A21" i="4"/>
  <c r="A22" i="4"/>
  <c r="A23" i="4"/>
  <c r="A24" i="4"/>
  <c r="A25" i="4"/>
  <c r="A26" i="4"/>
  <c r="A27" i="4"/>
  <c r="A34" i="4"/>
  <c r="A35" i="4"/>
  <c r="A36" i="4"/>
  <c r="A37" i="4"/>
  <c r="A38" i="4"/>
  <c r="A39" i="4"/>
  <c r="A40" i="4"/>
  <c r="A41" i="4"/>
  <c r="A48" i="4"/>
  <c r="A49" i="4"/>
  <c r="A50" i="4"/>
  <c r="A51" i="4"/>
  <c r="A52" i="4"/>
  <c r="A53" i="4"/>
  <c r="A54" i="4"/>
  <c r="A55" i="4"/>
  <c r="A56" i="4"/>
  <c r="A57" i="4"/>
  <c r="A27" i="10"/>
  <c r="A28" i="10"/>
  <c r="C32" i="10"/>
  <c r="A18" i="8"/>
  <c r="A19" i="8"/>
  <c r="A21" i="8"/>
  <c r="A25" i="8"/>
  <c r="A27" i="8"/>
  <c r="A28" i="8"/>
  <c r="A30" i="8"/>
  <c r="A31" i="8"/>
  <c r="A39" i="8"/>
  <c r="A40" i="8"/>
  <c r="A42" i="8"/>
  <c r="A43" i="8"/>
  <c r="A44" i="8"/>
  <c r="A74" i="21"/>
  <c r="A71" i="21"/>
  <c r="A53" i="21"/>
  <c r="A51" i="21"/>
  <c r="A49" i="21"/>
  <c r="A6" i="21"/>
  <c r="A7" i="21"/>
  <c r="A8" i="21"/>
  <c r="A9" i="21"/>
  <c r="A11" i="21"/>
  <c r="A12" i="21"/>
  <c r="A13" i="21"/>
  <c r="A15" i="21"/>
  <c r="A16" i="21"/>
  <c r="A18" i="21"/>
  <c r="A19" i="21"/>
  <c r="A20" i="21"/>
  <c r="A21" i="21"/>
  <c r="A27" i="21"/>
  <c r="A30" i="21"/>
  <c r="A31" i="21"/>
  <c r="A32" i="21"/>
  <c r="A34" i="21"/>
  <c r="A35" i="21"/>
  <c r="A36" i="21"/>
  <c r="A40" i="21"/>
  <c r="A41" i="21"/>
  <c r="A42" i="21"/>
  <c r="A43" i="21"/>
  <c r="A44" i="21"/>
  <c r="A45" i="21"/>
  <c r="A46" i="21"/>
  <c r="A47" i="21"/>
  <c r="A48" i="21"/>
  <c r="A50" i="21"/>
  <c r="A52" i="21"/>
  <c r="A54" i="21"/>
  <c r="A55" i="21"/>
  <c r="A56" i="21"/>
  <c r="A59" i="21"/>
  <c r="A62" i="21"/>
  <c r="A63" i="21"/>
  <c r="A64" i="21"/>
  <c r="A65" i="21"/>
  <c r="A66" i="21"/>
  <c r="A67" i="21"/>
  <c r="A69" i="21"/>
  <c r="A72" i="21"/>
  <c r="A23" i="7"/>
  <c r="A29" i="7"/>
  <c r="A31" i="7"/>
  <c r="A32" i="7"/>
  <c r="A33" i="7"/>
  <c r="A34" i="7"/>
  <c r="A35" i="7"/>
  <c r="A36" i="7"/>
  <c r="A37" i="7"/>
  <c r="A38" i="7"/>
  <c r="A39" i="7"/>
  <c r="D3" i="7"/>
  <c r="E3" i="7"/>
  <c r="A70" i="21"/>
  <c r="A73" i="21"/>
  <c r="A75" i="21"/>
  <c r="A77" i="21"/>
  <c r="A81" i="21"/>
  <c r="A82" i="21"/>
  <c r="A83" i="21"/>
  <c r="A84" i="21"/>
  <c r="A85" i="21"/>
  <c r="A86" i="21"/>
  <c r="A87" i="21"/>
  <c r="A88" i="21"/>
  <c r="A89" i="21"/>
  <c r="A90" i="21"/>
</calcChain>
</file>

<file path=xl/sharedStrings.xml><?xml version="1.0" encoding="utf-8"?>
<sst xmlns="http://schemas.openxmlformats.org/spreadsheetml/2006/main" count="2439" uniqueCount="895">
  <si>
    <t>PAGE DE GARDE:</t>
  </si>
  <si>
    <t>IDENTIFICATION</t>
  </si>
  <si>
    <t>Année:  2018</t>
  </si>
  <si>
    <t>Mois /____/____/ Jour /____/____/</t>
  </si>
  <si>
    <t>Enquêteur:/____/_____/_____/</t>
  </si>
  <si>
    <t>Contrôleur:/____/____/_____/</t>
  </si>
  <si>
    <t>Identification du village (idv)</t>
  </si>
  <si>
    <t>idv1 - Province: /___/____/</t>
  </si>
  <si>
    <t>idv2 - Commune: /___/____/</t>
  </si>
  <si>
    <t>idv3 - Village: ________________</t>
  </si>
  <si>
    <t>Identification du ménage</t>
  </si>
  <si>
    <t xml:space="preserve">idm1 - Concession: /___/____/____/ </t>
  </si>
  <si>
    <t>idm2 - Nom du Chef de concession:_______________________________________</t>
  </si>
  <si>
    <t>idm3 - Quartier:___________________________</t>
  </si>
  <si>
    <t>idm4 - Ménage: /____/____/</t>
  </si>
  <si>
    <t>idm5 - Nom du Chef de ménage:____________________________________________</t>
  </si>
  <si>
    <t>idm6 - Numéro de téléphone:  Tel1 /_____/_____/____/____/____/____/____/____/</t>
  </si>
  <si>
    <t>Tel2 /____/____/_____/_____/_____/_____/_____/____/</t>
  </si>
  <si>
    <t xml:space="preserve">Coordonnées GPS: </t>
  </si>
  <si>
    <t>Latitude: Degrés /___/____/ Minutes/___/____/ Secondes/___/____/</t>
  </si>
  <si>
    <t>Longitude: Degrés /____/____/ Minutes/____/_____/ Secondes/____/_____/</t>
  </si>
  <si>
    <t>Identification de l'adolescente</t>
  </si>
  <si>
    <t>ida1 - Nom de l'adolescente : _________________________</t>
  </si>
  <si>
    <t>ida2 - Numéro ID sur le questionnaire ménage : /____/____/</t>
  </si>
  <si>
    <t>ida3 - Numéro de téléphone: Tel1 /____/____/____/____/____/____/____/____/</t>
  </si>
  <si>
    <t xml:space="preserve">            Tel2 /____/____/____/____/____/____/____/____/</t>
  </si>
  <si>
    <t>Résultats de l'enquête</t>
  </si>
  <si>
    <t>Résultat de l'enquête: 
1. Rempli  
2. Refus  
3. Absent 
4. Ménage non trouvé 
5. Questionnaire incomplet  
6. Autre (préciser)</t>
  </si>
  <si>
    <t>|_____|</t>
  </si>
  <si>
    <t>SECTION CS : CONSENTEMENT</t>
  </si>
  <si>
    <t>Enquêteur introduisez-vous, avec votre nom et prénoms. Puis, lisez le texte suivant :</t>
  </si>
  <si>
    <t xml:space="preserve">« Je suis ici pour le compte de l’INSD. Votre ménage </t>
  </si>
  <si>
    <t>a été sélectionné dans le cadre de l'évaluation du projet «d'Autonomisation des Femmes du Sahel et de Dividende  Démographique</t>
  </si>
  <si>
    <t xml:space="preserve">au Burkina Faso», mis en place par le  Ministère de la Femme, de la Solidarité et de la Famille qui débutera dans cette région
</t>
  </si>
  <si>
    <t xml:space="preserve"> Ce projet se concentre sur les adolescentes déscolarisées ou non scolarisées.</t>
  </si>
  <si>
    <t>Afin d'évaluer l’efficacité de ce programme, nous avons besoin de collecter des informations sur votre ménage, telles que le niveau</t>
  </si>
  <si>
    <t xml:space="preserve"> d'étude et les activités principales des hommes et des femmes vivant dans votre ménage, leurs conditions de santé et leurs expériences </t>
  </si>
  <si>
    <t>de vie.</t>
  </si>
  <si>
    <t xml:space="preserve">Les renseignements contenus dans ce questionnaire sont confidentiels. Ils sont couverts par le secret statistique et ne peuvent être </t>
  </si>
  <si>
    <t>publiés  que sous forme anonyme conformément à la loi XXX- portant organisation sur la collecte de l'information statistique</t>
  </si>
  <si>
    <t xml:space="preserve"> national. Ce qui signifie que votre identité (nom ou adresse) n'apparaîtra sur aucun document officiel. Nous ne signalerons aucune</t>
  </si>
  <si>
    <t xml:space="preserve"> information sur vous ou vos membres du ménage à aucune organisation ou organisme gouvernemental. Aucune information au niveau</t>
  </si>
  <si>
    <t xml:space="preserve"> individuel ne sera utilisée ou diffusée. Pour assurer votre sécurité, l'information sera analysée uniquement au niveau du village ou du quartier.</t>
  </si>
  <si>
    <t xml:space="preserve">Vous avez le droit d'interrompre l'entrevue à tout moment, ou de sauter des questions auxquelles vous ne voulez pas répondre, </t>
  </si>
  <si>
    <t xml:space="preserve">de demander une pause ou de quitter l'entrevue. Il n'y a pas de bonnes ou de mauvaises réponses. Certains des sujets peuvent être </t>
  </si>
  <si>
    <t>difficiles à discuter, mais de nombreux répondants ont trouvé utile d'avoir l'opportunité d’en parler.</t>
  </si>
  <si>
    <t xml:space="preserve">Votre participation est totalement volontaire et votre participation future au projet ne sera en aucun cas affectée par votre décision </t>
  </si>
  <si>
    <t>de participer à ce sondage.»</t>
  </si>
  <si>
    <t xml:space="preserve">Avez-vous des questions? </t>
  </si>
  <si>
    <t>«Consentez-vous à que je vous pose une série de questions sur vous et les membres de votre ménage ?»</t>
  </si>
  <si>
    <t>1=Oui        2=Non</t>
  </si>
  <si>
    <t>Signature de l'enquêté(e)</t>
  </si>
  <si>
    <t>Si réponse positive, l’enquête peut commencer</t>
  </si>
  <si>
    <t xml:space="preserve">Si réponse négative, demandez la raison et passer à la fille suivante : </t>
  </si>
  <si>
    <t>SECTION AS: ASPIRATIONS</t>
  </si>
  <si>
    <t xml:space="preserve">ECHELLE DE SATISTACTION DANS LA VIE </t>
  </si>
  <si>
    <r>
      <rPr>
        <i/>
        <sz val="10"/>
        <rFont val="Arial Narrow"/>
        <family val="2"/>
      </rPr>
      <t>Enquêteur</t>
    </r>
    <r>
      <rPr>
        <sz val="10"/>
        <rFont val="Arial Narrow"/>
        <family val="2"/>
      </rPr>
      <t xml:space="preserve"> : Montrer l'échelle de satisfaction dans la vie et expliquer : "</t>
    </r>
    <r>
      <rPr>
        <i/>
        <sz val="10"/>
        <rFont val="Arial Narrow"/>
        <family val="2"/>
      </rPr>
      <t>Voici une échelle qui représente l’échelle de la vie. Supposons que le sommet de l’échelle représente la vie la meilleure pour vous, et le bas de l’échelle la vie la pire pour vous</t>
    </r>
    <r>
      <rPr>
        <sz val="10"/>
        <rFont val="Arial Narrow"/>
        <family val="2"/>
      </rPr>
      <t>"</t>
    </r>
  </si>
  <si>
    <t>Où vous situez-vous personnellement sur cette échelle en ce moment ?</t>
  </si>
  <si>
    <t>1 à 10</t>
  </si>
  <si>
    <t>/____/____/</t>
  </si>
  <si>
    <t>Pensez à votre vie deux ans à partir d'aujourd'hui. Où vous situerez-vous personnellement sur cette échelle dans 2 ans ?</t>
  </si>
  <si>
    <t>Pensez à votre vie cinq ans à partir d'aujourd'hui. Où vous situerez-vous personnellement sur cette échelle dans 5 ans ?</t>
  </si>
  <si>
    <t>/____/_____/</t>
  </si>
  <si>
    <t xml:space="preserve">ASPIRATIONS </t>
  </si>
  <si>
    <t>Question</t>
  </si>
  <si>
    <t>Codes</t>
  </si>
  <si>
    <t>Réponse</t>
  </si>
  <si>
    <t>Aspirations sur l'éducation</t>
  </si>
  <si>
    <t>as4</t>
  </si>
  <si>
    <r>
      <t xml:space="preserve">Idéalement, si vous pouviez revenir en arrière, quel est le niveau d'éducation que vous auriez aimé atteindre?
</t>
    </r>
    <r>
      <rPr>
        <b/>
        <sz val="10"/>
        <rFont val="Arial Narrow"/>
        <family val="2"/>
      </rPr>
      <t>(Instructions:  cocher la modalité correspondante)</t>
    </r>
  </si>
  <si>
    <t xml:space="preserve">0 = Pas d'éducation
1 = Primaire incomplet
2 = Primaire complet
3 = Post-primaire incomplet
4 = Post-primaire complet
5 = Secondaire incomplet
6 = Secondaire complet
7 = Supérieures
</t>
  </si>
  <si>
    <t>/____/</t>
  </si>
  <si>
    <t>as5</t>
  </si>
  <si>
    <r>
      <t xml:space="preserve">Quel est le plus haut niveau d'éducation dont vous avez connaissance ?
</t>
    </r>
    <r>
      <rPr>
        <b/>
        <sz val="10"/>
        <rFont val="Arial Narrow"/>
        <family val="2"/>
      </rPr>
      <t>(Instructions:  cocher les modalités correspondantes)</t>
    </r>
  </si>
  <si>
    <t>0 = Pas d'éducation
1 = Primaire incomplet
2 = Primaire complet
3 = Post-primaire incomplet
4 = Post-primaire complet
5 = Secondaire incomplet
6 = Secondaire complet
7 = Supérieures</t>
  </si>
  <si>
    <t>/_____/</t>
  </si>
  <si>
    <t>as6</t>
  </si>
  <si>
    <r>
      <t xml:space="preserve">Quel est le plus haut niveau que vous vous senté capable d'atteindre ?
</t>
    </r>
    <r>
      <rPr>
        <b/>
        <sz val="10"/>
        <rFont val="Arial Narrow"/>
        <family val="2"/>
      </rPr>
      <t>(Instructions:   cocher les modalités correspondantes)</t>
    </r>
    <r>
      <rPr>
        <sz val="10"/>
        <rFont val="Arial Narrow"/>
        <family val="2"/>
      </rPr>
      <t xml:space="preserve">
</t>
    </r>
  </si>
  <si>
    <t>as7</t>
  </si>
  <si>
    <r>
      <t xml:space="preserve">Quel est le niveau d'éducation que vous souhaitez atteindre?
</t>
    </r>
    <r>
      <rPr>
        <b/>
        <sz val="10"/>
        <rFont val="Arial Narrow"/>
        <family val="2"/>
      </rPr>
      <t>(Instructions:  cocher la modalité correspondante)</t>
    </r>
  </si>
  <si>
    <t>as8</t>
  </si>
  <si>
    <r>
      <t xml:space="preserve">Quel est le niveau d'éducation que vos parents souhaitent pour vous? 
</t>
    </r>
    <r>
      <rPr>
        <b/>
        <sz val="10"/>
        <rFont val="Arial Narrow"/>
        <family val="2"/>
      </rPr>
      <t>(Instructions:  cocher la modalité correspondante)</t>
    </r>
  </si>
  <si>
    <t xml:space="preserve">0 = Pas d'éducation
1 = Primaire incomplet
2 = Primaire complet
3 = Post-primaire incomplet
4 = Post-primaire complet
5 = Secondaire incomplet
6 = Secondaire complet
7 = Supérieures
8= Ne sait pas
</t>
  </si>
  <si>
    <t>Aspirations professionnelles</t>
  </si>
  <si>
    <t>as9</t>
  </si>
  <si>
    <r>
      <t xml:space="preserve">Idéalement, si vous pouviez revenir en arrière,  quel est le métier que vous auriez aimé exercer?
</t>
    </r>
    <r>
      <rPr>
        <b/>
        <sz val="10"/>
        <rFont val="Arial Narrow"/>
        <family val="2"/>
      </rPr>
      <t>(Instructions: cocher la modalité correspondante)</t>
    </r>
  </si>
  <si>
    <t xml:space="preserve">[Liste de professions]
0 = Aucun métier
1 = Grand agriculteur / éleveur de bétail
2 = Petit agriculteur / berger (gardien d'' animaux)
3 = Autorité administrative / dirigeant d'entreprise
4 = Professions intellectuelles et scientifiques (médecins, juristes, etc.) / Cadre supérieur
5 = Cadre moyen et technicien
6 = Employé et indépendant du commerce
7 = Artisan et ouvrier
8 = Forces armées et police
</t>
  </si>
  <si>
    <t>as10</t>
  </si>
  <si>
    <r>
      <t xml:space="preserve">Quels sont les métiers dont vous avez connaissance ?
</t>
    </r>
    <r>
      <rPr>
        <b/>
        <sz val="10"/>
        <rFont val="Arial Narrow"/>
        <family val="2"/>
      </rPr>
      <t xml:space="preserve">
(Instructions: cocher les modalités correspondantes aux réponses mentionnées)</t>
    </r>
  </si>
  <si>
    <t>/_____/ /_____/ /_____/ /_____/ /_____/ /_____/ /_____/ /_____/ /_____/</t>
  </si>
  <si>
    <t>as11</t>
  </si>
  <si>
    <r>
      <t xml:space="preserve">Quels sont les métiers que vous vous sentez capable d'exercer?
</t>
    </r>
    <r>
      <rPr>
        <b/>
        <sz val="10"/>
        <rFont val="Arial Narrow"/>
        <family val="2"/>
      </rPr>
      <t>(Instructions: cocher les modalités correspondantes aux réponses mentionnées)</t>
    </r>
  </si>
  <si>
    <t>as12</t>
  </si>
  <si>
    <r>
      <t xml:space="preserve">Quel est le métier que vous souhaitez exercer ?
</t>
    </r>
    <r>
      <rPr>
        <b/>
        <sz val="10"/>
        <rFont val="Arial Narrow"/>
        <family val="2"/>
      </rPr>
      <t>(Instructions:  cocher la modalité correspondante)</t>
    </r>
  </si>
  <si>
    <t>as13</t>
  </si>
  <si>
    <r>
      <t xml:space="preserve">Quel est le métier que vos parents souhaitent pour vous? 
</t>
    </r>
    <r>
      <rPr>
        <b/>
        <sz val="10"/>
        <rFont val="Arial Narrow"/>
        <family val="2"/>
      </rPr>
      <t>(Instructions:  cocher la modalité correspondante) Si As 13 = 0 allez à As15</t>
    </r>
  </si>
  <si>
    <t xml:space="preserve">[Liste de professions]
0 = Aucun métier
1 = Grand agriculteur / éleveur de bétail
2 = Petit agriculteur / berger (gardien d'' animaux)
3 = Autorité administrative / dirigeant d'entreprise
4 = Professions intellectuelles et scientifiques (médecins, juristes, etc.) / Cadre supérieur
5 = Cadre moyen et technicien
6 = Employé et indépendant du commerce
7 = Artisan et ouvrier
8 = Forces armées et police                                                        9-Ne sait pas
</t>
  </si>
  <si>
    <t>as14a</t>
  </si>
  <si>
    <t>Quel revenu mensuel souhaiteriez-vous atteindre avec ce métier ?</t>
  </si>
  <si>
    <t>En FCFA</t>
  </si>
  <si>
    <t>/__/__/__/__/__/__/__/__/</t>
  </si>
  <si>
    <t>as14b</t>
  </si>
  <si>
    <t>Quel revenu mensuel pensez-vous atteindre avec ce métier ?</t>
  </si>
  <si>
    <t>Inquietudes</t>
  </si>
  <si>
    <t>À quelle fréquence vous inquiétez-vous de ne pas avoir un bon travail lorsque vous seriez adulte? Diriez-vous jamais, une ou deux fois au cours du dernier mois, une fois par semaine, 2 ou 3 fois par semaine, presque tous les jours ou tous les jours?</t>
  </si>
  <si>
    <t xml:space="preserve">1 = Jamais
2 = Très rarement, moins d’une fois par mois
3 = Rarement, pas plus d’une fois par mois
4 = Parfois, mais pas plus d’une fois par semaine
5 = Souvent, plus d’une fois par semaine
6 = Tous les jours ou presque
</t>
  </si>
  <si>
    <t>À quelle fréquence avez-vous senti que votre famille n'a pas assez d'argent pour faire un achat quelconque?</t>
  </si>
  <si>
    <t>Exposition aux médias</t>
  </si>
  <si>
    <t xml:space="preserve">A quelle fréquence ecoutez-vous la radio? </t>
  </si>
  <si>
    <t xml:space="preserve">A quelle fréquence regardez-vous la télévision?
</t>
  </si>
  <si>
    <t xml:space="preserve">A quelle fréquence utilisez vous internet?
</t>
  </si>
  <si>
    <t>SECTION PS: PSYCHO-SOCIAL</t>
  </si>
  <si>
    <t>A.      Echelle de contrôle de Levenson (IPC)</t>
  </si>
  <si>
    <t xml:space="preserve">[Enquêteur, s'il vous plaît lisez exactement ce qui est écrit ici] : </t>
  </si>
  <si>
    <t xml:space="preserve">Je vais vous lire certaines déclarations que des personnes disent souvent au sujet de leur vie. </t>
  </si>
  <si>
    <t>1 Tout à fait d'accord
2 Plutôt d'accord
3 Plutôt pas d'accord
4 Pas du tout d'accord</t>
  </si>
  <si>
    <t>[Enquêteur, relisez cette instruction pour chaque question]:</t>
  </si>
  <si>
    <t>S'il vous plaît dîtes-moi si vous êtes tout à fait d’accord, plutôt d'accord, plutôt pas d'accord, pas du tout d'accord</t>
  </si>
  <si>
    <t>Le fait que je devienne ou non un leader dépend surtout de mes capacités.</t>
  </si>
  <si>
    <t>Ma vie est en grande partie dirigée par des événements dus au hasard.</t>
  </si>
  <si>
    <t>J’ai le sentiment que ce qui arrive dans ma vie est principalement décidé par les gens puissants.</t>
  </si>
  <si>
    <t>Quand je fais des projets, je suis presque toujours sûr de les réussir.</t>
  </si>
  <si>
    <t>Il n’est souvent pas possible de protéger mes intérêts contre des événements malchanceux.</t>
  </si>
  <si>
    <t>Quand j’obtiens ce que je veux, c’est généralement par chance.</t>
  </si>
  <si>
    <t>Sans l’intervention de personnes bien placées, on ne me donnera pas un poste à responsabilités même si je suis capable de l’occuper.</t>
  </si>
  <si>
    <t>Le nombre d’amis que j’ai dépend de mon degré de gentillesse personnelle.</t>
  </si>
  <si>
    <t>J’ai souvent constaté que ce qui doit arriver arrive.</t>
  </si>
  <si>
    <t>Le déroulement de mon existence est essentiellement sous le contrôle des gens puissants.</t>
  </si>
  <si>
    <t>Les gens comme moi ont très peu de possibilités de défendre leurs intérêts personnels contre ceux de puissants groupes de pression.</t>
  </si>
  <si>
    <t>Pour moi, il n’est pas toujours sage de faire des projets trop longtemps à l’avance car de nombreuses choses s’avèrent être une question de bonne ou de mauvaise fortune.</t>
  </si>
  <si>
    <t>Pour obtenir ce que je veux, il faut que cela plaise aux personnes placées au-dessus de moi.</t>
  </si>
  <si>
    <t>Parvenir ou non à être un leader dépend de la chance que j’aurai d’être à la bonne place au bon moment.</t>
  </si>
  <si>
    <t>Si des gens importants décidaient qu’ils ne m’aimaient pas, alors je ne me ferais probablement pas beaucoup d’amis.</t>
  </si>
  <si>
    <t>Je peux à peu près déterminer ce qui arrivera dans ma vie.</t>
  </si>
  <si>
    <t>En général, je suis capable de protéger mes intérêts personnels.</t>
  </si>
  <si>
    <t>Quand j’obtiens ce que je veux, c’est en général parce que j’ai travaillé dur pour cela.</t>
  </si>
  <si>
    <t>Ce sont mes propres actions qui déterminent ma vie.</t>
  </si>
  <si>
    <t>Afin que mes projets réussissent, je m’assure qu’ils correspondent aux désirs des personnes qui ont du pouvoir sur moi.</t>
  </si>
  <si>
    <t>Que j’aie peu ou beaucoup d’amis, c’est avant tout une question de destinée.</t>
  </si>
  <si>
    <t>B.      AUTO-EFFICACITE</t>
  </si>
  <si>
    <t>Je peux accomplir la plupart des buts que je me suis fixé.</t>
  </si>
  <si>
    <t>Quand je dois faire face à des tâches difficiles, je suis certaine que je pourrai les accomplir.</t>
  </si>
  <si>
    <t xml:space="preserve">En général, je peux obtenir ce que je veux. </t>
  </si>
  <si>
    <t xml:space="preserve">Je pense que je peux réussir la majorité des projets dans lesquels je m’investis. </t>
  </si>
  <si>
    <t>Je suis capable de surmonter de nombreuses difficultés.</t>
  </si>
  <si>
    <t>J'ai confiance que je suis capable de réaliser efficacement plusieurs tâches différentes.</t>
  </si>
  <si>
    <t xml:space="preserve">En comparaison à d'autres personnes, je peux très bien faire la plupart des tâches. </t>
  </si>
  <si>
    <t xml:space="preserve">Même lorsque les choses sont dures, je peux arriver à bien m'en sortir. </t>
  </si>
  <si>
    <t>C.      ESTIME DE SOI (Echelle de Rosenberg)</t>
  </si>
  <si>
    <t>Je pense que je suis une personne de valeur, au moins égale à n'importe qui d'autre.</t>
  </si>
  <si>
    <t xml:space="preserve">Je pense que je possède un certain nombre de belles qualités. </t>
  </si>
  <si>
    <t xml:space="preserve">Tout bien considéré, je suis porté(e) à me considérer comme un(e) raté(e). </t>
  </si>
  <si>
    <t xml:space="preserve">Je suis capable de faire les choses aussi bien que la majorité des gens. </t>
  </si>
  <si>
    <t xml:space="preserve">Je sens peu de raisons d'être fier(e) de moi. </t>
  </si>
  <si>
    <t xml:space="preserve">J'ai une attitude positive vis-à-vis de moi-même. </t>
  </si>
  <si>
    <t xml:space="preserve">Dans l'ensemble, je suis satisfait(e) de moi. </t>
  </si>
  <si>
    <t xml:space="preserve">J'aimerais avoir plus de respect pour moi-même. </t>
  </si>
  <si>
    <t xml:space="preserve">Parfois je me sens vraiment inutile. </t>
  </si>
  <si>
    <t xml:space="preserve">Il m'arrive de penser que je suis un(e) bon(ne) à rien. </t>
  </si>
  <si>
    <t>SECTION MA: MARIAGE ET ENFANTS</t>
  </si>
  <si>
    <t>Statut relationnel présent et passé</t>
  </si>
  <si>
    <r>
      <rPr>
        <b/>
        <sz val="10"/>
        <rFont val="Arial Narrow"/>
        <family val="2"/>
      </rPr>
      <t>Enquêteur :</t>
    </r>
    <r>
      <rPr>
        <sz val="10"/>
        <rFont val="Arial Narrow"/>
        <family val="2"/>
      </rPr>
      <t xml:space="preserve"> Dire "Maintenant, j'aimerais vous poser quelques questions sur l'homme ou les hommes avec qui vous avez été mariée ou avec qui vous avez vécu en concubinage."</t>
    </r>
  </si>
  <si>
    <t>Avez-vous déjà été mariée ou avez-vous déjà vécue en concubinage ?</t>
  </si>
  <si>
    <t>1. Oui
2. Non &gt; Passer à la question ma16</t>
  </si>
  <si>
    <t>Au total, avec combien d’hommes differents avez-vous été mariée ou avez-vous vécu en concubinage ?</t>
  </si>
  <si>
    <t xml:space="preserve">Nombre d'hommes </t>
  </si>
  <si>
    <t>Historique des relations</t>
  </si>
  <si>
    <r>
      <rPr>
        <b/>
        <sz val="10"/>
        <rFont val="Arial Narrow"/>
        <family val="2"/>
      </rPr>
      <t>Enquêteur :</t>
    </r>
    <r>
      <rPr>
        <sz val="10"/>
        <rFont val="Arial Narrow"/>
        <family val="2"/>
      </rPr>
      <t xml:space="preserve"> Dire "Je souhaiterais vous poser des questions sur chacun de ces hommes en commençant par la première personne avec qui vous avez été mariée ou avec qui vous avez vécu en concubinage."</t>
    </r>
  </si>
  <si>
    <t>a. 1er mari ou concubin</t>
  </si>
  <si>
    <t>b. 2ème mari ou concubin</t>
  </si>
  <si>
    <t>c. 3ème mari ou concubin</t>
  </si>
  <si>
    <t>d. 4ème mari ou concubin</t>
  </si>
  <si>
    <t>Comment s’appelait-t-il ? </t>
  </si>
  <si>
    <t>Nom</t>
  </si>
  <si>
    <t>……………..</t>
  </si>
  <si>
    <t>………………</t>
  </si>
  <si>
    <t>……………….</t>
  </si>
  <si>
    <r>
      <t xml:space="preserve">Avez-vous été mariée avec </t>
    </r>
    <r>
      <rPr>
        <b/>
        <sz val="10"/>
        <rFont val="Arial Narrow"/>
        <family val="2"/>
      </rPr>
      <t>[NOM]</t>
    </r>
    <r>
      <rPr>
        <sz val="10"/>
        <rFont val="Arial Narrow"/>
        <family val="2"/>
      </rPr>
      <t xml:space="preserve"> ou viviez-vous en concubinage avec lui ? </t>
    </r>
  </si>
  <si>
    <t>1. Mariée
2. Concubinage</t>
  </si>
  <si>
    <r>
      <t xml:space="preserve">Parmi les propositions suivantes, laquelle décrirait le mieux ce qui vous a amené à épouser </t>
    </r>
    <r>
      <rPr>
        <b/>
        <sz val="10"/>
        <rFont val="Arial Narrow"/>
        <family val="2"/>
      </rPr>
      <t>[NOM]</t>
    </r>
    <r>
      <rPr>
        <sz val="10"/>
        <rFont val="Arial Narrow"/>
        <family val="2"/>
      </rPr>
      <t xml:space="preserve"> ou à vivre en concubinage avec </t>
    </r>
    <r>
      <rPr>
        <b/>
        <sz val="10"/>
        <rFont val="Arial Narrow"/>
        <family val="2"/>
      </rPr>
      <t>[NOM]</t>
    </r>
    <r>
      <rPr>
        <sz val="10"/>
        <rFont val="Arial Narrow"/>
        <family val="2"/>
      </rPr>
      <t xml:space="preserve"> ?
</t>
    </r>
    <r>
      <rPr>
        <b/>
        <sz val="10"/>
        <rFont val="Arial Narrow"/>
        <family val="2"/>
      </rPr>
      <t xml:space="preserve">
Enquêteur :</t>
    </r>
    <r>
      <rPr>
        <sz val="10"/>
        <rFont val="Arial Narrow"/>
        <family val="2"/>
      </rPr>
      <t xml:space="preserve"> </t>
    </r>
    <r>
      <rPr>
        <b/>
        <sz val="10"/>
        <rFont val="Arial Narrow"/>
        <family val="2"/>
      </rPr>
      <t xml:space="preserve">Lire les options 1, 2 et 3 à voix haute, mais ne pas lire l’option 4 </t>
    </r>
  </si>
  <si>
    <t xml:space="preserve">1. Nous nous sommes choisis
2. Notre union a été arrangée mais nous aurions pu refuser
3. Notre union a été arrangée
4. Il m’a prise de force </t>
  </si>
  <si>
    <r>
      <t xml:space="preserve">Quel âge aviez-vous quand vous vous êtes mariée avec </t>
    </r>
    <r>
      <rPr>
        <b/>
        <sz val="10"/>
        <rFont val="Arial Narrow"/>
        <family val="2"/>
      </rPr>
      <t>[NOM]</t>
    </r>
    <r>
      <rPr>
        <sz val="10"/>
        <rFont val="Arial Narrow"/>
        <family val="2"/>
      </rPr>
      <t xml:space="preserve"> ou quand vous avez commencé à vivre en concubinage avec </t>
    </r>
    <r>
      <rPr>
        <b/>
        <sz val="10"/>
        <rFont val="Arial Narrow"/>
        <family val="2"/>
      </rPr>
      <t>[NOM]</t>
    </r>
    <r>
      <rPr>
        <sz val="10"/>
        <rFont val="Arial Narrow"/>
        <family val="2"/>
      </rPr>
      <t> ? </t>
    </r>
  </si>
  <si>
    <t>Âge en années</t>
  </si>
  <si>
    <r>
      <t xml:space="preserve">Quel âge avait </t>
    </r>
    <r>
      <rPr>
        <b/>
        <sz val="10"/>
        <rFont val="Arial Narrow"/>
        <family val="2"/>
      </rPr>
      <t>[NOM] </t>
    </r>
    <r>
      <rPr>
        <sz val="10"/>
        <rFont val="Arial Narrow"/>
        <family val="2"/>
      </rPr>
      <t>lorsque vous vous êtes mariés ou avez commencé votre concubinage? </t>
    </r>
  </si>
  <si>
    <r>
      <t xml:space="preserve">Avez-vous un lien de parenté avec </t>
    </r>
    <r>
      <rPr>
        <b/>
        <sz val="10"/>
        <rFont val="Arial Narrow"/>
        <family val="2"/>
      </rPr>
      <t>[NOM]</t>
    </r>
    <r>
      <rPr>
        <sz val="10"/>
        <rFont val="Arial Narrow"/>
        <family val="2"/>
      </rPr>
      <t xml:space="preserve"> ?</t>
    </r>
  </si>
  <si>
    <t>1. Oui
2. Non</t>
  </si>
  <si>
    <r>
      <t xml:space="preserve">Etes-vous toujours mariée ou vivez-vous toujours en concubinage avec </t>
    </r>
    <r>
      <rPr>
        <b/>
        <sz val="10"/>
        <rFont val="Arial Narrow"/>
        <family val="2"/>
      </rPr>
      <t>[NOM]</t>
    </r>
    <r>
      <rPr>
        <sz val="10"/>
        <rFont val="Arial Narrow"/>
        <family val="2"/>
      </rPr>
      <t xml:space="preserve"> ?</t>
    </r>
  </si>
  <si>
    <t>1. Oui  &gt; Passer à ma12
2. Non</t>
  </si>
  <si>
    <r>
      <t xml:space="preserve">Comment la relation avec </t>
    </r>
    <r>
      <rPr>
        <b/>
        <sz val="10"/>
        <rFont val="Arial Narrow"/>
        <family val="2"/>
      </rPr>
      <t xml:space="preserve">[NOM] </t>
    </r>
    <r>
      <rPr>
        <sz val="10"/>
        <rFont val="Arial Narrow"/>
        <family val="2"/>
      </rPr>
      <t>s'est-elle terminée? </t>
    </r>
  </si>
  <si>
    <t>1. Séparation avec divorce
2. Séparation sans divorce
3. Mort du partenaire</t>
  </si>
  <si>
    <r>
      <t xml:space="preserve">Quel âge aviez-vous lorsque cette relation avec </t>
    </r>
    <r>
      <rPr>
        <b/>
        <sz val="10"/>
        <rFont val="Arial Narrow"/>
        <family val="2"/>
      </rPr>
      <t>[NOM]</t>
    </r>
    <r>
      <rPr>
        <sz val="10"/>
        <rFont val="Arial Narrow"/>
        <family val="2"/>
      </rPr>
      <t xml:space="preserve"> a pris fin ? </t>
    </r>
  </si>
  <si>
    <t>Âge en années &gt; Passer à la colonne suivante ou à ma16</t>
  </si>
  <si>
    <r>
      <rPr>
        <b/>
        <sz val="10"/>
        <rFont val="Arial Narrow"/>
        <family val="2"/>
      </rPr>
      <t>[NOM]</t>
    </r>
    <r>
      <rPr>
        <sz val="10"/>
        <rFont val="Arial Narrow"/>
        <family val="2"/>
      </rPr>
      <t xml:space="preserve"> vit-il actuellement avec vous ? </t>
    </r>
  </si>
  <si>
    <t>1. Oui
2. Non &gt; Passer à ma14</t>
  </si>
  <si>
    <t>Enquêteur : Enregistrez l'identifiant du mari/concubin au sein du menage (Voir liste des membres du ménage du questionnaire ménage). S'il n'est pas listé dans le tableau, inscrivez "00". </t>
  </si>
  <si>
    <t>Identifiant ou 00</t>
  </si>
  <si>
    <r>
      <rPr>
        <b/>
        <sz val="10"/>
        <rFont val="Arial Narrow"/>
        <family val="2"/>
      </rPr>
      <t>[NOM]</t>
    </r>
    <r>
      <rPr>
        <sz val="10"/>
        <rFont val="Arial Narrow"/>
        <family val="2"/>
      </rPr>
      <t xml:space="preserve"> a-t-il d’autre(s) épouse(s) ou vit-il en concubinage avec d’autre(s) femme(s) ?</t>
    </r>
  </si>
  <si>
    <t>1. Oui
2. Non &gt; Passer à ma26                                  3. Ne sait pas &gt; Passer à ma26</t>
  </si>
  <si>
    <r>
      <t>En tout, avec combien d’autre(s) femme(s), </t>
    </r>
    <r>
      <rPr>
        <b/>
        <sz val="10"/>
        <rFont val="Arial Narrow"/>
        <family val="2"/>
      </rPr>
      <t xml:space="preserve">[NOM] </t>
    </r>
    <r>
      <rPr>
        <sz val="10"/>
        <rFont val="Arial Narrow"/>
        <family val="2"/>
      </rPr>
      <t>est-t-il marié ou vit-il en concubinage ?</t>
    </r>
  </si>
  <si>
    <t>Nombre de femmes &gt; Passer à ma26</t>
  </si>
  <si>
    <t>Futur mariage</t>
  </si>
  <si>
    <r>
      <rPr>
        <b/>
        <u/>
        <sz val="10"/>
        <rFont val="Arial Narrow"/>
        <family val="2"/>
      </rPr>
      <t>N.B.:</t>
    </r>
    <r>
      <rPr>
        <sz val="10"/>
        <rFont val="Arial Narrow"/>
        <family val="2"/>
      </rPr>
      <t xml:space="preserve"> Les questions de cette section sont posées à toutes les répondantes qui n'ont jamais mariées ainsi qu'à celles qui l'ont déjà été mais ne sont plus avec le dernier partenaire enregistré.</t>
    </r>
  </si>
  <si>
    <r>
      <rPr>
        <b/>
        <sz val="10"/>
        <rFont val="Arial Narrow"/>
        <family val="2"/>
      </rPr>
      <t>Enquêteur :</t>
    </r>
    <r>
      <rPr>
        <sz val="10"/>
        <rFont val="Arial Narrow"/>
        <family val="2"/>
      </rPr>
      <t xml:space="preserve"> Dire, "Maintenant, j'aimerais vous poser quelques questions sur le mariage."</t>
    </r>
  </si>
  <si>
    <t>Actuellement, êtes-vous promise en mariage ?</t>
  </si>
  <si>
    <t>1. Oui
2. Non &gt; Passer à ma19</t>
  </si>
  <si>
    <t>Quel âge aviez-vous lorsque vous avez été promise en mariage ?</t>
  </si>
  <si>
    <t>A quel âge est-il prevu que vous vous marriez ?</t>
  </si>
  <si>
    <t xml:space="preserve">Dans le futur, souhaiteriez-vous vous mariez ? </t>
  </si>
  <si>
    <t>1. Oui
2. Non &gt; Passer à ma21</t>
  </si>
  <si>
    <t>A quel âge souhaiteriez-vous vous mariez?</t>
  </si>
  <si>
    <t>Dans votre village, les filles sont-elles libres de choisir avec qui se marier ?</t>
  </si>
  <si>
    <t>1. Complètement
2. En partie
3. Pas vraiment
4. Pas du tout</t>
  </si>
  <si>
    <r>
      <t xml:space="preserve">Qui a décidé ou qui décidera de la personne que vous épouserez ?
</t>
    </r>
    <r>
      <rPr>
        <b/>
        <sz val="10"/>
        <rFont val="Arial Narrow"/>
        <family val="2"/>
      </rPr>
      <t>Enquêteur :</t>
    </r>
    <r>
      <rPr>
        <sz val="10"/>
        <rFont val="Arial Narrow"/>
        <family val="2"/>
      </rPr>
      <t xml:space="preserve"> Cocher toutes les réponses données</t>
    </r>
  </si>
  <si>
    <t>1. Moi-même
2. Mon futur mari
3. Ma famille
4. La famille de mon futur mari
-96. Autre (précisez)</t>
  </si>
  <si>
    <t>ma22.1</t>
  </si>
  <si>
    <t>Si "Autre",  spécifier</t>
  </si>
  <si>
    <t xml:space="preserve"> _ _ _ _ _ _ _ _ _ _ _ _ _ _</t>
  </si>
  <si>
    <t>Souhaiteriez-vous travailler hors de la maison dans des activités non familiales avant de vous marier?</t>
  </si>
  <si>
    <t xml:space="preserve">1. Oui
2. Non
3. Ne souhaite pas se marier dans le futur
</t>
  </si>
  <si>
    <t>Souhaiteriez-vous travailler hors de la maison dans des activités non familiales une fois mariée et avec de jeunes enfants?</t>
  </si>
  <si>
    <t>Souhaiteriez-vous travailler hors de la maison dans des activités non familiales une fois que vos enfants auront grandi ?</t>
  </si>
  <si>
    <t>Opinions sur le mariage</t>
  </si>
  <si>
    <r>
      <rPr>
        <b/>
        <sz val="10"/>
        <rFont val="Arial Narrow"/>
        <family val="2"/>
      </rPr>
      <t>Enquêteur :</t>
    </r>
    <r>
      <rPr>
        <sz val="10"/>
        <rFont val="Arial Narrow"/>
        <family val="2"/>
      </rPr>
      <t xml:space="preserve"> Dire, "Maintenant, j'aimerais demander votre avis sur certaines questions liées au mariage…"</t>
    </r>
  </si>
  <si>
    <t>A votre avis, pour une femme, quel est l'âge idéal pour se marier ?</t>
  </si>
  <si>
    <t>A votre avis, y a-t-il des inconvénients à se marier avant 18 ans ?</t>
  </si>
  <si>
    <t>1. Oui
2. Non &gt; Passer à ma29</t>
  </si>
  <si>
    <t xml:space="preserve">Quels sont les inconvénients à se marier avant 18 ans ? </t>
  </si>
  <si>
    <t>1. Maladie(s) sexuellement transmissible(s)
2. Faible enfant 
3. Violence domestique 
4. Enfance perdue 
5. Veuvage précoce
6. Déni de l'éducation 
7. Mortalité post-natale 
-96. Autre (précisez)</t>
  </si>
  <si>
    <t>ma28.1</t>
  </si>
  <si>
    <t xml:space="preserve">A votre avis, y a-t-il des avantages à se marier avant 18 ans ? </t>
  </si>
  <si>
    <t>1. Oui
2. Non &gt; Passer à ma31.a</t>
  </si>
  <si>
    <t xml:space="preserve">Quels sont les avantages à se marier avant 18 ans ? </t>
  </si>
  <si>
    <t>1. Avoir des enfants rapidement 
2. Trouver facilement un mari
3. Travailler davantage
-96. Autre (précisez)</t>
  </si>
  <si>
    <t>ma30.1</t>
  </si>
  <si>
    <t>_ _ _ _ _ _ _ _ _ _ _ _ _ _ _ _ _ _ _ _ _</t>
  </si>
  <si>
    <t>ma31.a</t>
  </si>
  <si>
    <t>Qui devrait avoir un niveau d'éducation supérieur dans la famille?</t>
  </si>
  <si>
    <t>ma31.b</t>
  </si>
  <si>
    <t>Qui devrait gagner de l'argent pour la famille?</t>
  </si>
  <si>
    <t>ma31.c</t>
  </si>
  <si>
    <t>Qui devrait être responsable du lavage, du nettoyage et de la cuisine?</t>
  </si>
  <si>
    <t xml:space="preserve">1 = Homme </t>
  </si>
  <si>
    <t>ma31.d</t>
  </si>
  <si>
    <t>S'il n'y a pas de pompe à eau ou de robinet, qui devrait chercher de l'eau?</t>
  </si>
  <si>
    <t xml:space="preserve">2 = Femme </t>
  </si>
  <si>
    <t>ma31.e</t>
  </si>
  <si>
    <t>Qui devrait être responsable de l'alimentation et du bain des enfants?</t>
  </si>
  <si>
    <t xml:space="preserve">3 = Les deux </t>
  </si>
  <si>
    <t>ma31.f</t>
  </si>
  <si>
    <t>Qui devrait être chargé de s'occuper des personnes malades?</t>
  </si>
  <si>
    <t>ma31.g</t>
  </si>
  <si>
    <t>Qui devrait aider les enfants dans leurs études à la maison?</t>
  </si>
  <si>
    <t>Opinions sur les enfants</t>
  </si>
  <si>
    <t>Avez-vous déjà des enfants ?</t>
  </si>
  <si>
    <t>1. Oui &gt; Passer à ma37
2. Non</t>
  </si>
  <si>
    <t xml:space="preserve">Souhaiteriez-vous avoir des enfants à un moment au cours de votre vie ? </t>
  </si>
  <si>
    <t>1. Oui
2. Non  &gt; Passer à la section suivante
-98. Ne sait pas</t>
  </si>
  <si>
    <t>A quel âge souhaiteriez-vous avoir votre premier enfant ?</t>
  </si>
  <si>
    <t>ma35.a</t>
  </si>
  <si>
    <t>A votre avis, pour une femme, quelle est la durée d'espacement idéale entre deux naissances ?</t>
  </si>
  <si>
    <t>Mois</t>
  </si>
  <si>
    <t>ma35.b</t>
  </si>
  <si>
    <t>Années revolues</t>
  </si>
  <si>
    <t xml:space="preserve">Si vous pouviez choisir exactement le nombre d'enfants à avoir dans votre vie, combien d'enfants souhaiteriez-vous avoir au total? </t>
  </si>
  <si>
    <t>Nombre d'enfants                                               &gt; Passer à ma40.a</t>
  </si>
  <si>
    <t>Si vous pouviez revenir à l’époque où vous n'aviez pas d'enfants et que vous pouviez choisir exactement l'âge auquel avoir votre premier enfant, à quel âge souhaiteriez-vous avoir votre premier enfant ?</t>
  </si>
  <si>
    <t>ma38.a</t>
  </si>
  <si>
    <t>Idéalement, combien de temps voudriez-vous attendre à partir de maintenant avant la naissance d'un / une autre enfant ?</t>
  </si>
  <si>
    <t>ma38.b</t>
  </si>
  <si>
    <t xml:space="preserve">Si vous pouviez revenir à l’époque où vous n'aviez pas d'enfants et que vous pouviez choisir exactement le nombre d'enfants à avoir dans toute votre vie, combien d'enfants souhaiteriez-vous avoir ? </t>
  </si>
  <si>
    <t>Nombre d'enfants</t>
  </si>
  <si>
    <t>ma40.a</t>
  </si>
  <si>
    <t>Parmi ces enfants, quel est le nombre idéal de garçons et quel est le nombre idéal de filles ?</t>
  </si>
  <si>
    <t>Nombre de garcons</t>
  </si>
  <si>
    <t>ma40.b</t>
  </si>
  <si>
    <r>
      <rPr>
        <b/>
        <sz val="10"/>
        <rFont val="Arial Narrow"/>
        <family val="2"/>
      </rPr>
      <t>Enquêteur</t>
    </r>
    <r>
      <rPr>
        <sz val="10"/>
        <rFont val="Arial Narrow"/>
        <family val="2"/>
      </rPr>
      <t xml:space="preserve"> : S'assurer que la somme des garcons et des filles est égal au nombre idéal d'enfants reporté à la question precedente</t>
    </r>
  </si>
  <si>
    <t>Nombre de filles</t>
  </si>
  <si>
    <t>Quel est le niveau d'éducation idéal de ces garcons ?</t>
  </si>
  <si>
    <t>Quel est le niveau d'éducation idéal de ces filles ?</t>
  </si>
  <si>
    <t>Serait-il ideal que ces garcons exercent une activité professionnelle à l'âge adulte?</t>
  </si>
  <si>
    <t>Serait-il ideal que ces filles exercent une activité professionnelle à l'âge adulte?</t>
  </si>
  <si>
    <r>
      <rPr>
        <b/>
        <sz val="10"/>
        <rFont val="Arial Narrow"/>
        <family val="2"/>
      </rPr>
      <t>Enquêteur :</t>
    </r>
    <r>
      <rPr>
        <sz val="10"/>
        <rFont val="Arial Narrow"/>
        <family val="2"/>
      </rPr>
      <t xml:space="preserve"> la repondante est-elle mariée ou vit-elle en concubinage ?</t>
    </r>
  </si>
  <si>
    <t>1. Oui 
2. Non &gt; Passer à la section suivante</t>
  </si>
  <si>
    <t>Est-ce que votre mari/partenaire veut le même nombre d'enfants que vous ? Plus que vous ? Ou moins que vous ?</t>
  </si>
  <si>
    <t>1. Même nombre
2. Plus d'enfants
3. Moins d'enfants
-98. Ne sait pas</t>
  </si>
  <si>
    <t>SECTION SR= SANTE REPRODUCTIVE</t>
  </si>
  <si>
    <t>REPRODUCTION</t>
  </si>
  <si>
    <t>N° Question</t>
  </si>
  <si>
    <t xml:space="preserve">Codes   </t>
  </si>
  <si>
    <r>
      <rPr>
        <b/>
        <i/>
        <sz val="10"/>
        <rFont val="Arial Narrow"/>
        <family val="2"/>
      </rPr>
      <t>[Enquêteur, s'il vous plaît lisez exactement ce qui est écrit ici] :</t>
    </r>
    <r>
      <rPr>
        <sz val="10"/>
        <rFont val="Arial Narrow"/>
        <family val="2"/>
      </rPr>
      <t xml:space="preserve"> Je voudrais maintenant vous poser des questions sur toutes les grossesses que vous avez eues durant votre vie. Avez-vous déjà été enceinte ? </t>
    </r>
  </si>
  <si>
    <t xml:space="preserve">1 = Oui
2 = Non  (passer à sr8)             </t>
  </si>
  <si>
    <t>Combien de fois avez-vous été enceinte ?</t>
  </si>
  <si>
    <t>Total grossesses</t>
  </si>
  <si>
    <t>Combien de fois avez-vous fait une fausse-couche ?</t>
  </si>
  <si>
    <t xml:space="preserve">Total fausse-couche </t>
  </si>
  <si>
    <t>Combien de fois avez-vous donné naissance à un enfant ?</t>
  </si>
  <si>
    <t xml:space="preserve">Total naissances </t>
  </si>
  <si>
    <t>Combien d'enfants sont toujours vivants aujourd'hui ?</t>
  </si>
  <si>
    <t xml:space="preserve">Total enfants vivants </t>
  </si>
  <si>
    <r>
      <rPr>
        <b/>
        <sz val="10"/>
        <rFont val="Arial Narrow"/>
        <family val="2"/>
      </rPr>
      <t xml:space="preserve">Enquêteur: Vérifez sr5 </t>
    </r>
    <r>
      <rPr>
        <sz val="10"/>
        <rFont val="Arial Narrow"/>
        <family val="2"/>
      </rPr>
      <t xml:space="preserve">                                 </t>
    </r>
  </si>
  <si>
    <t>Si sr5 = 0 &gt; passer à sr8
Si sr5 = au moins 1 &gt; passer à sr6</t>
  </si>
  <si>
    <t xml:space="preserve">Combien de visites prénatales avez-vous faites pendant la grossesse de votre dernier enfant ? </t>
  </si>
  <si>
    <t>Nombre visites prenatales</t>
  </si>
  <si>
    <t xml:space="preserve">Combien de visites postnatales avez-vous faites après la naissance de votre dernier enfant ? </t>
  </si>
  <si>
    <t>Nombre visites postnatales</t>
  </si>
  <si>
    <r>
      <t xml:space="preserve">Quand vos dernières règles ont-elles commencé ? </t>
    </r>
    <r>
      <rPr>
        <b/>
        <sz val="10"/>
        <color rgb="FFFF0000"/>
        <rFont val="Arial Narrow"/>
        <family val="2"/>
      </rPr>
      <t>Inscrire la date ou le nombre de jours/semaines/mois/années/ ou code en fonction de la situation</t>
    </r>
  </si>
  <si>
    <t xml:space="preserve">Date, si donnée              </t>
  </si>
  <si>
    <t>Jour /___/___/ Mois  /___/___/ Année /___/___/___/___/</t>
  </si>
  <si>
    <t>1 = Il y a jours
2 = Il y a semaines
3 = Il y a mois
4 = Il y a années 
994 = En ménopause/a eu une hystérectomie
995 = Avant la dernière naissance
996 = Jamais eu de règles</t>
  </si>
  <si>
    <t>/___/ Jours                                     /___/ semaines                   /___/____/ mois                /___/___/___/ années        /____/____/____/(autre situation)</t>
  </si>
  <si>
    <t>(DATE, SI DONNÉE)</t>
  </si>
  <si>
    <t>Entre la période des règles et les règles suivantes, est-ce qu'il y a une période où les femmes ont plus de chances de tomber enceintes ?</t>
  </si>
  <si>
    <t xml:space="preserve">1 = Oui
2 = Non  &gt;passer à sr11 
-97 = Ne sait pas  &gt;passer à sr11        </t>
  </si>
  <si>
    <t>Est-ce que cette période se situe juste avant que les règles ne commencent, pendant la période des règles, juste après que les règles soient terminées ou bien au milieu de deux périodes de règles ?</t>
  </si>
  <si>
    <t xml:space="preserve">1 = Juste avant que les régles              
 commencent              
2 = Pendant les régles             
3 = Juste après la fin des régles           
4 = Au milieu, entre               
 deux périodes de règles                          
-96 = Autre  (précisez)           
-97 = Ne sait pas                       </t>
  </si>
  <si>
    <t>sr10.1</t>
  </si>
  <si>
    <t>Après la naissance d'un enfant, est-ce qu'une femme peut tomber enceinte avant que ses règles soient revenues ?</t>
  </si>
  <si>
    <t xml:space="preserve">1 = Oui
2 = Non  
-97 = Ne sait pas          </t>
  </si>
  <si>
    <t>Êtes-vous actuellement enceinte ?</t>
  </si>
  <si>
    <t xml:space="preserve">1 = Oui
2 = Non  &gt; passer à sr15 
-97 = Ne sait pas  &gt; passer à sr15          </t>
  </si>
  <si>
    <t xml:space="preserve">Depuis combien de mois êtes-vous enceinte ?   
         </t>
  </si>
  <si>
    <t xml:space="preserve">Enregistrez le nombre de mois révolus.           </t>
  </si>
  <si>
    <t>Quand vous êtes tombée enceinte, vouliez-vous être enceinte à ce moment-là ?</t>
  </si>
  <si>
    <t xml:space="preserve">1 = Oui
2 = Non        </t>
  </si>
  <si>
    <t>SEXUALITE</t>
  </si>
  <si>
    <t xml:space="preserve">N° </t>
  </si>
  <si>
    <r>
      <rPr>
        <b/>
        <i/>
        <sz val="10"/>
        <rFont val="Arial Narrow"/>
        <family val="2"/>
      </rPr>
      <t>[Enquêteur : Vérifiez la présence d'autres personnes. Avant de continuer, faites tout votre possible pour vous trouver en privé.]</t>
    </r>
    <r>
      <rPr>
        <sz val="10"/>
        <rFont val="Arial Narrow"/>
        <family val="2"/>
      </rPr>
      <t xml:space="preserve">
</t>
    </r>
    <r>
      <rPr>
        <i/>
        <sz val="10"/>
        <rFont val="Arial Narrow"/>
        <family val="2"/>
      </rPr>
      <t>[</t>
    </r>
    <r>
      <rPr>
        <b/>
        <i/>
        <sz val="10"/>
        <rFont val="Arial Narrow"/>
        <family val="2"/>
      </rPr>
      <t>Enquêteur, s'il vous plaît lisez exactement ce qui est écrit ici</t>
    </r>
    <r>
      <rPr>
        <i/>
        <sz val="10"/>
        <rFont val="Arial Narrow"/>
        <family val="2"/>
      </rPr>
      <t>] :</t>
    </r>
    <r>
      <rPr>
        <sz val="10"/>
        <rFont val="Arial Narrow"/>
        <family val="2"/>
      </rPr>
      <t xml:space="preserve">Je voudrais maintenant vous poser des questions sur votre activité sexuelle pour mieux comprendre certains aspects importants de la vie. Je voudrais vous assurer de nouveau que vos réponses sont absolument confidentielles et qu'elles ne seront divulguées à personne.  S'il arrivait que je pose une question à laquelle vous ne voulez pas répondre, dites-le moi et je passerai à la question suivante. </t>
    </r>
  </si>
  <si>
    <t>Quel âge aviez-vous quand vous avez eu, pour la première fois, des rapports sexuels ?</t>
  </si>
  <si>
    <t>Âge en années
-98 = N'a jamais eu de rapports sexuels (passer à sr22)
-99 = Ne veut pas répondre</t>
  </si>
  <si>
    <t>DERNIER PARTENAIRE SEXUEL</t>
  </si>
  <si>
    <t>AVANT-DERNIER PARTENAIRE SEXUEL</t>
  </si>
  <si>
    <t>AVANT-AVANT-DERNIER PARTENAIRE SEXUEL</t>
  </si>
  <si>
    <t>La dernière fois que vous avez eu des rapports sexuels avec cette personne, un condom a-t-il été utilisé ?</t>
  </si>
  <si>
    <t xml:space="preserve">1 = Oui  
2 = Non  &gt;passer à sr18   </t>
  </si>
  <si>
    <t>Un condom a-t-il été utilisé chaque fois que vous avez eu des rapports sexuels avec cette personne au cours des 12 derniers mois ?</t>
  </si>
  <si>
    <t xml:space="preserve">1 = Oui
2 = Non    </t>
  </si>
  <si>
    <t>Quelle était votre relation avec cette personne avec qui vous avez eu des rapports sexuels ?
SI PETIT AMI : Viviez-vous ensemble comme si vous étiez mariés ?
SI OUI, cochez '2'
SI NON, cochez '3'</t>
  </si>
  <si>
    <t xml:space="preserve">1 = Mari   .     
2 = Partenaire vivant avec l'enquêtée      
3 = Petit ami ne vivant pas avec l'enquêtée     .   
4 = Rencontre occasionnelle      .  
5 = Client/prostitué       . 
-96  = Autre (préciser)    </t>
  </si>
  <si>
    <t>Quel âge a cette personne ?</t>
  </si>
  <si>
    <t>Âge du partenaire en années
-97  =  Ne sait pas</t>
  </si>
  <si>
    <t>À part cette personne, avez-vous eu des rapports sexuels avec une autre personne au cours des 12 derniers mois ?</t>
  </si>
  <si>
    <t xml:space="preserve">1 = Oui &gt; retournez à sr16 à la col. suivante
2 = Non  &gt; passer à sr21      </t>
  </si>
  <si>
    <t xml:space="preserve">En tout, avec combien de personnes différentes avez-vous eu des rapports sexuels au cours des 12 derniers mois ?
Dans le cas de réponse non numérique, insistez pour obtenir une estimation. Si le nombre de fois est  95 ou plus, inscrivez '95'.            </t>
  </si>
  <si>
    <t>Nombre de partenaires dans les 12 derniers mois   .     
-97 = Ne sait pas
-99  = Ne veut pas répondre</t>
  </si>
  <si>
    <t>CONTRACEPTION</t>
  </si>
  <si>
    <r>
      <rPr>
        <i/>
        <sz val="10"/>
        <rFont val="Arial Narrow"/>
        <family val="2"/>
      </rPr>
      <t>[Enquêteur, s'il vous plaît lisez exactement ce qui est écrit ici] :</t>
    </r>
    <r>
      <rPr>
        <sz val="10"/>
        <rFont val="Arial Narrow"/>
        <family val="2"/>
      </rPr>
      <t xml:space="preserve"> Je voudrais maintenant que nous parlions de planification familiale, c'est-à-dire les différents moyens ou méthodes qu'un couple peut utiliser pour retarder ou éviter une grossesse. 
</t>
    </r>
    <r>
      <rPr>
        <i/>
        <sz val="10"/>
        <rFont val="Arial Narrow"/>
        <family val="2"/>
      </rPr>
      <t xml:space="preserve">
[Enquêteur, relisez cette phrase pour chaque question]: </t>
    </r>
    <r>
      <rPr>
        <sz val="10"/>
        <rFont val="Arial Narrow"/>
        <family val="2"/>
      </rPr>
      <t>Avez-vous déjà entendu parler d'une (MÉTHODE) ?</t>
    </r>
  </si>
  <si>
    <t>Stérilisation féminine.
INSISTEZ : Les femmes peuvent avoir une opération pour ne plus avoir d'enfants.</t>
  </si>
  <si>
    <t xml:space="preserve">1 = Oui
2 = Non       </t>
  </si>
  <si>
    <t>Stérilisation masculine.
INSISTEZ : Les hommes peuvent avoir une opération pour ne plus avoir d'enfants.</t>
  </si>
  <si>
    <t>DIU.
INSISTEZ : Les femmes peuvent avoir un stérilet qu'un médecin ou une infirmière leur place dans l'utérus pour leur éviter une grossesse pendant un ou plusieurs mois.</t>
  </si>
  <si>
    <t>Injectables.
INSISTEZ : Les femmes peuvent avoir une injection faite par du personnel de santé pour leur éviter une grossesse pendant un mois ou plus.</t>
  </si>
  <si>
    <t>Implants.
INSISTEZ : Les femmes peuvent se faire insérer par un médecin ou une infirmière un bâtonnet ou plus sous la peau du haut du bras pour leur éviter une grossesse, pendant une année ou plus.</t>
  </si>
  <si>
    <t>Pilule.
INSISTEZ : Les femmes peuvent prendre une pilule chaque jour pour éviter une grossesse.</t>
  </si>
  <si>
    <t>Condom.
INSISTEZ : Les hommes peuvent mettre une capote en caoutchouc sur leur pénis avant les rapports sexuels.</t>
  </si>
  <si>
    <t>Condom féminin.
INSISTEZ : Les femmes peuvent placer un fourreau dans leur vagin avant les rapports sexuels.</t>
  </si>
  <si>
    <t>Pilule du lendemain.
INSISTEZ : Les femmes peuvent prendre pendant trois jours après des rapports sexuels non protégés des pilules spéciales qui les empêchent de tomber enceintes.</t>
  </si>
  <si>
    <t>Méthode des jours fixes.
INSISTEZ : Les femmes utilisent un collier de perles de couleur différente pour connaître les jours où elles peuvent tomber enceintes. Durant ces jours où elles peuvent tomber enceintes, elles utilisent un condom ou elles s'abstiennent de rapports sexuels.</t>
  </si>
  <si>
    <t>Méthode de l'aménorrhée et de l'allaitement maternel (MAMA).
INSISTEZ : Pendant six mois après la naissance d'un enfant, avant que les règles ne soient revenues, les femmes utilisent une méthode qui nécessite d'allaiter fréquemment le jour et la nuit.</t>
  </si>
  <si>
    <t>Méthode du rythme.
INSISTEZ : Pour éviter une grossesse, les femmes n'ont pas de rapports sexuels les jours où elles pensent qu'elles peuvent tomber enceintes.</t>
  </si>
  <si>
    <t>Retrait.
INSISTEZ : Les hommes peuvent faire attention et se retirer avant l'éjaculation.</t>
  </si>
  <si>
    <t xml:space="preserve">Avez-vous entendu parler d'autres moyens ou méthodes qu'une femme ou un homme peut utiliser pour éviter une grossesse ?
</t>
  </si>
  <si>
    <t xml:space="preserve">
1 = Oui
2 = Non  &gt; paaser à Sr36
</t>
  </si>
  <si>
    <t xml:space="preserve">a.  /____/ Oui, méthode moderne (Précisez)
b.  /____/ Oui, méthode traditionnelle   (Précisez)
</t>
  </si>
  <si>
    <t>sr35.a.1</t>
  </si>
  <si>
    <t>Si "Oui, méthode moderne", spécifier</t>
  </si>
  <si>
    <t>sr35.b.1</t>
  </si>
  <si>
    <t>Si "Oui, méthode traditionnelle", spécifier</t>
  </si>
  <si>
    <t>Quelles sont les personnes qui vous ont parlé des méthodes de planification familiale que vous pouviez utiliser ? 
Enregistrez tout ce qui est mentionné.   Plusieurs choix sont possibles  Cette question ne doit pas être posée à ceux qui n'ont entendu aucune méthode. (Si Sr22 à Sr35 =2  sauter Sr35)</t>
  </si>
  <si>
    <t xml:space="preserve"> 0= Non      
1 = Agent(s) de sante 
2 = Membre(s) famille 
3 = Amie(s) 
4 = Espaces surs (amies, mentors) 
5 = Autres clubs de sante 
6 = Personnel scolaire 
-96 = Autres (Précisez)</t>
  </si>
  <si>
    <t>sr36.1</t>
  </si>
  <si>
    <t>Au cours des derniers mois, avez-vous :</t>
  </si>
  <si>
    <t>Entendu parler de la planification familiale à la radio ?</t>
  </si>
  <si>
    <t xml:space="preserve">1 = Oui
2 = Non  </t>
  </si>
  <si>
    <t>Vu quelque chose sur la planification familiale à la télévision ?</t>
  </si>
  <si>
    <t>Lu quelque chose sur la planification familiale dans un journal ou magazine ?</t>
  </si>
  <si>
    <t>Reçu un message vocal ou un texte sur la planification familiale sur votre portable ?</t>
  </si>
  <si>
    <t>Connaissez-vous un endroit où vous pouvez vous procurer une méthode de planification familiale ?</t>
  </si>
  <si>
    <t xml:space="preserve">Avez-vous actuellement un ou plusieurs partenaires sexuels ? </t>
  </si>
  <si>
    <t xml:space="preserve">1 = Oui
2 = Non  &gt; passer à sr49             </t>
  </si>
  <si>
    <t>Enquêteur: Vérifez sr12:</t>
  </si>
  <si>
    <t>Si sr12 = Oui enceinte &gt; passer à sr45       
Si sr12 = Pas enceinte ou pas sûre &gt; passer à sr43</t>
  </si>
  <si>
    <t>Est-ce que vous faites actuellement quelque chose ou est-ce que vous utilisez actuellement une méthode pour retarder ou éviter une grossesse ?</t>
  </si>
  <si>
    <t xml:space="preserve">1 = Oui
2 = Non  &gt;passer à sr45            </t>
  </si>
  <si>
    <t xml:space="preserve">Quelle méthode utilisez-vous ?
Enregistrez tout ce qui est mentionné.
Si plus d'une méthode est mentionnée, suivez les instructions de passage de la première méthode de la liste. </t>
  </si>
  <si>
    <t>a.  /____/  Stérilisation féminine 
b.  /____/  Stérilisation masculine 
c.  /____/  DIU 
d.  /____/  Injectables 
e.  /____/  Implants 
f.  /____/ Pilule 
g.  /____/  Condom 
h.  /____/  Condom féminin 
i.  /____/  Pilule diu lendemain 
j.  /___/  Méthode des jours fixes 
k.  /____/  Mama 
l.  /_____/  Méthode du rythme 
m.  /____/ Retrait 
x.  /____/  Autre méthode moderne 
y.  /____/  Autre méthode traditionnelle</t>
  </si>
  <si>
    <t>Est-ce que vous avez déjà fait quelque chose dans le passé pour retarder ou éviter une grossesse ?</t>
  </si>
  <si>
    <t xml:space="preserve">1 = Oui
2 = Non   &gt;passer à sr48            </t>
  </si>
  <si>
    <t xml:space="preserve">Quelle méthode avez-vous déjà utilisée dans le passé ?
Enregistrez tout ce qui est mentionné.
Si plus d'une méthode est mentionnée, suivez les instructions de passage de la première méthode de la liste.
</t>
  </si>
  <si>
    <t xml:space="preserve">
1 = Oui
2 = Non  
</t>
  </si>
  <si>
    <t>a.  /____/  Stérilisation féminine 
b.  /____/  Stérilisation masculine 
c.  /____/  DIU 
d.  /____/  Injectables 
e.  /____/  Implants 
f.  /____/ Pilule 
g.  /____/  Condom 
h.  /____/  Condom féminin 
i.  /____/  Pilule diu lendemain 
j.  /___/  Méthode des jours fixes 
k.  /____/  Mama 
l.  /____/  Méthode du rythme 
m.  /____/ Retrait 
x.  /____/  Autre méthode moderne 
y.  /____/  Autre méthode traditionnelle</t>
  </si>
  <si>
    <t>Diriez-vous que l'utilisation de la contraception est principalement votre décision, principalement celle de votre (mari/partenaire) ou est-ce une décision commune que vous avez prise ensemble ?</t>
  </si>
  <si>
    <t>1 = Décision de l'enquêtée
2 = Décision du mari/partenaire
3 = Décision commune (passer à sr49)    
-96 = Autre (Précisez)</t>
  </si>
  <si>
    <t>Sr47.1</t>
  </si>
  <si>
    <t>Diriez-vous que le fait de ne pas utiliser la contraception est principalement votre décision, principalement celle de votre (mari/partenaire) ou est-ce une décision commune que vous avez prise ensemble ?</t>
  </si>
  <si>
    <t>1 = Décision de l'enquêtée
2 = Décision du mari/partenaire
3 = Décision commune    
-96 = Autre (Précisez)</t>
  </si>
  <si>
    <t>sr48.1</t>
  </si>
  <si>
    <t>Je voudrais maintenant que nous parlions d'un autre sujet. Avez-vous déjà entendu parler de VIH ou de sida ?</t>
  </si>
  <si>
    <t xml:space="preserve">1 = Oui
2 = Non  &gt;passer à la section suivante            </t>
  </si>
  <si>
    <t>Le VIH est le virus qui cause le sida. Est-ce qu'on peut réduire le risque de contracter le VIH en ayant juste un seul partenaire sexuel qui n'est pas infecté et qui n'a aucun autre partenaire sexuel ?</t>
  </si>
  <si>
    <t xml:space="preserve">1 = Oui
2 = Non  
-97 = Ne sait pas         </t>
  </si>
  <si>
    <t>Est-ce qu'on peut contracter le VIH par les piqûres de moustiques ?</t>
  </si>
  <si>
    <t>Est-ce qu'on peut réduire le risque de contracter le VIH en utilisant des condoms au cours de chaque rapport sexuel ?</t>
  </si>
  <si>
    <t>Est-il possible qu'une personne paraissant en bonne santé ait, en fait, le VIH ?</t>
  </si>
  <si>
    <t>Est-ce que le VIH peut être transmis de la mère à son enfant durant la grossesse ?</t>
  </si>
  <si>
    <t>Est-ce que le VIH peut être transmis de la mère à son enfant durant l'accouchement ?</t>
  </si>
  <si>
    <t>Est-ce que le VIH peut être transmis de la mère à son enfant en allaitant ?</t>
  </si>
  <si>
    <t>Y a-t-il des médicaments spéciaux qu'un médecin ou une infirmière peut donner à une femme infectée par le VIH pour réduire le risque de transmission à son enfant ?</t>
  </si>
  <si>
    <t>Je ne veux pas connaître les résultats mais avez-vous déjà fait un test du VIH ?</t>
  </si>
  <si>
    <t xml:space="preserve">1 = Oui
2 = Non             </t>
  </si>
  <si>
    <t>HYGIENE ET MENSTRUES</t>
  </si>
  <si>
    <t>Maintenant, j'aimerais vous poser des questions sur les menstrues</t>
  </si>
  <si>
    <t>sr59</t>
  </si>
  <si>
    <t>Avez-vous déjà vu vos menstrues</t>
  </si>
  <si>
    <t>1. Oui
2. Non---&gt; Allez à sr62</t>
  </si>
  <si>
    <t>sr60</t>
  </si>
  <si>
    <t>A quel age avez-vous vu vos menstrues pour la premiere fois</t>
  </si>
  <si>
    <t>/____/____/ ans</t>
  </si>
  <si>
    <t>sr61</t>
  </si>
  <si>
    <t>Pouvez-vous répondre par vrai ou faux aux questions suivantes?</t>
  </si>
  <si>
    <t>1. Vrai           2. Faux       3. NSP</t>
  </si>
  <si>
    <t>sr61.1</t>
  </si>
  <si>
    <t>Les menstrues disparaissent definitivement a une certaine période de la vie de la femme avec l'age</t>
  </si>
  <si>
    <t>sr61.2</t>
  </si>
  <si>
    <t>Les menstures sont en fait une maladie</t>
  </si>
  <si>
    <t>sr61.3</t>
  </si>
  <si>
    <t>Les femmes enceinte peuvent avoir leurs menstrues</t>
  </si>
  <si>
    <t>sr61.4</t>
  </si>
  <si>
    <t>Le sang des menstrues contiennent des substances dangereuses</t>
  </si>
  <si>
    <t>sr61.5</t>
  </si>
  <si>
    <t>Les douleurs pendant les menstrues signifient qu'on est malade</t>
  </si>
  <si>
    <t>sr62</t>
  </si>
  <si>
    <t>Avez-vous déjà entendu parler de ce produit?</t>
  </si>
  <si>
    <t>sr62.1</t>
  </si>
  <si>
    <t>Tampon</t>
  </si>
  <si>
    <t>sr62.2</t>
  </si>
  <si>
    <t>[CONNAISSEZ-VOUS d'AUTRES PRODUITS/}</t>
  </si>
  <si>
    <t>sr63</t>
  </si>
  <si>
    <t>Qu'est ce que vous utilisez habituellement pendant votre période?  (à poser si sr59 = Oui )</t>
  </si>
  <si>
    <t>sr63.1</t>
  </si>
  <si>
    <t xml:space="preserve">Pagnes/Servietttes </t>
  </si>
  <si>
    <t>sr63.2</t>
  </si>
  <si>
    <t>sr63.3</t>
  </si>
  <si>
    <t>sr64</t>
  </si>
  <si>
    <t>Avez-vous deja voulu acheter des produits pour l'hygiène des menstrues mais n'avez pas pu vous en procurer?  (à poser si sr59 = Oui )</t>
  </si>
  <si>
    <t>/____/   1. Oui  2. Non   Si non fin de la session</t>
  </si>
  <si>
    <t>sr65</t>
  </si>
  <si>
    <t>Si oui  pour quelle raison</t>
  </si>
  <si>
    <t>1. Oui  2. Non</t>
  </si>
  <si>
    <t>sr65.1</t>
  </si>
  <si>
    <t>Je n'avais pas d'argent</t>
  </si>
  <si>
    <t>sr65.2</t>
  </si>
  <si>
    <t>Il n'y avait pas de produits dans les boutiques au village</t>
  </si>
  <si>
    <t>SECTION AC: AGR pour les adolescent(e)s</t>
  </si>
  <si>
    <t>Maintenant, j'aimerais vous poser des questions sur les activités que vous exercez.</t>
  </si>
  <si>
    <t xml:space="preserve">Avez-vous exercé cette activite au cours des 30 derniers jours………… </t>
  </si>
  <si>
    <t>Si oui, etait-ce pour vous même ou aidiez-vous quelqu'un?</t>
  </si>
  <si>
    <t>Si oui avez-vous été payé(e) (i.e. payé(e) pour vous-même)?</t>
  </si>
  <si>
    <t>1. Oui&gt; Posez ac2 et ac3
2. Non &gt; Ligne suivante</t>
  </si>
  <si>
    <t>1. Pour moi-même
2. Pour aider</t>
  </si>
  <si>
    <t>a</t>
  </si>
  <si>
    <t>…faire des travaux ménagers ou travailler dans un bureau comme nettoyeur(euse) contre paiment?</t>
  </si>
  <si>
    <t>b</t>
  </si>
  <si>
    <t>…vendre à partir d'une boutique, un conteneur ou magasin?</t>
  </si>
  <si>
    <t>c</t>
  </si>
  <si>
    <t>...vendre à une table ou à un stand au marché?</t>
  </si>
  <si>
    <t>d</t>
  </si>
  <si>
    <t>…faire d'autres activités y comprises celles ambulantes? (i.e. charrettes, serveur(euse)s, etc)</t>
  </si>
  <si>
    <t>e</t>
  </si>
  <si>
    <t>… transformer des aliments pour la vente (patissérie, grillades, cuisine, séchage)</t>
  </si>
  <si>
    <t>f</t>
  </si>
  <si>
    <t xml:space="preserve">…faire du  racommodage, de l'artisanat, la couture, ou la teinture </t>
  </si>
  <si>
    <t>g</t>
  </si>
  <si>
    <t>... est estheticienne (manicure, coiffeur(euse))</t>
  </si>
  <si>
    <t>h</t>
  </si>
  <si>
    <t>…exerce un métier qualifié (mécanique, potterie, menuiserie, travail des métaux, chauffage, peinture informatique, plomberie, autre métier qualifié)</t>
  </si>
  <si>
    <t>i</t>
  </si>
  <si>
    <t>… travaille dans un restaurant ou dans un hotel</t>
  </si>
  <si>
    <t>j</t>
  </si>
  <si>
    <t>… travaille dans un bureau d'une entreprise à but lucratif (e.g. une banque)</t>
  </si>
  <si>
    <t>k</t>
  </si>
  <si>
    <t>... travaille comme enseignant(e) ou professionnel(le) de la santé</t>
  </si>
  <si>
    <t>l</t>
  </si>
  <si>
    <t>...travaille pour une ONG</t>
  </si>
  <si>
    <t>m</t>
  </si>
  <si>
    <t>… travaille pour le gouvernement, autre que enseignant(e) ou professionnel(le) de la santé</t>
  </si>
  <si>
    <t>n</t>
  </si>
  <si>
    <t>… autre activité pour générer de l'argent?</t>
  </si>
  <si>
    <t xml:space="preserve">/____/ </t>
  </si>
  <si>
    <t>ac1.1n.</t>
  </si>
  <si>
    <t xml:space="preserve"> Si oui, préciser:</t>
  </si>
  <si>
    <t>__________________</t>
  </si>
  <si>
    <t xml:space="preserve">Au cours des 30 derniers jours, quels ont été vos bénéfices en argent et en nature de toutes vos activités?  </t>
  </si>
  <si>
    <t>FCFA</t>
  </si>
  <si>
    <t>/___/___/___/___/___/____/___/___/</t>
  </si>
  <si>
    <r>
      <t xml:space="preserve">Lesquelles de ces activités ont été vos activités principales au cours des 12 derniers mois ? 
Si moins de 3, utiliser -98 "NON APPLICABLE"
</t>
    </r>
    <r>
      <rPr>
        <i/>
        <u/>
        <sz val="10"/>
        <rFont val="Arial Narrow"/>
        <family val="2"/>
      </rPr>
      <t>Activités principales</t>
    </r>
    <r>
      <rPr>
        <i/>
        <sz val="10"/>
        <rFont val="Arial Narrow"/>
        <family val="2"/>
      </rPr>
      <t>: si le répondant ne sait pas les identifier, dites lui de choisir les activités auxquelles il a passé le plus de temps au cours des 12 derniers mois. À temps passé  égal, le répondant doit choisir l'activité qui lui a le plus rapporté au cours des 12 derniers mois.</t>
    </r>
  </si>
  <si>
    <t>CODE AGR</t>
  </si>
  <si>
    <t>/____/____/____/</t>
  </si>
  <si>
    <t xml:space="preserve">Maintenant j'aimerais vous poser des questions spécifique sur les 3/2/activités/ l'activité qui vous ont rapporté le plus d'argent au cours des 30 derniers jours. Vous avez dit que c'est/ ce sont (  /___/___/___/, /___/___/___/ et /___/___/___/  dire les activités citées en ac5). </t>
  </si>
  <si>
    <r>
      <t xml:space="preserve">Commençons avec (____ dire l' activité). Si seulement 1 activité, choisir -98 pour </t>
    </r>
    <r>
      <rPr>
        <sz val="10"/>
        <rFont val="Arial Narrow"/>
        <family val="2"/>
      </rPr>
      <t>“Non Applicable” pour ac6.b et ac6.c. Si seulement 2 activités, choisir choisir -98 pour “Non Applicable” pour ac6.c.</t>
    </r>
  </si>
  <si>
    <t>QUESTION</t>
  </si>
  <si>
    <t xml:space="preserve">a. CODE AGR:|____|____| OU </t>
  </si>
  <si>
    <t xml:space="preserve">b. CODE AGR:|____|____| OU </t>
  </si>
  <si>
    <t xml:space="preserve">c. CODE AGR:|____|____| OU </t>
  </si>
  <si>
    <t>-98. ☐NA</t>
  </si>
  <si>
    <t>-98. ☐NA &gt; module suivant</t>
  </si>
  <si>
    <r>
      <t>Au cours des 30 derniers jours, combien de jours avez-vous travaillé dans</t>
    </r>
    <r>
      <rPr>
        <sz val="10"/>
        <rFont val="Arial Narrow"/>
        <family val="2"/>
      </rPr>
      <t>_________?</t>
    </r>
  </si>
  <si>
    <t>a.|____|____| JOURS</t>
  </si>
  <si>
    <t>b.|____|____|JOURS</t>
  </si>
  <si>
    <t>c.|____|____| JOURS</t>
  </si>
  <si>
    <r>
      <t xml:space="preserve">Dans un jour normal combien d'heures avez-vous travaillé dans </t>
    </r>
    <r>
      <rPr>
        <sz val="10"/>
        <rFont val="Arial Narrow"/>
        <family val="2"/>
      </rPr>
      <t xml:space="preserve"> __________?</t>
    </r>
  </si>
  <si>
    <t>a.|____|____| HEURES</t>
  </si>
  <si>
    <t>b.|____|____| HEURES</t>
  </si>
  <si>
    <t>c.|____|____| HEURES</t>
  </si>
  <si>
    <r>
      <t xml:space="preserve">Au cours des 30 derniers jours quels ont été vos bénéfices en argent de </t>
    </r>
    <r>
      <rPr>
        <sz val="10"/>
        <rFont val="Arial Narrow"/>
        <family val="2"/>
      </rPr>
      <t xml:space="preserve"> ______?</t>
    </r>
  </si>
  <si>
    <t xml:space="preserve"> a.|____|____|____|____|____|____|____|____|</t>
  </si>
  <si>
    <t>b.|____|____|____|____|____|____|____|____|</t>
  </si>
  <si>
    <t>c.|_____|_____|_____|____|____|____|____|____|</t>
  </si>
  <si>
    <r>
      <t>Au cours des 30 derniers jours, combien de FCFA avez-vous gagné en nature</t>
    </r>
    <r>
      <rPr>
        <sz val="10"/>
        <rFont val="Arial Narrow"/>
        <family val="2"/>
      </rPr>
      <t>?</t>
    </r>
  </si>
  <si>
    <t>c.|____|____|____|____|____|____|____|____|</t>
  </si>
  <si>
    <r>
      <t>Dans un jour normal de travail, quels sont vos bénéfices journaliers en argent en FCFA</t>
    </r>
    <r>
      <rPr>
        <sz val="10"/>
        <rFont val="Arial Narrow"/>
        <family val="2"/>
      </rPr>
      <t>?</t>
    </r>
  </si>
  <si>
    <t>Dans un jour normal de travail, combien recevez-vous en nature en FCFA?</t>
  </si>
  <si>
    <r>
      <t xml:space="preserve">Pouvez-vous décider vous-même comment dépenser vos bénéfices et vos gains de  ______?
</t>
    </r>
    <r>
      <rPr>
        <sz val="10"/>
        <rFont val="Arial Narrow"/>
        <family val="2"/>
      </rPr>
      <t>1. Oui
2. Non</t>
    </r>
  </si>
  <si>
    <t xml:space="preserve"> a.|____|</t>
  </si>
  <si>
    <t xml:space="preserve"> b.|____|</t>
  </si>
  <si>
    <t xml:space="preserve"> c.|____|</t>
  </si>
  <si>
    <r>
      <t xml:space="preserve">Si non, qui d'autre participe a la décison de comment l'argent de  ______ est dépensé?
</t>
    </r>
    <r>
      <rPr>
        <sz val="10"/>
        <rFont val="Arial Narrow"/>
        <family val="2"/>
      </rPr>
      <t>Jusqu'à trois réponses possibles
1. père
2. mère
3. frère/soeur
4. mari/fiancé/copain
5.partenaire dans l'activité
6.autre membre de la famille
7.chef religieux
-96. Autre</t>
    </r>
  </si>
  <si>
    <t>a1. |____| ____|
a1_1. Si autre préciser: ________________________
a2. |____| ____|
a2_1. Si autre préciser: ________________________
a3. |____|____|
a3_1. Si autre préciser: ________________________</t>
  </si>
  <si>
    <t>b1. |____| ____|
b1_1. Si autre préciser: ________________________
b2. |____| ____|
b2_1. Si autre préciser: ________________________
b3. |____|____|
b3_1. Si autre préciser: ________________________</t>
  </si>
  <si>
    <t>c1. |____| ____| 
c1_1. Si autre préciser: ________________________
c2. |____|____|  
c2_1. Si autre préciser: ________________________
c3. |____|____| 
c3_1. Si autre préciser: ____________________</t>
  </si>
  <si>
    <r>
      <t xml:space="preserve">Comptez-vous continuer à exercer cette activité l'année prochaine?
</t>
    </r>
    <r>
      <rPr>
        <sz val="10"/>
        <rFont val="Arial Narrow"/>
        <family val="2"/>
      </rPr>
      <t>1. Oui
2. Non</t>
    </r>
  </si>
  <si>
    <t xml:space="preserve"> a.|_____|</t>
  </si>
  <si>
    <t xml:space="preserve"> b.|_____|</t>
  </si>
  <si>
    <t xml:space="preserve"> c.|_____|</t>
  </si>
  <si>
    <t xml:space="preserve">Activités du Primaire  
</t>
  </si>
  <si>
    <t xml:space="preserve">Activités du secondaire  </t>
  </si>
  <si>
    <t xml:space="preserve">Activités du tertiaire  </t>
  </si>
  <si>
    <t xml:space="preserve"> </t>
  </si>
  <si>
    <t xml:space="preserve">101  = Orpaillage   </t>
  </si>
  <si>
    <t xml:space="preserve">201  = Forge  </t>
  </si>
  <si>
    <t xml:space="preserve">301  = Mécanique  </t>
  </si>
  <si>
    <t xml:space="preserve">401 =Migration </t>
  </si>
  <si>
    <t xml:space="preserve">102  = Culture de contre-saison </t>
  </si>
  <si>
    <t xml:space="preserve">202  = Tannerie   </t>
  </si>
  <si>
    <t xml:space="preserve">302  = Transport   </t>
  </si>
  <si>
    <t xml:space="preserve">103  = Pêche   </t>
  </si>
  <si>
    <t xml:space="preserve">203  = Couture/tisse/File coton  </t>
  </si>
  <si>
    <t xml:space="preserve">303  = Restaurant   </t>
  </si>
  <si>
    <t xml:space="preserve">104  = Cueillette   </t>
  </si>
  <si>
    <t xml:space="preserve">204  = Vannerie   </t>
  </si>
  <si>
    <t xml:space="preserve">304  = Buvette </t>
  </si>
  <si>
    <t xml:space="preserve">105  = Apiculture  </t>
  </si>
  <si>
    <t xml:space="preserve">205  = Dolo   </t>
  </si>
  <si>
    <t xml:space="preserve">305  = Vente de lait  </t>
  </si>
  <si>
    <t xml:space="preserve">106  = Coupe/ramassage de bois  </t>
  </si>
  <si>
    <t xml:space="preserve">206  = Galette/beignet/boules </t>
  </si>
  <si>
    <t xml:space="preserve">306  = Maçon   </t>
  </si>
  <si>
    <t xml:space="preserve">107  = Chasse </t>
  </si>
  <si>
    <t xml:space="preserve">207  = Couscous de mil/farine  </t>
  </si>
  <si>
    <t xml:space="preserve">307  = Boucherie   </t>
  </si>
  <si>
    <t>108  = Faire briques</t>
  </si>
  <si>
    <t xml:space="preserve">208  = Boulangerie </t>
  </si>
  <si>
    <t xml:space="preserve">308  = Commerce de mil germé  </t>
  </si>
  <si>
    <t xml:space="preserve">199  = Autre primaire </t>
  </si>
  <si>
    <t xml:space="preserve">209  = Beurre karité  </t>
  </si>
  <si>
    <t xml:space="preserve">309  = Commerce de produits agricoles </t>
  </si>
  <si>
    <t xml:space="preserve">210  = Poterie  </t>
  </si>
  <si>
    <t xml:space="preserve">310  = Commerce de produits manufacturés </t>
  </si>
  <si>
    <t xml:space="preserve">299 = Autre secondaire </t>
  </si>
  <si>
    <t xml:space="preserve">311  = Démarcheur </t>
  </si>
  <si>
    <t xml:space="preserve">312  = Marabout, voyant/Guérisseur </t>
  </si>
  <si>
    <t xml:space="preserve">313  = Commerce cola   </t>
  </si>
  <si>
    <t xml:space="preserve">314  = Vente pétrole   </t>
  </si>
  <si>
    <t xml:space="preserve">315  = Vente médicament </t>
  </si>
  <si>
    <t xml:space="preserve">316  = Vente de feuilles  </t>
  </si>
  <si>
    <t xml:space="preserve">317  = Tresse  </t>
  </si>
  <si>
    <t xml:space="preserve">318  = Vente de fruits  </t>
  </si>
  <si>
    <t xml:space="preserve">319  = Commerce d'animaux et de peaux </t>
  </si>
  <si>
    <t xml:space="preserve">320  = Vente d'alcool local   </t>
  </si>
  <si>
    <t xml:space="preserve">321 = Vente de produits agricoles transformés </t>
  </si>
  <si>
    <t xml:space="preserve">322   = Vente de farine  </t>
  </si>
  <si>
    <t xml:space="preserve">323  = Musicien traditionnel  </t>
  </si>
  <si>
    <t xml:space="preserve">324  = Location </t>
  </si>
  <si>
    <t xml:space="preserve">325  = Boutique/petit commerce général </t>
  </si>
  <si>
    <t xml:space="preserve">326  = Gardiennage </t>
  </si>
  <si>
    <t xml:space="preserve">327  = Berger </t>
  </si>
  <si>
    <t xml:space="preserve">328 = Meunier </t>
  </si>
  <si>
    <t xml:space="preserve">329 = Docker </t>
  </si>
  <si>
    <t xml:space="preserve">330 = Cambiste/Change(argent) </t>
  </si>
  <si>
    <t xml:space="preserve">399 = Autre tertiaire </t>
  </si>
  <si>
    <t>SECTION 2 : CAPACITE ENTREPRENARIALE ET CONDITIONS SOCIO-ECONOMIQUES</t>
  </si>
  <si>
    <t>ac16</t>
  </si>
  <si>
    <t>Avez-vous déjà reçu une formation professionnelle quelconque ?</t>
  </si>
  <si>
    <t xml:space="preserve">1= Oui </t>
  </si>
  <si>
    <t xml:space="preserve">/____/               </t>
  </si>
  <si>
    <t>2= Non&gt; allez à la section suivante</t>
  </si>
  <si>
    <t>ac17</t>
  </si>
  <si>
    <t>Si oui lesquelles ?</t>
  </si>
  <si>
    <r>
      <t>a= Entreprenariat</t>
    </r>
    <r>
      <rPr>
        <b/>
        <sz val="10"/>
        <rFont val="Arial"/>
        <family val="2"/>
      </rPr>
      <t xml:space="preserve"> &gt; allez à ac19</t>
    </r>
  </si>
  <si>
    <t>/____/     /____/     /____/      /____/</t>
  </si>
  <si>
    <r>
      <t xml:space="preserve">b= Leadership </t>
    </r>
    <r>
      <rPr>
        <b/>
        <sz val="10"/>
        <rFont val="Arial"/>
        <family val="2"/>
      </rPr>
      <t>&gt; allez à ac19</t>
    </r>
  </si>
  <si>
    <t xml:space="preserve">c= Formation technique </t>
  </si>
  <si>
    <r>
      <t xml:space="preserve">d= Autre (préciser) </t>
    </r>
    <r>
      <rPr>
        <b/>
        <sz val="10"/>
        <rFont val="Arial"/>
        <family val="2"/>
      </rPr>
      <t>&gt; allez à ac19</t>
    </r>
  </si>
  <si>
    <t>ac18</t>
  </si>
  <si>
    <t>Si elle a coché c posez la question suivante sinon allez à ac19</t>
  </si>
  <si>
    <t xml:space="preserve">1= Agriculture </t>
  </si>
  <si>
    <t>De quel domaine relève cette formation ?</t>
  </si>
  <si>
    <t xml:space="preserve">2= Elevage </t>
  </si>
  <si>
    <t xml:space="preserve">3= Transformation de produit </t>
  </si>
  <si>
    <t xml:space="preserve">4= Commerce </t>
  </si>
  <si>
    <t>5= Artisanat (coiffure, couture, …)</t>
  </si>
  <si>
    <t xml:space="preserve">6= Autre (préciser) </t>
  </si>
  <si>
    <t>ac19</t>
  </si>
  <si>
    <t>La formation vous a-t-elle permis d’adopter de nouvelles attitudes dans votre profession ?</t>
  </si>
  <si>
    <t xml:space="preserve">1= Oui                                                 2= Non </t>
  </si>
  <si>
    <t>ac20</t>
  </si>
  <si>
    <t>Avez-vous élaboré un ou des projets à la suite de ces formations ?</t>
  </si>
  <si>
    <t>SECTION EC : EPARGNE- CREDITS</t>
  </si>
  <si>
    <t>A. Épargne</t>
  </si>
  <si>
    <t xml:space="preserve">Est-ce qu’il vous arrive de mettre de l’argent de côté?
[IL S’AGIT DE L’ARGENT EPARGNÉ A LA MAISON OU AILLEURS Y COMPRIS VIA LES TONTINES] 
</t>
  </si>
  <si>
    <t>1 = Oui 
2 = Non &gt; passer à ec7</t>
  </si>
  <si>
    <t>De manière générale, à quelle fréquence avez-vous mis  de l’argent de côté ? [AU COURS DE L’ANNEE PASSEE]</t>
  </si>
  <si>
    <t xml:space="preserve">1 = Chaque semaine
2 = Au moins 1 fois par mois
3 = Tous les 2-3 mois
4 = Tous les 6 mois
5 = Moins régulièrement - chaque jour
</t>
  </si>
  <si>
    <t xml:space="preserve">Quel est le montant que vous avez mis de côté la dernière fois?   </t>
  </si>
  <si>
    <t>[FCFA]</t>
  </si>
  <si>
    <t xml:space="preserve">Aujourd’hui, quel est le montant total de l'argent que vous avez-vo mis de côté: </t>
  </si>
  <si>
    <t xml:space="preserve">1. Chez vous  </t>
  </si>
  <si>
    <t>2. Dans un groupe d’épargne (tontine, etc.)</t>
  </si>
  <si>
    <t>3. Auprès de quelqu’un en dehors du ménage</t>
  </si>
  <si>
    <t>4. Dans une banque, caisse rurale</t>
  </si>
  <si>
    <t xml:space="preserve">5. Dans une ONG, coopérative, union, fédération  </t>
  </si>
  <si>
    <t>6. Dans un autre lieu</t>
  </si>
  <si>
    <t xml:space="preserve">Quelle est la source de votre épargne? </t>
  </si>
  <si>
    <t>1 = Aide des parents
2 = Aide du conjoint/ami
3 = Revenus du travail
-96 = Autre (précisez)</t>
  </si>
  <si>
    <t>ec5.1</t>
  </si>
  <si>
    <t>Pour quelle finalité mettez-vous de l’argent de côté? [CHOISIR LES TROIS PRINCIPALES]</t>
  </si>
  <si>
    <t>1= Dépenses personnelles
2= Dépenses pour le ménage (nourriture, santé, scolarité, actifs, habillement, etc.)
3= Evènement extraordinaires (maladie, mariage, funérailles, etc.)
4= Investissement dans une activité génératrice de revenus
5=Transférer l’argent à quelqu’un d’autre
6= Propre éducation ou formation
7=Rembourser un prêt
-96=Autre (précisez)</t>
  </si>
  <si>
    <t>/____/____/                  /____/____/                /____/____/</t>
  </si>
  <si>
    <t>ec6.1</t>
  </si>
  <si>
    <t>B. Crédits</t>
  </si>
  <si>
    <r>
      <rPr>
        <b/>
        <sz val="10"/>
        <rFont val="Arial Narrow"/>
        <family val="2"/>
      </rPr>
      <t>Au cours des 12 derniers mois</t>
    </r>
    <r>
      <rPr>
        <sz val="10"/>
        <rFont val="Arial Narrow"/>
        <family val="2"/>
      </rPr>
      <t>, avez-vous déjà emprunter auprès d'une institution financière (banque, caisse rurale, institut de microfinance) ou d'une organisation (ONG, AVEC , etc.) ou d'un individu?
S'il vous plait incluez tout emprunt auprès d'une tontine ou auprès d'un ami ou parent.</t>
    </r>
  </si>
  <si>
    <t>1 = Oui &gt; passer à ec9
2 = Non</t>
  </si>
  <si>
    <t xml:space="preserve">Si non, pourquoi n’avez vous pas emprunté de l’argent? </t>
  </si>
  <si>
    <r>
      <t xml:space="preserve">1 = Pas besoin 
2 = Je croyais que la demande allait être refusée
3 = Le taux de remboursement est trop cher  
4 = Je n’ai pas d’objet que je peux mettre en gage
5 = Je n’aime pas les dettes
6 = Je ne connais personne qui peux m’emprunter de l’argent 
8 = Je n’ai pas eu l’autorisation de mon époux
-96 = Autre  (précisez)
</t>
    </r>
    <r>
      <rPr>
        <b/>
        <sz val="10"/>
        <rFont val="Arial Narrow"/>
        <family val="2"/>
      </rPr>
      <t>&gt; Passer à ec15</t>
    </r>
    <r>
      <rPr>
        <sz val="10"/>
        <rFont val="Arial Narrow"/>
        <family val="2"/>
      </rPr>
      <t xml:space="preserve">
</t>
    </r>
  </si>
  <si>
    <t>ec8.1</t>
  </si>
  <si>
    <r>
      <t xml:space="preserve"> _ _ _ _ _ _ _ _ _ _ _ _ _ _  _ _ 
</t>
    </r>
    <r>
      <rPr>
        <b/>
        <sz val="10"/>
        <rFont val="Arial Narrow"/>
        <family val="2"/>
      </rPr>
      <t>&gt; Passer à ec15</t>
    </r>
  </si>
  <si>
    <r>
      <t xml:space="preserve">Si oui, combien de fois avez-vous emprunté </t>
    </r>
    <r>
      <rPr>
        <b/>
        <sz val="10"/>
        <rFont val="Arial Narrow"/>
        <family val="2"/>
      </rPr>
      <t>sur les 12 derniers mois</t>
    </r>
    <r>
      <rPr>
        <sz val="10"/>
        <rFont val="Arial Narrow"/>
        <family val="2"/>
      </rPr>
      <t xml:space="preserve">? </t>
    </r>
  </si>
  <si>
    <t>Nombre de fois</t>
  </si>
  <si>
    <t xml:space="preserve">Instructions: Lister tous les emprunts au cours des 12 derniers mois en commencant par le plus important et en terminant par la plus petite somme empruntée. </t>
  </si>
  <si>
    <t>a. Emprunt 1</t>
  </si>
  <si>
    <t>b. Emprunt 2.</t>
  </si>
  <si>
    <t>c. Emprunt 3</t>
  </si>
  <si>
    <t>Auprès de quelle institution, organisation ou individu avez-vous emprunté?</t>
  </si>
  <si>
    <t>1 = Ami
2 = Parent
3 = Banque, caisse rurale, institut de microfinance
4 = ONG
5 = Groupe d'épargne ou de crédit
6 = Prêteur informel (usurier, etc.)
-96 =Autre (précisez)</t>
  </si>
  <si>
    <t>ec10.1</t>
  </si>
  <si>
    <t xml:space="preserve">Quel était le montant initial de l'emprunt ? Par initial, je veux dire, au moment où vous avez emprunté. </t>
  </si>
  <si>
    <t>Pour quelle finalité avez-vous emprunté cet argent ?</t>
  </si>
  <si>
    <t>ec12.1</t>
  </si>
  <si>
    <t>Depuis combien de mois avez-vous emprunté cette somme?</t>
  </si>
  <si>
    <t>Combien vous-reste-il a remboursé? [0 si tout le prêt a été remboursé]</t>
  </si>
  <si>
    <t>C. Prêts</t>
  </si>
  <si>
    <t xml:space="preserve">Instructions: Lister tous les prêts au cours des 12 derniers mois en commencant par le plus important et en terminant par la plus petite somme prêtée. </t>
  </si>
  <si>
    <t>a. Prêt 1</t>
  </si>
  <si>
    <t>b. Prêt 2.</t>
  </si>
  <si>
    <t>c. Prêt 3</t>
  </si>
  <si>
    <r>
      <rPr>
        <b/>
        <sz val="10"/>
        <rFont val="Arial Narrow"/>
        <family val="2"/>
      </rPr>
      <t>Au cours des 12 derniers mois</t>
    </r>
    <r>
      <rPr>
        <sz val="10"/>
        <rFont val="Arial Narrow"/>
        <family val="2"/>
      </rPr>
      <t>, avez-vous prêté de l'argent a quelqu'un?</t>
    </r>
  </si>
  <si>
    <r>
      <t xml:space="preserve">1 = Oui
2 = Non </t>
    </r>
    <r>
      <rPr>
        <b/>
        <sz val="10"/>
        <rFont val="Arial Narrow"/>
        <family val="2"/>
      </rPr>
      <t>&gt; passer à la section suivante</t>
    </r>
  </si>
  <si>
    <t>A qui avez-vous prêté de l'argent?</t>
  </si>
  <si>
    <t>1= Ami
2= Pere/Mere
3=Epoux
4= Frere/Soeur
5= Autre membre du ménage
-96=Autre (précisez)</t>
  </si>
  <si>
    <t>ec16.1</t>
  </si>
  <si>
    <t xml:space="preserve">Quel était le montant initial du prêt ? Par initial, je veux dire, au moment où vous avez prêté. </t>
  </si>
  <si>
    <t>Depuis combien de mois avez-vous prêté cet argent?</t>
  </si>
  <si>
    <t>Pour quel montant avez-vous été déja remboursé?</t>
  </si>
  <si>
    <t>Section EC- Optionnelle</t>
  </si>
  <si>
    <t xml:space="preserve">Compte en Banque  </t>
  </si>
  <si>
    <t>ec 20</t>
  </si>
  <si>
    <t xml:space="preserve">Est ce que vous faites des opérations financières à travers un compte en banque ou dans une institution financière ? </t>
  </si>
  <si>
    <t>1 = Oui
2 = Non&gt; passer à la section suivante (Transfert)</t>
  </si>
  <si>
    <t>ec21</t>
  </si>
  <si>
    <t>A quel nom est-ce compte en banque ou dans l’institution financière ?</t>
  </si>
  <si>
    <t xml:space="preserve">1. En mon nom     </t>
  </si>
  <si>
    <r>
      <t>[SI PLUSIEURS COMPTES, CONSIDEREZ UNIQUEMENT LE PRINCIPAL]</t>
    </r>
    <r>
      <rPr>
        <sz val="10"/>
        <rFont val="Arial Narrow"/>
        <family val="2"/>
      </rPr>
      <t> </t>
    </r>
  </si>
  <si>
    <r>
      <t xml:space="preserve">2.    [   ] Au nom d’un autre membre de ma famille  </t>
    </r>
    <r>
      <rPr>
        <b/>
        <sz val="10"/>
        <rFont val="Arial Narrow"/>
        <family val="2"/>
      </rPr>
      <t>&gt; précisez la relation (ID)</t>
    </r>
  </si>
  <si>
    <r>
      <t xml:space="preserve">3.    [   ] Au nom d’une autre personne </t>
    </r>
    <r>
      <rPr>
        <b/>
        <sz val="10"/>
        <rFont val="Arial Narrow"/>
        <family val="2"/>
      </rPr>
      <t>&gt; précisez la relation</t>
    </r>
  </si>
  <si>
    <t>ec21.1</t>
  </si>
  <si>
    <t>Si "2" préciser la relation (ID) (si ec21=2)</t>
  </si>
  <si>
    <t>ec21.2</t>
  </si>
  <si>
    <t>Si "3" préciser la relation (si ec21=3)</t>
  </si>
  <si>
    <t>………………………………………</t>
  </si>
  <si>
    <t>ec22</t>
  </si>
  <si>
    <t>Depuis quand faites-vous des opérations financières avec ce compte en banque ou dans une institution financière ?(vous pourrez préciser la date d’ouverture du compte)</t>
  </si>
  <si>
    <t xml:space="preserve">1. Moins de 2 ans  </t>
  </si>
  <si>
    <t xml:space="preserve">           /_____/_____/</t>
  </si>
  <si>
    <t>2. Entre 2 et 5 ans</t>
  </si>
  <si>
    <t>3. Depuis plus de 5 ans</t>
  </si>
  <si>
    <t>-99  Ne sait pas</t>
  </si>
  <si>
    <t>ec22.1</t>
  </si>
  <si>
    <t>Précisez la date d'ouverture du compte si possible</t>
  </si>
  <si>
    <t>Date</t>
  </si>
  <si>
    <t>Jour/___/___/Mois /__/__/ Année/___/___/___/___/</t>
  </si>
  <si>
    <t>ec 23</t>
  </si>
  <si>
    <t>Dans quelle banque ou institution financière se trouve ce compte?</t>
  </si>
  <si>
    <t>1.   Banque privé</t>
  </si>
  <si>
    <t>2. Organisme de microcrédit</t>
  </si>
  <si>
    <r>
      <t xml:space="preserve">3.   Autre    </t>
    </r>
    <r>
      <rPr>
        <b/>
        <sz val="10"/>
        <rFont val="Arial Narrow"/>
        <family val="2"/>
      </rPr>
      <t>------------------&gt; précisez en…</t>
    </r>
    <r>
      <rPr>
        <sz val="10"/>
        <rFont val="Arial Narrow"/>
        <family val="2"/>
      </rPr>
      <t> </t>
    </r>
  </si>
  <si>
    <t>ec23.1</t>
  </si>
  <si>
    <t>Si autre Précisez</t>
  </si>
  <si>
    <t>……………………</t>
  </si>
  <si>
    <t>ec24</t>
  </si>
  <si>
    <t>Combien d’argent avez-vous sur ce compte en ce moment ?</t>
  </si>
  <si>
    <t>Montant</t>
  </si>
  <si>
    <t xml:space="preserve">  |___|__|__|__|__|__|__|__| en FCFA</t>
  </si>
  <si>
    <t xml:space="preserve">Transferts </t>
  </si>
  <si>
    <t>Type de transfert</t>
  </si>
  <si>
    <t>a. Avez-vous reçu ou envoyer de l’argent à/de [] dans les 12 derniers mois ?</t>
  </si>
  <si>
    <t>b. Quel est le montant total que vous avez recu / envoyé dans les 12 derniers mois pour résoudre un problème financier . Si le transfert était en bien ou service estimez la valeur en argent</t>
  </si>
  <si>
    <t>c. A quelle fin avez-vous utilisé le transfert reçu?</t>
  </si>
  <si>
    <t>en argent (FCFA)</t>
  </si>
  <si>
    <t>en nature, valeur en argent estimé</t>
  </si>
  <si>
    <t xml:space="preserve">1. l’achat d’un terrain </t>
  </si>
  <si>
    <t>2.  l’achat de bétail</t>
  </si>
  <si>
    <t xml:space="preserve">3.  l’achat d’outils agricoles </t>
  </si>
  <si>
    <t>4.  l’achat d’intrants (graines, engrais, pesticides )</t>
  </si>
  <si>
    <t>5. l’achat d’intrants pour l’AGR non-agricole</t>
  </si>
  <si>
    <t>6. pour la consommation des biens ou services</t>
  </si>
  <si>
    <t>7. Pour faire face aux frais liés à la scolarité des enfants</t>
  </si>
  <si>
    <t xml:space="preserve">8. Pour faire face aux frais de santé </t>
  </si>
  <si>
    <t xml:space="preserve">1.[   ] Oui </t>
  </si>
  <si>
    <t xml:space="preserve">9. Pour faire face aux frais de funérailles ou autre festivité </t>
  </si>
  <si>
    <r>
      <t>2.[   ] Non-</t>
    </r>
    <r>
      <rPr>
        <b/>
        <sz val="10"/>
        <rFont val="Arial Narrow"/>
        <family val="2"/>
      </rPr>
      <t>-&gt; ligne suivante</t>
    </r>
  </si>
  <si>
    <r>
      <t xml:space="preserve">10. Autre    </t>
    </r>
    <r>
      <rPr>
        <b/>
        <sz val="10"/>
        <rFont val="Arial Narrow"/>
        <family val="2"/>
      </rPr>
      <t>------------------&gt; précisez en…</t>
    </r>
    <r>
      <rPr>
        <sz val="10"/>
        <rFont val="Arial Narrow"/>
        <family val="2"/>
      </rPr>
      <t> </t>
    </r>
  </si>
  <si>
    <t>ec25.1</t>
  </si>
  <si>
    <t xml:space="preserve">Transferts reçus </t>
  </si>
  <si>
    <t>|____|____|  /___/___/  /___/___/</t>
  </si>
  <si>
    <t>|___|___|  Si autre préciser:………………………………</t>
  </si>
  <si>
    <t>En argent ou en nature de quelqu’un qui vit dans votre village [pas dans le ménage]</t>
  </si>
  <si>
    <t>ec25.2</t>
  </si>
  <si>
    <t>En argent ou en nature de quelqu’un qui vit ailleurs ou à l’étranger [incluant les migrants membres de ménage]</t>
  </si>
  <si>
    <t>|___|___|     Si autre préciser:………………………………</t>
  </si>
  <si>
    <t xml:space="preserve">|____|____| </t>
  </si>
  <si>
    <t>ec26.1</t>
  </si>
  <si>
    <t xml:space="preserve">Transferts envoyé </t>
  </si>
  <si>
    <t>En argent ou en nature à quelqu’un qui vit dans votre village [pas dans le ménage]</t>
  </si>
  <si>
    <t>ec26.2</t>
  </si>
  <si>
    <t>En argent ou en nature à quelqu’un qui vit ailleurs ou à l’étranger [incluant les migrants membres de ménage]</t>
  </si>
  <si>
    <t>SECTION GE: GENRE ET VBG POUR LE QUESTIONNAIRE ADOLESCENTE</t>
  </si>
  <si>
    <t>ge0</t>
  </si>
  <si>
    <t>Etes vous actuellement mariée ou en couple?</t>
  </si>
  <si>
    <t>1 = Oui 
2 = Non</t>
  </si>
  <si>
    <t>/___/</t>
  </si>
  <si>
    <t>Attitudes envers la violence domestique</t>
  </si>
  <si>
    <t>Selon vous, est-il justifié qu’un mari frappe ou batte sa femme si elle brûle la nourriture ?</t>
  </si>
  <si>
    <t>Selon vous, est-il justifié qu’un mari frappe ou batte sa femme si elle argumente avec lui ?</t>
  </si>
  <si>
    <t>Selon vous, est-il justifié qu’un mari frappe ou batte sa femme si elle sort sans lui dire ?</t>
  </si>
  <si>
    <t>Selon vous, est-il justifié qu’un mari frappe ou batte sa femme si elle néglige les enfants ?</t>
  </si>
  <si>
    <t>Selon vous, est-il justifié qu’un mari frappe ou batte sa femme si elle refuse d'avoir des rapports sexuels avec lui?</t>
  </si>
  <si>
    <t>Selon vous, est-il justifié qu’un mari frappe ou batte sa femme si elle parle de se protéger contre le sida?   </t>
  </si>
  <si>
    <t>Selon vous, est-il justifié qu’un mari frappe ou batte sa femme si il a le SIDA et exige des rapport sexuel non protégés</t>
  </si>
  <si>
    <t>Contrôle du conjoint et violences émotionnelles </t>
  </si>
  <si>
    <t xml:space="preserve">
Maintenant, je vais vous poser des questions à propos de situations que les femmes peuvent rencontrer. 
</t>
  </si>
  <si>
    <t>S'il vous plaît, dites-moi si au cours des 12 derniers mois, il est arrivé que quelqu'un vous dise ou fasse quelque chose pour vous humilier devant d’autres personnes ?</t>
  </si>
  <si>
    <t>S'il vous plaît, dites-moi si au cours des 12 derniers mois, il est arrivé que quelqu'un vous menace de vous blesser ou de faire du mal, vous ou quelqu’un qui vous est proche ?</t>
  </si>
  <si>
    <t>S'il vous plaît, dites-moi si au cours des 12 derniers mois, il est arrivé que quelqu'un vous insulte ou vous rabaisse ?</t>
  </si>
  <si>
    <r>
      <rPr>
        <b/>
        <i/>
        <sz val="10"/>
        <rFont val="Arial Narrow"/>
        <family val="2"/>
      </rPr>
      <t>Enquêteur: poser les questions suivantes uniquement aux femmes mariées ou vivant en couple. (Si geO=1)</t>
    </r>
    <r>
      <rPr>
        <sz val="10"/>
        <rFont val="Arial Narrow"/>
        <family val="2"/>
      </rPr>
      <t xml:space="preserve">
Maintenant, je vais vous poser des questions à propos de situations que les femmes qui sont en couple peuvent rencontrer. S'il vous plaît, dites-moi si les faits suivants s’appliquent à vos relations avec votre (dernier) mari/partenaire ?</t>
    </r>
  </si>
  <si>
    <t>S'il vous plaît, dites-moi si au cours des 12 derniers mois, il est arrivé que votre mari/partenaire soit jaloux ou en colère si vous parlez à d’autres hommes ?</t>
  </si>
  <si>
    <t>S'il vous plaît, dites-moi si au cours des 12 derniers mois, il est arrivé que votre mari/partenaire vous accuse d’être infidèle ?</t>
  </si>
  <si>
    <t>S'il vous plaît, dites-moi si au cours des 12 derniers mois, il est arrivé que votremari/partenaire ne vous permette pas de voir vos amies de sexe féminin?</t>
  </si>
  <si>
    <t>S'il vous plaît, dites-moi si au cours des 12 derniers mois, il est arrivé que votre mari/partenaire essaye de limiter vos contacts avec votre famille d'origine?</t>
  </si>
  <si>
    <t>S'il vous plaît, dites-moi si au cours des 12 derniers mois, il est arrivé que votre mari/partenaire insiste pour savoir où vous êtes à tout moment?</t>
  </si>
  <si>
    <t>S'il vous plaît, dites-moi si au cours des 12 derniers mois, il est arrivé que  votre mari/partenaire ne vous fasse pas confiance en ce qui concerne l'argent?</t>
  </si>
  <si>
    <t>S'il vous plaît, dites-moi si au cours des 12 derniers mois, il est arrivé que  votre mari/partenaire vous empêche d’exercer un métier ou ne soit pas d’accord pour que vous travailliez ?</t>
  </si>
  <si>
    <t xml:space="preserve">S'il vous plaît, dites-moi si au cours des 12 derniers mois, il est arrivé que  votre mari/partenaire vous batte, gifle, donne des coups de pieds ou fasse quelque chose afin de vous agresser physiquement ? </t>
  </si>
  <si>
    <t>Prise de décision dans le ménage</t>
  </si>
  <si>
    <t>Enquêteur : Lire les options</t>
  </si>
  <si>
    <t>Dans quelle mesure pensez-vous que vous pouvez prendre vos propres décisions concernant [SUJET] ?
0=Pas du tout 
1=Un petit peu 
2=Moyennement 
3=Tout à fait</t>
  </si>
  <si>
    <t>SUJET</t>
  </si>
  <si>
    <t>ge19.a</t>
  </si>
  <si>
    <t>L'argent que vous gagnez</t>
  </si>
  <si>
    <t>ge19.b</t>
  </si>
  <si>
    <t>La poursuite de vos études</t>
  </si>
  <si>
    <t>ge19.c</t>
  </si>
  <si>
    <t>Votre travail</t>
  </si>
  <si>
    <t>ge19.d</t>
  </si>
  <si>
    <t>Vos soins de santé</t>
  </si>
  <si>
    <t>ge19.e</t>
  </si>
  <si>
    <t>Les tâches que vous effectuez un jour donné</t>
  </si>
  <si>
    <t>ge19.f</t>
  </si>
  <si>
    <t>Vos allers et venues en dehors de la maison</t>
  </si>
  <si>
    <t>Enquêteur: poser les questions ge19.g à ge19.k uniquement aux personnes mariées ou en union libre (Si geO=1)</t>
  </si>
  <si>
    <t>ge19.g</t>
  </si>
  <si>
    <t xml:space="preserve">
L'utilisation de la planification familiale pour espacer ou limiter les naissances</t>
  </si>
  <si>
    <t>ge19.h</t>
  </si>
  <si>
    <t>Vos grossesses</t>
  </si>
  <si>
    <t>ge19.i</t>
  </si>
  <si>
    <t>La manière dont l’argent du ménage est dépensé</t>
  </si>
  <si>
    <t>ge19.j</t>
  </si>
  <si>
    <t>Les achats majeurs pour le ménage</t>
  </si>
  <si>
    <t>ge19.k</t>
  </si>
  <si>
    <t>Les visites que vous faites à votre famille</t>
  </si>
  <si>
    <t>SECTION RL:  Relations des adolescentes avec la communauté</t>
  </si>
  <si>
    <t xml:space="preserve">Avec quelles personnes pouvez-vous parler des sujets suivants: </t>
  </si>
  <si>
    <t>rl1.a</t>
  </si>
  <si>
    <r>
      <t xml:space="preserve">Santé personnelle:
</t>
    </r>
    <r>
      <rPr>
        <b/>
        <sz val="10"/>
        <rFont val="Arial Narrow"/>
        <family val="2"/>
      </rPr>
      <t>Enquêteur :</t>
    </r>
    <r>
      <rPr>
        <sz val="10"/>
        <rFont val="Arial Narrow"/>
        <family val="2"/>
      </rPr>
      <t xml:space="preserve"> 
Ecrire </t>
    </r>
    <r>
      <rPr>
        <b/>
        <sz val="10"/>
        <rFont val="Arial Narrow"/>
        <family val="2"/>
      </rPr>
      <t>-98</t>
    </r>
    <r>
      <rPr>
        <sz val="10"/>
        <rFont val="Arial Narrow"/>
        <family val="2"/>
      </rPr>
      <t xml:space="preserve"> pour chaque réponse non applicable
Ecrire -97 lorsque le répondant ne sait pas                                                              </t>
    </r>
    <r>
      <rPr>
        <b/>
        <sz val="10"/>
        <rFont val="Arial Narrow"/>
        <family val="2"/>
      </rPr>
      <t>Plusieurs réponses possibles (prévoir des bacs au niveau de chaque modalité)</t>
    </r>
  </si>
  <si>
    <t>1. Vos parents 
2. Vos frères/sœurs
3. Votre mari
4. Autres membres de votre  famille
5. Vos amies/amis
6. Camarades de classes/collègues de travail
7. Leaders locaux
8. Personnel de santé spécialisé
9. Enseignants
96. Autre (préciser)                                                                                     97. Ne sait pas                                                                                                               98 .Non applicable</t>
  </si>
  <si>
    <t>/___/___/ /___/___/  /___/___/  /___/___/ /___/___/ /___/___/</t>
  </si>
  <si>
    <t>rl1.a.1</t>
  </si>
  <si>
    <t>rl1.b</t>
  </si>
  <si>
    <r>
      <t xml:space="preserve">Problèmes de famille:
Enquêteur : 
Ecrire -98 pour chaque réponse non applicable
Ecrire -97 lorsque le répondant ne sait pas                                                                          </t>
    </r>
    <r>
      <rPr>
        <b/>
        <sz val="10"/>
        <rFont val="Arial Narrow"/>
        <family val="2"/>
      </rPr>
      <t>Plusieurs réponses possibles (prévoir des bacs au niveau de chaque modalité)</t>
    </r>
  </si>
  <si>
    <t>1. Vos parents 
2. Vos frères/sœurs
3. Votre mari
4. Autres membres de votre  famille
5. Vos amies/amis
6. Camarades de classes/collègues de travail
7. Leaders locaux
8. Personnel de santé spécialisé
9. Enseignants
96. Autre (préciser)                                                                                      97. Ne sait pas                                                                                                               98 .Non applicable</t>
  </si>
  <si>
    <t>rl1.b.1</t>
  </si>
  <si>
    <t>rl1.c</t>
  </si>
  <si>
    <r>
      <t xml:space="preserve">Problèmes d'argent:
Enquêteur : 
Ecrire -98 pour chaque réponse non applicable
Ecrire -97 lorsque le répondant ne sait pas                                                                         </t>
    </r>
    <r>
      <rPr>
        <b/>
        <sz val="10"/>
        <rFont val="Arial Narrow"/>
        <family val="2"/>
      </rPr>
      <t>Plusieurs réponses possibles (prévoir des bacs au niveau de chaque modalité)</t>
    </r>
  </si>
  <si>
    <t>rl1.c.1</t>
  </si>
  <si>
    <t>rl1.d</t>
  </si>
  <si>
    <r>
      <t xml:space="preserve">Aspirations/projets pour le futur :
Enquêteur : 
Ecrire -98 pour chaque réponse non applicable
Ecrire -97 lorsque le répondant ne sait pas                                                             </t>
    </r>
    <r>
      <rPr>
        <b/>
        <sz val="10"/>
        <rFont val="Arial Narrow"/>
        <family val="2"/>
      </rPr>
      <t>Plusieurs réponses possibles (prévoir des bacs au niveau de chaque modalité)</t>
    </r>
  </si>
  <si>
    <t>rl1.d.1</t>
  </si>
  <si>
    <r>
      <t xml:space="preserve">A votre avis, y a-t-il des sujets dont on ne peut pas parler avec les  membres de la famille ?
</t>
    </r>
    <r>
      <rPr>
        <b/>
        <sz val="10"/>
        <rFont val="Arial Narrow"/>
        <family val="2"/>
      </rPr>
      <t>Enquêteur : Lire les options et cocher toutes les réponses mentionnées</t>
    </r>
  </si>
  <si>
    <t>1. Questions concernant ses propres relations d’amitié
2. Questions concernant ses propres relations matrimoniales
3. Questions concernant sa propre santé
4. Questions concernant ses problèmes d'argent
-96. Autre (préciser)</t>
  </si>
  <si>
    <t>/___/___/ /___/___/  /___/___/  /___/___/</t>
  </si>
  <si>
    <t>rl2.1</t>
  </si>
  <si>
    <r>
      <t xml:space="preserve">A votre avis, y a-t-il des sujets dont on ne peut pas parler avec les autres membres du village ?
</t>
    </r>
    <r>
      <rPr>
        <b/>
        <sz val="10"/>
        <rFont val="Arial Narrow"/>
        <family val="2"/>
      </rPr>
      <t>Enquêteur : Lire les options et cocher toutes les réponses mentionnées</t>
    </r>
  </si>
  <si>
    <t>rl3.1</t>
  </si>
  <si>
    <t>Avez-vous déjà participé à un ou plusieurs club(s) réunissant des jeunes filles et des femmes de votre village ?</t>
  </si>
  <si>
    <r>
      <t xml:space="preserve">1. Oui
2. Non </t>
    </r>
    <r>
      <rPr>
        <b/>
        <sz val="10"/>
        <rFont val="Arial Narrow"/>
        <family val="2"/>
      </rPr>
      <t>&gt; allez à rl7</t>
    </r>
  </si>
  <si>
    <t>Participez-vous toujours à un ou plusieurs club(s) réunissant des jeunes filles et des femmes de votre village ?</t>
  </si>
  <si>
    <t>Au total, combien de fois avez-vous participé à ce ou ces club(s) la semaine dernière ?</t>
  </si>
  <si>
    <t>/____/___/</t>
  </si>
  <si>
    <r>
      <t xml:space="preserve">De quoi discutez-vous dans le cadre de ce ou ces club(s) ?
</t>
    </r>
    <r>
      <rPr>
        <b/>
        <sz val="10"/>
        <rFont val="Arial Narrow"/>
        <family val="2"/>
      </rPr>
      <t>Enquêteur :</t>
    </r>
    <r>
      <rPr>
        <sz val="10"/>
        <rFont val="Arial Narrow"/>
        <family val="2"/>
      </rPr>
      <t xml:space="preserve"> </t>
    </r>
    <r>
      <rPr>
        <b/>
        <sz val="10"/>
        <rFont val="Arial Narrow"/>
        <family val="2"/>
      </rPr>
      <t>Ne pas lire les options et cocher toutes les réponses mentionnées</t>
    </r>
  </si>
  <si>
    <t>1.Travail
2.Gestion d'argent
3. Relations matrimoniales
4. Gestion des conflits
5. Contraception
6. Santé
7.Entraide
8. Sport
-96. Autre (préciser)</t>
  </si>
  <si>
    <t>/___/___/  /___/___/   /___/___/   /___/___/   /___/___/</t>
  </si>
  <si>
    <t>rl7.1</t>
  </si>
  <si>
    <t>S'il vous plaît, pourriez-vous décrire les aliments (repas et collations) que vous avez consommés hier pendant la journée et la nuit, que ce soit à la maison ou à l'extérieur de la maison. Commencez avec la première nourriture consommée le matin.</t>
  </si>
  <si>
    <t>Enquêteur: Notez toutes les nourritures et boissons mentionnées par la répondante. Lorsque la répondante a terminé, sonder les repas et les collations non mentionnés.</t>
  </si>
  <si>
    <t>Petit déjeuner</t>
  </si>
  <si>
    <t>Collation</t>
  </si>
  <si>
    <t>Déjeuner</t>
  </si>
  <si>
    <t>Dinner</t>
  </si>
  <si>
    <t>------------------------------------------------</t>
  </si>
  <si>
    <t>---------------------------------------------</t>
  </si>
  <si>
    <t>---------------------------------------------------------------------------</t>
  </si>
  <si>
    <t>-----------------------------------------</t>
  </si>
  <si>
    <t>----------------------------------------</t>
  </si>
  <si>
    <t>Lorsque la répondante a fini, remplissez les groupes d'aliments en fonction de l'information enregistrée ci-dessus. Pour les groupes d'aliments non mentionnés, demandez à la répondante si un aliment de ce groupe a été consommé.</t>
  </si>
  <si>
    <t>Questions</t>
  </si>
  <si>
    <t>Groupes d'aliments</t>
  </si>
  <si>
    <t>Exemples</t>
  </si>
  <si>
    <t>Oui=1    Non=0</t>
  </si>
  <si>
    <t>N01</t>
  </si>
  <si>
    <t>Céréales</t>
  </si>
  <si>
    <t>maïs, riz, sorgho, mil, fonio, blé ou toutes autres céréales y compris les aliments a base de ces produits (e.g. pain, to, galettes de mil ou de riz, etc.)</t>
  </si>
  <si>
    <t>\_______\</t>
  </si>
  <si>
    <t>N02</t>
  </si>
  <si>
    <t>Aliments riches en vitamines A</t>
  </si>
  <si>
    <t>courgettes, carrottes, pattate douce orange a l'interieur + d'autres aliments locaux riche en vitamines A</t>
  </si>
  <si>
    <t>N03</t>
  </si>
  <si>
    <t>Tubercules blancs</t>
  </si>
  <si>
    <t>pommes de terre, ignames, manioc blanc, pattate douce blanche, et tous les aliments a base de ces tubercules</t>
  </si>
  <si>
    <t>N04</t>
  </si>
  <si>
    <t>Feuilles vertes</t>
  </si>
  <si>
    <t>Toutes sortes de feuilles de couleur  vert-foncé (e.g. baobab, boulvanca, oseille, etc.)</t>
  </si>
  <si>
    <t>N05</t>
  </si>
  <si>
    <t>autres vegetaux</t>
  </si>
  <si>
    <t>e.g. tomates, aubergines, oignons, piments</t>
  </si>
  <si>
    <t>N06</t>
  </si>
  <si>
    <t>Fruits riches en vitamines A</t>
  </si>
  <si>
    <t>Mangues, cantaloupe, papaye, lianes</t>
  </si>
  <si>
    <t>N07</t>
  </si>
  <si>
    <t>Autres fruits</t>
  </si>
  <si>
    <t>Autres fruits domestiques ou sauvages</t>
  </si>
  <si>
    <t>N08</t>
  </si>
  <si>
    <t>Viandes-organes riches en fer</t>
  </si>
  <si>
    <t>foie, rognon</t>
  </si>
  <si>
    <t>N09</t>
  </si>
  <si>
    <t>Viandes-chaire</t>
  </si>
  <si>
    <t>poulet, boeuf, mouton, chevre, pork, autre viandes domestique, gibier</t>
  </si>
  <si>
    <t>N10</t>
  </si>
  <si>
    <t>Oeufs</t>
  </si>
  <si>
    <t>poule, pintage, perdrix</t>
  </si>
  <si>
    <t>N11</t>
  </si>
  <si>
    <t>Poissons</t>
  </si>
  <si>
    <t>sec, frais ou fumé</t>
  </si>
  <si>
    <t>N12</t>
  </si>
  <si>
    <t>Légumineuses, noix</t>
  </si>
  <si>
    <t>niébé, vouandzou, arachide, lentilles</t>
  </si>
  <si>
    <t>N13</t>
  </si>
  <si>
    <t>Lait et produits laitiers</t>
  </si>
  <si>
    <t>lait, fromage, yaourt, autres produits laitiers</t>
  </si>
  <si>
    <t>N14</t>
  </si>
  <si>
    <t>Huiles et matieres grasses</t>
  </si>
  <si>
    <t>huile, beurre et autes matieres grasses consommees ou utilisees pendant la cuisson</t>
  </si>
  <si>
    <t>N15</t>
  </si>
  <si>
    <t>Sucres</t>
  </si>
  <si>
    <t>sucre, miel, sucreries et autres aliments sucrés (e.g. bonbons, chocolats, gateaux, etc).</t>
  </si>
  <si>
    <t>N16</t>
  </si>
  <si>
    <t>Epices, condiments et boissons</t>
  </si>
  <si>
    <t>épices (sel, piments), condiments (soumbala), café, thé, boissons alcolisées modernes ou locales)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</si>
</sst>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64" formatCode="\(0\)"/>
    <numFmt numFmtId="165" formatCode="&quot;ge&quot;#"/>
    <numFmt numFmtId="166" formatCode="&quot;ps&quot;#"/>
    <numFmt numFmtId="167" formatCode="&quot;ac&quot;#"/>
    <numFmt numFmtId="168" formatCode="&quot;sr&quot;#"/>
    <numFmt numFmtId="169" formatCode="&quot;(&quot;#&quot;)&quot;"/>
    <numFmt numFmtId="170" formatCode="&quot;ec&quot;#"/>
    <numFmt numFmtId="171" formatCode="&quot;ma&quot;#"/>
    <numFmt numFmtId="172" formatCode="&quot;as&quot;#"/>
    <numFmt numFmtId="173" formatCode="mmmm\ d&quot;, &quot;yyyy"/>
    <numFmt numFmtId="174" formatCode="_-[$€-2]* #,##0.00_-;\-[$€-2]* #,##0.00_-;_-[$€-2]* \-??_-"/>
    <numFmt numFmtId="175" formatCode="#,##0.0"/>
    <numFmt numFmtId="176" formatCode="#,##0&quot; F&quot;;\-#,##0&quot; F&quot;"/>
    <numFmt numFmtId="177" formatCode="&quot;rl&quot;#"/>
  </numFmts>
  <fonts count="47">
    <font>
      <sz val="11"/>
      <color theme="1"/>
      <name val="Calibri"/>
      <family val="2"/>
      <scheme val="minor"/>
    </font>
    <font>
      <sz val="11"/>
      <color theme="1"/>
      <name val="Calibri"/>
      <family val="2"/>
      <scheme val="minor"/>
    </font>
    <font>
      <sz val="10"/>
      <color theme="1"/>
      <name val="Calibri"/>
      <family val="2"/>
      <scheme val="minor"/>
    </font>
    <font>
      <i/>
      <sz val="10"/>
      <color theme="1"/>
      <name val="Calibri"/>
      <family val="2"/>
      <scheme val="minor"/>
    </font>
    <font>
      <sz val="9"/>
      <color theme="1"/>
      <name val="Arial Narrow"/>
      <family val="2"/>
    </font>
    <font>
      <sz val="10"/>
      <name val="Arial"/>
      <family val="2"/>
    </font>
    <font>
      <sz val="8"/>
      <color theme="1"/>
      <name val="Arial"/>
      <family val="2"/>
    </font>
    <font>
      <b/>
      <sz val="9"/>
      <name val="Arial Narrow"/>
      <family val="2"/>
    </font>
    <font>
      <sz val="9"/>
      <name val="Arial Narrow"/>
      <family val="2"/>
    </font>
    <font>
      <sz val="10"/>
      <name val="ＭＳ Ｐゴシック"/>
      <family val="2"/>
      <charset val="128"/>
    </font>
    <font>
      <b/>
      <sz val="18"/>
      <name val="Arial"/>
      <family val="2"/>
    </font>
    <font>
      <b/>
      <sz val="12"/>
      <name val="Arial"/>
      <family val="2"/>
    </font>
    <font>
      <sz val="11"/>
      <name val="Arial Narrow"/>
      <family val="2"/>
    </font>
    <font>
      <sz val="10"/>
      <name val="Arial Narrow"/>
      <family val="2"/>
    </font>
    <font>
      <sz val="14"/>
      <name val="Arial Narrow"/>
      <family val="2"/>
    </font>
    <font>
      <sz val="12"/>
      <name val="Calibri"/>
      <family val="2"/>
      <scheme val="minor"/>
    </font>
    <font>
      <sz val="12"/>
      <name val="Arial Narrow"/>
      <family val="2"/>
    </font>
    <font>
      <b/>
      <i/>
      <sz val="12"/>
      <name val="Arial Narrow"/>
      <family val="2"/>
    </font>
    <font>
      <sz val="12"/>
      <name val="Arial"/>
      <family val="2"/>
    </font>
    <font>
      <b/>
      <sz val="14"/>
      <name val="Arial Narrow"/>
      <family val="2"/>
    </font>
    <font>
      <sz val="14"/>
      <name val="Calibri"/>
      <family val="2"/>
      <scheme val="minor"/>
    </font>
    <font>
      <b/>
      <i/>
      <sz val="14"/>
      <name val="Times New Roman"/>
      <family val="1"/>
    </font>
    <font>
      <i/>
      <sz val="14"/>
      <name val="Times New Roman"/>
      <family val="1"/>
    </font>
    <font>
      <i/>
      <sz val="14"/>
      <name val="Calibri"/>
      <family val="2"/>
      <scheme val="minor"/>
    </font>
    <font>
      <sz val="14"/>
      <name val="Times New Roman"/>
      <family val="1"/>
    </font>
    <font>
      <b/>
      <sz val="14"/>
      <name val="Times New Roman"/>
      <family val="1"/>
    </font>
    <font>
      <b/>
      <sz val="14"/>
      <name val="Calibri"/>
      <family val="2"/>
      <scheme val="minor"/>
    </font>
    <font>
      <b/>
      <sz val="10"/>
      <name val="Arial Narrow"/>
      <family val="2"/>
    </font>
    <font>
      <i/>
      <sz val="10"/>
      <name val="Arial Narrow"/>
      <family val="2"/>
    </font>
    <font>
      <b/>
      <sz val="11"/>
      <color theme="1"/>
      <name val="Arial Narrow"/>
      <family val="2"/>
    </font>
    <font>
      <sz val="11"/>
      <color theme="1"/>
      <name val="Arial Narrow"/>
      <family val="2"/>
    </font>
    <font>
      <b/>
      <sz val="11"/>
      <color rgb="FF000000"/>
      <name val="Arial Narrow"/>
      <family val="2"/>
    </font>
    <font>
      <i/>
      <sz val="11"/>
      <color theme="1"/>
      <name val="Arial Narrow"/>
      <family val="2"/>
    </font>
    <font>
      <sz val="11"/>
      <color rgb="FF000000"/>
      <name val="Arial Narrow"/>
      <family val="2"/>
    </font>
    <font>
      <sz val="11"/>
      <color rgb="FF2E2E2E"/>
      <name val="Arial Narrow"/>
      <family val="2"/>
    </font>
    <font>
      <b/>
      <i/>
      <sz val="11"/>
      <color theme="1"/>
      <name val="Arial Narrow"/>
      <family val="2"/>
    </font>
    <font>
      <b/>
      <u/>
      <sz val="10"/>
      <name val="Arial Narrow"/>
      <family val="2"/>
    </font>
    <font>
      <sz val="10"/>
      <name val="Times New Roman"/>
      <family val="1"/>
    </font>
    <font>
      <b/>
      <i/>
      <sz val="10"/>
      <name val="Arial Narrow"/>
      <family val="2"/>
    </font>
    <font>
      <i/>
      <u/>
      <sz val="10"/>
      <name val="Arial Narrow"/>
      <family val="2"/>
    </font>
    <font>
      <sz val="10"/>
      <name val="Calibri"/>
      <family val="2"/>
      <scheme val="minor"/>
    </font>
    <font>
      <b/>
      <sz val="10"/>
      <name val="Times New Roman"/>
      <family val="1"/>
    </font>
    <font>
      <b/>
      <i/>
      <sz val="10"/>
      <name val="Arial"/>
      <family val="2"/>
    </font>
    <font>
      <b/>
      <sz val="10"/>
      <name val="Arial"/>
      <family val="2"/>
    </font>
    <font>
      <b/>
      <sz val="11"/>
      <name val="Arial Narrow"/>
      <family val="2"/>
    </font>
    <font>
      <sz val="10"/>
      <color rgb="FFFF0000"/>
      <name val="Arial Narrow"/>
      <family val="2"/>
    </font>
    <font>
      <b/>
      <sz val="10"/>
      <color rgb="FFFF0000"/>
      <name val="Arial Narrow"/>
      <family val="2"/>
    </font>
  </fonts>
  <fills count="4">
    <fill>
      <patternFill patternType="none"/>
    </fill>
    <fill>
      <patternFill patternType="gray125"/>
    </fill>
    <fill>
      <patternFill patternType="solid">
        <fgColor theme="5" tint="0.79998168889431442"/>
        <bgColor indexed="64"/>
      </patternFill>
    </fill>
    <fill>
      <patternFill patternType="solid">
        <fgColor theme="0"/>
        <bgColor indexed="64"/>
      </patternFill>
    </fill>
  </fills>
  <borders count="5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bottom/>
      <diagonal/>
    </border>
    <border>
      <left style="medium">
        <color rgb="FF000000"/>
      </left>
      <right/>
      <top style="medium">
        <color rgb="FF000000"/>
      </top>
      <bottom/>
      <diagonal/>
    </border>
    <border>
      <left style="medium">
        <color rgb="FF000000"/>
      </left>
      <right/>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rgb="FF000000"/>
      </bottom>
      <diagonal/>
    </border>
    <border>
      <left style="medium">
        <color indexed="64"/>
      </left>
      <right/>
      <top style="medium">
        <color rgb="FF000000"/>
      </top>
      <bottom style="medium">
        <color rgb="FF000000"/>
      </bottom>
      <diagonal/>
    </border>
    <border>
      <left style="medium">
        <color rgb="FF000000"/>
      </left>
      <right style="medium">
        <color rgb="FF000000"/>
      </right>
      <top style="medium">
        <color rgb="FF000000"/>
      </top>
      <bottom style="thin">
        <color indexed="64"/>
      </bottom>
      <diagonal/>
    </border>
    <border>
      <left style="medium">
        <color indexed="64"/>
      </left>
      <right style="thin">
        <color indexed="64"/>
      </right>
      <top style="medium">
        <color indexed="64"/>
      </top>
      <bottom/>
      <diagonal/>
    </border>
    <border>
      <left style="medium">
        <color auto="1"/>
      </left>
      <right style="thin">
        <color auto="1"/>
      </right>
      <top/>
      <bottom/>
      <diagonal/>
    </border>
    <border>
      <left/>
      <right style="medium">
        <color indexed="64"/>
      </right>
      <top/>
      <bottom/>
      <diagonal/>
    </border>
    <border>
      <left style="thin">
        <color indexed="8"/>
      </left>
      <right style="thin">
        <color auto="1"/>
      </right>
      <top/>
      <bottom style="thin">
        <color auto="1"/>
      </bottom>
      <diagonal/>
    </border>
    <border>
      <left/>
      <right/>
      <top style="medium">
        <color rgb="FF000000"/>
      </top>
      <bottom/>
      <diagonal/>
    </border>
    <border>
      <left/>
      <right style="medium">
        <color indexed="64"/>
      </right>
      <top/>
      <bottom style="medium">
        <color indexed="64"/>
      </bottom>
      <diagonal/>
    </border>
    <border>
      <left/>
      <right/>
      <top style="medium">
        <color rgb="FF000000"/>
      </top>
      <bottom style="medium">
        <color rgb="FF000000"/>
      </bottom>
      <diagonal/>
    </border>
    <border>
      <left style="medium">
        <color rgb="FF000000"/>
      </left>
      <right style="medium">
        <color rgb="FF000000"/>
      </right>
      <top style="medium">
        <color indexed="64"/>
      </top>
      <bottom/>
      <diagonal/>
    </border>
    <border>
      <left style="medium">
        <color indexed="64"/>
      </left>
      <right style="thin">
        <color indexed="64"/>
      </right>
      <top/>
      <bottom style="medium">
        <color indexed="64"/>
      </bottom>
      <diagonal/>
    </border>
    <border>
      <left style="medium">
        <color rgb="FF000000"/>
      </left>
      <right style="thin">
        <color indexed="64"/>
      </right>
      <top style="medium">
        <color indexed="64"/>
      </top>
      <bottom/>
      <diagonal/>
    </border>
    <border>
      <left style="medium">
        <color rgb="FF000000"/>
      </left>
      <right style="thin">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
      <left style="thin">
        <color indexed="64"/>
      </left>
      <right style="thin">
        <color indexed="64"/>
      </right>
      <top style="thin">
        <color indexed="64"/>
      </top>
      <bottom style="medium">
        <color rgb="FF000000"/>
      </bottom>
      <diagonal/>
    </border>
    <border>
      <left style="thin">
        <color indexed="64"/>
      </left>
      <right style="thin">
        <color indexed="64"/>
      </right>
      <top style="medium">
        <color rgb="FF000000"/>
      </top>
      <bottom/>
      <diagonal/>
    </border>
    <border>
      <left style="thin">
        <color indexed="64"/>
      </left>
      <right style="thin">
        <color indexed="64"/>
      </right>
      <top/>
      <bottom style="medium">
        <color rgb="FF000000"/>
      </bottom>
      <diagonal/>
    </border>
    <border>
      <left style="medium">
        <color indexed="64"/>
      </left>
      <right/>
      <top style="medium">
        <color indexed="64"/>
      </top>
      <bottom style="thin">
        <color indexed="64"/>
      </bottom>
      <diagonal/>
    </border>
  </borders>
  <cellStyleXfs count="17">
    <xf numFmtId="0" fontId="0" fillId="0" borderId="0"/>
    <xf numFmtId="0" fontId="1" fillId="0" borderId="0"/>
    <xf numFmtId="0" fontId="3" fillId="0" borderId="0" applyProtection="0">
      <alignment horizontal="left" wrapText="1"/>
    </xf>
    <xf numFmtId="0" fontId="5" fillId="0" borderId="0"/>
    <xf numFmtId="164" fontId="2" fillId="0" borderId="0" applyProtection="0">
      <alignment horizontal="left" vertical="top" wrapText="1"/>
    </xf>
    <xf numFmtId="0" fontId="4" fillId="0" borderId="0" applyProtection="0">
      <alignment wrapText="1"/>
    </xf>
    <xf numFmtId="0" fontId="6" fillId="0" borderId="0">
      <alignment horizontal="left" vertical="center"/>
      <protection locked="0"/>
    </xf>
    <xf numFmtId="0" fontId="9" fillId="0" borderId="0"/>
    <xf numFmtId="173" fontId="5" fillId="0" borderId="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174" fontId="9" fillId="0" borderId="0" applyFill="0" applyBorder="0" applyAlignment="0" applyProtection="0"/>
    <xf numFmtId="175" fontId="5" fillId="0" borderId="0" applyFill="0" applyBorder="0" applyAlignment="0" applyProtection="0"/>
    <xf numFmtId="3" fontId="5" fillId="0" borderId="0" applyFill="0" applyBorder="0" applyAlignment="0" applyProtection="0"/>
    <xf numFmtId="176" fontId="5" fillId="0" borderId="0" applyFill="0" applyBorder="0" applyAlignment="0" applyProtection="0"/>
    <xf numFmtId="2" fontId="5" fillId="0" borderId="0" applyFill="0" applyBorder="0" applyAlignment="0" applyProtection="0"/>
    <xf numFmtId="0" fontId="5" fillId="0" borderId="0"/>
  </cellStyleXfs>
  <cellXfs count="517">
    <xf numFmtId="0" fontId="0" fillId="0" borderId="0" xfId="0"/>
    <xf numFmtId="0" fontId="7" fillId="0" borderId="14" xfId="0" applyFont="1" applyFill="1" applyBorder="1" applyAlignment="1" applyProtection="1">
      <alignment vertical="center" wrapText="1"/>
    </xf>
    <xf numFmtId="0" fontId="15" fillId="0" borderId="0" xfId="0" applyFont="1"/>
    <xf numFmtId="0" fontId="16" fillId="0" borderId="0" xfId="3" applyFont="1"/>
    <xf numFmtId="0" fontId="16" fillId="0" borderId="0" xfId="3" applyFont="1" applyBorder="1" applyAlignment="1">
      <alignment horizontal="left" indent="2"/>
    </xf>
    <xf numFmtId="0" fontId="17" fillId="0" borderId="0" xfId="1" applyFont="1"/>
    <xf numFmtId="0" fontId="16" fillId="0" borderId="0" xfId="1" applyFont="1"/>
    <xf numFmtId="0" fontId="16" fillId="0" borderId="0" xfId="1" applyFont="1" applyBorder="1" applyAlignment="1">
      <alignment horizontal="left" vertical="center"/>
    </xf>
    <xf numFmtId="0" fontId="16" fillId="0" borderId="0" xfId="16" applyFont="1" applyFill="1" applyBorder="1" applyAlignment="1">
      <alignment horizontal="center" vertical="top" wrapText="1"/>
    </xf>
    <xf numFmtId="0" fontId="16" fillId="0" borderId="0" xfId="1" applyFont="1" applyFill="1"/>
    <xf numFmtId="0" fontId="16" fillId="0" borderId="0" xfId="3" applyFont="1" applyFill="1"/>
    <xf numFmtId="0" fontId="16" fillId="0" borderId="0" xfId="16" applyFont="1" applyFill="1" applyBorder="1" applyAlignment="1">
      <alignment vertical="center" wrapText="1"/>
    </xf>
    <xf numFmtId="0" fontId="18" fillId="0" borderId="0" xfId="1" applyFont="1" applyAlignment="1">
      <alignment vertical="center"/>
    </xf>
    <xf numFmtId="0" fontId="16" fillId="0" borderId="34" xfId="16" applyFont="1" applyFill="1" applyBorder="1" applyAlignment="1">
      <alignment horizontal="center" vertical="center" wrapText="1"/>
    </xf>
    <xf numFmtId="0" fontId="18" fillId="0" borderId="0" xfId="1" applyFont="1" applyBorder="1" applyAlignment="1">
      <alignment vertical="center"/>
    </xf>
    <xf numFmtId="0" fontId="15" fillId="0" borderId="0" xfId="0" applyFont="1" applyBorder="1"/>
    <xf numFmtId="15" fontId="19" fillId="0" borderId="0" xfId="0" applyNumberFormat="1" applyFont="1" applyBorder="1" applyAlignment="1">
      <alignment vertical="center"/>
    </xf>
    <xf numFmtId="15" fontId="20" fillId="0" borderId="0" xfId="0" applyNumberFormat="1" applyFont="1" applyBorder="1"/>
    <xf numFmtId="15" fontId="21" fillId="0" borderId="0" xfId="0" applyNumberFormat="1" applyFont="1" applyBorder="1" applyAlignment="1">
      <alignment vertical="center"/>
    </xf>
    <xf numFmtId="15" fontId="22" fillId="0" borderId="0" xfId="0" applyNumberFormat="1" applyFont="1" applyBorder="1"/>
    <xf numFmtId="15" fontId="23" fillId="0" borderId="0" xfId="0" applyNumberFormat="1" applyFont="1" applyBorder="1"/>
    <xf numFmtId="15" fontId="22" fillId="0" borderId="0" xfId="0" applyNumberFormat="1" applyFont="1" applyBorder="1" applyAlignment="1">
      <alignment horizontal="justify" vertical="center"/>
    </xf>
    <xf numFmtId="15" fontId="24" fillId="0" borderId="0" xfId="0" applyNumberFormat="1" applyFont="1" applyBorder="1"/>
    <xf numFmtId="15" fontId="24" fillId="0" borderId="0" xfId="0" applyNumberFormat="1" applyFont="1" applyBorder="1" applyAlignment="1">
      <alignment vertical="center"/>
    </xf>
    <xf numFmtId="15" fontId="24" fillId="0" borderId="0" xfId="0" applyNumberFormat="1" applyFont="1" applyBorder="1" applyAlignment="1"/>
    <xf numFmtId="15" fontId="25" fillId="0" borderId="0" xfId="0" applyNumberFormat="1" applyFont="1" applyBorder="1" applyAlignment="1">
      <alignment vertical="center"/>
    </xf>
    <xf numFmtId="15" fontId="25" fillId="0" borderId="0" xfId="0" applyNumberFormat="1" applyFont="1" applyBorder="1"/>
    <xf numFmtId="15" fontId="26" fillId="0" borderId="0" xfId="0" applyNumberFormat="1" applyFont="1" applyBorder="1"/>
    <xf numFmtId="15" fontId="14" fillId="0" borderId="0" xfId="0" applyNumberFormat="1" applyFont="1" applyBorder="1" applyAlignment="1">
      <alignment vertical="center"/>
    </xf>
    <xf numFmtId="0" fontId="12" fillId="0" borderId="0" xfId="0" applyFont="1"/>
    <xf numFmtId="0" fontId="12" fillId="0" borderId="0" xfId="0" applyFont="1" applyAlignment="1">
      <alignment vertical="center"/>
    </xf>
    <xf numFmtId="0" fontId="27" fillId="0" borderId="1" xfId="0" applyFont="1" applyBorder="1" applyAlignment="1">
      <alignment horizontal="left"/>
    </xf>
    <xf numFmtId="0" fontId="27" fillId="0" borderId="2" xfId="0" applyFont="1" applyBorder="1" applyAlignment="1">
      <alignment horizontal="left"/>
    </xf>
    <xf numFmtId="0" fontId="13" fillId="0" borderId="0" xfId="0" applyFont="1"/>
    <xf numFmtId="0" fontId="27" fillId="0" borderId="0" xfId="0" applyFont="1" applyBorder="1" applyAlignment="1">
      <alignment horizontal="left"/>
    </xf>
    <xf numFmtId="0" fontId="27" fillId="0" borderId="4" xfId="0" applyFont="1" applyBorder="1" applyAlignment="1">
      <alignment horizontal="left"/>
    </xf>
    <xf numFmtId="0" fontId="27" fillId="0" borderId="5" xfId="0" applyFont="1" applyBorder="1" applyAlignment="1">
      <alignment horizontal="left"/>
    </xf>
    <xf numFmtId="0" fontId="27" fillId="0" borderId="6" xfId="0" applyFont="1" applyBorder="1" applyAlignment="1">
      <alignment horizontal="left"/>
    </xf>
    <xf numFmtId="172" fontId="13" fillId="0" borderId="14" xfId="0" applyNumberFormat="1" applyFont="1" applyBorder="1" applyAlignment="1">
      <alignment horizontal="left" vertical="top"/>
    </xf>
    <xf numFmtId="0" fontId="13" fillId="0" borderId="14" xfId="0" applyFont="1" applyFill="1" applyBorder="1" applyAlignment="1">
      <alignment horizontal="center" wrapText="1"/>
    </xf>
    <xf numFmtId="172" fontId="13" fillId="0" borderId="0" xfId="0" applyNumberFormat="1" applyFont="1" applyBorder="1" applyAlignment="1">
      <alignment horizontal="left" vertical="top"/>
    </xf>
    <xf numFmtId="0" fontId="13" fillId="0" borderId="0" xfId="0" applyFont="1" applyBorder="1" applyAlignment="1">
      <alignment horizontal="left" vertical="top"/>
    </xf>
    <xf numFmtId="0" fontId="13" fillId="0" borderId="0" xfId="0" applyFont="1" applyFill="1" applyBorder="1" applyAlignment="1">
      <alignment horizontal="center" wrapText="1"/>
    </xf>
    <xf numFmtId="0" fontId="13" fillId="0" borderId="0" xfId="0" applyFont="1" applyAlignment="1">
      <alignment vertical="center"/>
    </xf>
    <xf numFmtId="0" fontId="27" fillId="0" borderId="8" xfId="0" applyFont="1" applyBorder="1" applyAlignment="1">
      <alignment horizontal="left" vertical="top"/>
    </xf>
    <xf numFmtId="0" fontId="27" fillId="0" borderId="14" xfId="0" applyFont="1" applyBorder="1" applyAlignment="1">
      <alignment horizontal="center" vertical="top"/>
    </xf>
    <xf numFmtId="0" fontId="13" fillId="0" borderId="14" xfId="0" applyFont="1" applyBorder="1" applyAlignment="1">
      <alignment horizontal="center" vertical="center"/>
    </xf>
    <xf numFmtId="0" fontId="13" fillId="0" borderId="0" xfId="0" applyFont="1" applyAlignment="1">
      <alignment horizontal="left" vertical="top"/>
    </xf>
    <xf numFmtId="0" fontId="13" fillId="0" borderId="0" xfId="0" applyFont="1" applyBorder="1" applyAlignment="1">
      <alignment horizontal="left" vertical="top" wrapText="1"/>
    </xf>
    <xf numFmtId="0" fontId="27" fillId="3" borderId="0" xfId="0" applyFont="1" applyFill="1" applyAlignment="1">
      <alignment horizontal="left"/>
    </xf>
    <xf numFmtId="0" fontId="13" fillId="3" borderId="0" xfId="0" applyFont="1" applyFill="1"/>
    <xf numFmtId="172" fontId="13" fillId="3" borderId="14" xfId="0" applyNumberFormat="1" applyFont="1" applyFill="1" applyBorder="1" applyAlignment="1">
      <alignment horizontal="left" vertical="center" wrapText="1"/>
    </xf>
    <xf numFmtId="0" fontId="13" fillId="3" borderId="14" xfId="0" applyFont="1" applyFill="1" applyBorder="1" applyAlignment="1">
      <alignment horizontal="center" wrapText="1"/>
    </xf>
    <xf numFmtId="0" fontId="13" fillId="0" borderId="0" xfId="0" applyFont="1" applyAlignment="1">
      <alignment horizontal="left"/>
    </xf>
    <xf numFmtId="0" fontId="29" fillId="0" borderId="0" xfId="0" applyFont="1"/>
    <xf numFmtId="0" fontId="30" fillId="0" borderId="0" xfId="0" applyFont="1"/>
    <xf numFmtId="0" fontId="29" fillId="0" borderId="0" xfId="0" applyFont="1" applyAlignment="1">
      <alignment vertical="center"/>
    </xf>
    <xf numFmtId="0" fontId="32" fillId="0" borderId="10" xfId="0" applyFont="1" applyBorder="1" applyAlignment="1">
      <alignment vertical="center" wrapText="1"/>
    </xf>
    <xf numFmtId="0" fontId="29" fillId="0" borderId="10" xfId="0" applyFont="1" applyBorder="1" applyAlignment="1">
      <alignment vertical="center"/>
    </xf>
    <xf numFmtId="0" fontId="29" fillId="0" borderId="8" xfId="0" applyFont="1" applyBorder="1" applyAlignment="1">
      <alignment vertical="center" wrapText="1"/>
    </xf>
    <xf numFmtId="0" fontId="32" fillId="0" borderId="8" xfId="0" applyFont="1" applyBorder="1"/>
    <xf numFmtId="166" fontId="33" fillId="0" borderId="14" xfId="0" applyNumberFormat="1" applyFont="1" applyBorder="1" applyAlignment="1">
      <alignment horizontal="left" vertical="center"/>
    </xf>
    <xf numFmtId="0" fontId="34" fillId="0" borderId="14" xfId="0" applyFont="1" applyBorder="1" applyAlignment="1">
      <alignment vertical="center" wrapText="1"/>
    </xf>
    <xf numFmtId="0" fontId="33" fillId="0" borderId="14" xfId="0" applyFont="1" applyBorder="1" applyAlignment="1">
      <alignment horizontal="center" vertical="center"/>
    </xf>
    <xf numFmtId="166" fontId="30" fillId="0" borderId="14" xfId="0" applyNumberFormat="1" applyFont="1" applyBorder="1" applyAlignment="1">
      <alignment vertical="top"/>
    </xf>
    <xf numFmtId="0" fontId="33" fillId="0" borderId="14" xfId="0" applyFont="1" applyBorder="1" applyAlignment="1">
      <alignment vertical="center" wrapText="1"/>
    </xf>
    <xf numFmtId="0" fontId="30" fillId="0" borderId="0" xfId="0" applyFont="1" applyAlignment="1">
      <alignment vertical="center"/>
    </xf>
    <xf numFmtId="166" fontId="33" fillId="0" borderId="14" xfId="0" applyNumberFormat="1" applyFont="1" applyBorder="1" applyAlignment="1">
      <alignment vertical="center" wrapText="1"/>
    </xf>
    <xf numFmtId="0" fontId="30" fillId="0" borderId="8" xfId="0" applyFont="1" applyBorder="1" applyAlignment="1">
      <alignment vertical="center" wrapText="1"/>
    </xf>
    <xf numFmtId="0" fontId="35" fillId="0" borderId="10" xfId="0" applyFont="1" applyBorder="1" applyAlignment="1">
      <alignment vertical="center" wrapText="1"/>
    </xf>
    <xf numFmtId="0" fontId="35" fillId="0" borderId="8" xfId="0" applyFont="1" applyBorder="1"/>
    <xf numFmtId="0" fontId="27" fillId="0" borderId="0" xfId="0" applyFont="1" applyBorder="1" applyAlignment="1">
      <alignment vertical="top"/>
    </xf>
    <xf numFmtId="0" fontId="27" fillId="0" borderId="0" xfId="0" applyFont="1" applyBorder="1" applyAlignment="1">
      <alignment vertical="center"/>
    </xf>
    <xf numFmtId="0" fontId="13" fillId="0" borderId="0" xfId="0" applyFont="1" applyBorder="1" applyAlignment="1">
      <alignment vertical="center"/>
    </xf>
    <xf numFmtId="0" fontId="13" fillId="0" borderId="0" xfId="0" applyFont="1" applyBorder="1" applyAlignment="1">
      <alignment vertical="center" wrapText="1"/>
    </xf>
    <xf numFmtId="171" fontId="13" fillId="0" borderId="14" xfId="0" applyNumberFormat="1" applyFont="1" applyBorder="1" applyAlignment="1">
      <alignment horizontal="left" vertical="top"/>
    </xf>
    <xf numFmtId="0" fontId="13" fillId="0" borderId="14" xfId="0" applyFont="1" applyFill="1" applyBorder="1" applyAlignment="1">
      <alignment horizontal="left" vertical="top"/>
    </xf>
    <xf numFmtId="0" fontId="13" fillId="0" borderId="14" xfId="0" applyFont="1" applyBorder="1" applyAlignment="1">
      <alignment vertical="center" wrapText="1"/>
    </xf>
    <xf numFmtId="0" fontId="13" fillId="0" borderId="0" xfId="0" applyFont="1" applyBorder="1" applyAlignment="1">
      <alignment horizontal="left"/>
    </xf>
    <xf numFmtId="0" fontId="27" fillId="0" borderId="0" xfId="0" applyFont="1" applyBorder="1" applyAlignment="1"/>
    <xf numFmtId="0" fontId="13" fillId="0" borderId="14" xfId="0" applyFont="1" applyBorder="1" applyAlignment="1">
      <alignment horizontal="left" wrapText="1"/>
    </xf>
    <xf numFmtId="0" fontId="13" fillId="0" borderId="14" xfId="0" applyFont="1" applyBorder="1" applyAlignment="1">
      <alignment horizontal="left" vertical="center"/>
    </xf>
    <xf numFmtId="0" fontId="13" fillId="0" borderId="14" xfId="0" applyFont="1" applyBorder="1" applyAlignment="1">
      <alignment horizontal="left"/>
    </xf>
    <xf numFmtId="171" fontId="13" fillId="3" borderId="14" xfId="0" applyNumberFormat="1" applyFont="1" applyFill="1" applyBorder="1" applyAlignment="1">
      <alignment horizontal="left" vertical="top"/>
    </xf>
    <xf numFmtId="0" fontId="13" fillId="3" borderId="14" xfId="0" applyFont="1" applyFill="1" applyBorder="1" applyAlignment="1">
      <alignment horizontal="left" vertical="top"/>
    </xf>
    <xf numFmtId="0" fontId="13" fillId="3" borderId="14" xfId="0" applyFont="1" applyFill="1" applyBorder="1" applyAlignment="1">
      <alignment horizontal="left" wrapText="1"/>
    </xf>
    <xf numFmtId="0" fontId="13" fillId="3" borderId="14" xfId="0" applyFont="1" applyFill="1" applyBorder="1" applyAlignment="1">
      <alignment horizontal="left"/>
    </xf>
    <xf numFmtId="0" fontId="27" fillId="0" borderId="14" xfId="0" applyFont="1" applyBorder="1" applyAlignment="1">
      <alignment horizontal="left" vertical="top" wrapText="1"/>
    </xf>
    <xf numFmtId="171" fontId="13" fillId="0" borderId="14" xfId="0" applyNumberFormat="1" applyFont="1" applyBorder="1" applyAlignment="1">
      <alignment horizontal="left" vertical="top" wrapText="1"/>
    </xf>
    <xf numFmtId="0" fontId="13" fillId="0" borderId="14" xfId="0" applyFont="1" applyBorder="1" applyAlignment="1">
      <alignment wrapText="1"/>
    </xf>
    <xf numFmtId="0" fontId="13" fillId="0" borderId="0" xfId="0" applyFont="1" applyAlignment="1">
      <alignment horizontal="left" wrapText="1"/>
    </xf>
    <xf numFmtId="0" fontId="13" fillId="0" borderId="14" xfId="0" applyFont="1" applyBorder="1" applyAlignment="1">
      <alignment vertical="center"/>
    </xf>
    <xf numFmtId="171" fontId="13" fillId="0" borderId="14" xfId="0" applyNumberFormat="1" applyFont="1" applyFill="1" applyBorder="1" applyAlignment="1">
      <alignment horizontal="left" vertical="top" wrapText="1"/>
    </xf>
    <xf numFmtId="0" fontId="13" fillId="0" borderId="14" xfId="0" applyFont="1" applyFill="1" applyBorder="1" applyAlignment="1">
      <alignment wrapText="1"/>
    </xf>
    <xf numFmtId="0" fontId="13" fillId="0" borderId="0" xfId="0" applyFont="1" applyFill="1" applyAlignment="1">
      <alignment horizontal="left" wrapText="1"/>
    </xf>
    <xf numFmtId="0" fontId="13" fillId="0" borderId="14" xfId="0" applyFont="1" applyFill="1" applyBorder="1" applyAlignment="1">
      <alignment vertical="center" wrapText="1"/>
    </xf>
    <xf numFmtId="0" fontId="13" fillId="0" borderId="14" xfId="0" applyFont="1" applyBorder="1" applyAlignment="1">
      <alignment vertical="top" wrapText="1"/>
    </xf>
    <xf numFmtId="0" fontId="13" fillId="0" borderId="14" xfId="0" applyFont="1" applyBorder="1"/>
    <xf numFmtId="171" fontId="13" fillId="3" borderId="14" xfId="0" applyNumberFormat="1" applyFont="1" applyFill="1" applyBorder="1" applyAlignment="1">
      <alignment horizontal="left" vertical="top" wrapText="1"/>
    </xf>
    <xf numFmtId="0" fontId="13" fillId="3" borderId="14" xfId="0" applyFont="1" applyFill="1" applyBorder="1" applyAlignment="1">
      <alignment horizontal="left" vertical="top" wrapText="1"/>
    </xf>
    <xf numFmtId="0" fontId="13" fillId="3" borderId="14" xfId="0" applyFont="1" applyFill="1" applyBorder="1" applyAlignment="1">
      <alignment wrapText="1"/>
    </xf>
    <xf numFmtId="0" fontId="13" fillId="0" borderId="4" xfId="0" applyFont="1" applyBorder="1" applyAlignment="1">
      <alignment vertical="center" wrapText="1"/>
    </xf>
    <xf numFmtId="0" fontId="13" fillId="0" borderId="10" xfId="0" applyFont="1" applyFill="1" applyBorder="1" applyAlignment="1">
      <alignment vertical="center" wrapText="1"/>
    </xf>
    <xf numFmtId="0" fontId="13" fillId="0" borderId="0" xfId="0" applyFont="1" applyFill="1" applyAlignment="1">
      <alignment horizontal="left"/>
    </xf>
    <xf numFmtId="0" fontId="13" fillId="0" borderId="8" xfId="0" applyFont="1" applyFill="1" applyBorder="1" applyAlignment="1">
      <alignment vertical="center" wrapText="1"/>
    </xf>
    <xf numFmtId="171" fontId="13" fillId="0" borderId="4" xfId="0" applyNumberFormat="1" applyFont="1" applyBorder="1" applyAlignment="1">
      <alignment horizontal="left" vertical="top"/>
    </xf>
    <xf numFmtId="0" fontId="13" fillId="0" borderId="5" xfId="0" applyFont="1" applyBorder="1" applyAlignment="1">
      <alignment vertical="center" wrapText="1"/>
    </xf>
    <xf numFmtId="0" fontId="13" fillId="0" borderId="4" xfId="0" applyFont="1" applyBorder="1" applyAlignment="1">
      <alignment horizontal="left" wrapText="1"/>
    </xf>
    <xf numFmtId="171" fontId="13" fillId="2" borderId="14" xfId="0" applyNumberFormat="1" applyFont="1" applyFill="1" applyBorder="1" applyAlignment="1">
      <alignment horizontal="left" vertical="top"/>
    </xf>
    <xf numFmtId="0" fontId="13" fillId="2" borderId="5" xfId="0" applyFont="1" applyFill="1" applyBorder="1" applyAlignment="1">
      <alignment horizontal="left" vertical="top" wrapText="1"/>
    </xf>
    <xf numFmtId="0" fontId="13" fillId="2" borderId="14" xfId="0" applyFont="1" applyFill="1" applyBorder="1" applyAlignment="1">
      <alignment wrapText="1"/>
    </xf>
    <xf numFmtId="0" fontId="13" fillId="2" borderId="14" xfId="0" applyFont="1" applyFill="1" applyBorder="1" applyAlignment="1">
      <alignment horizontal="left" vertical="top" wrapText="1"/>
    </xf>
    <xf numFmtId="0" fontId="13" fillId="2" borderId="14" xfId="0" applyFont="1" applyFill="1" applyBorder="1" applyAlignment="1">
      <alignment vertical="center" wrapText="1"/>
    </xf>
    <xf numFmtId="0" fontId="13" fillId="3" borderId="14" xfId="0" applyFont="1" applyFill="1" applyBorder="1" applyAlignment="1">
      <alignment horizontal="left" vertical="center"/>
    </xf>
    <xf numFmtId="0" fontId="13" fillId="0" borderId="14" xfId="0" applyFont="1" applyBorder="1" applyAlignment="1">
      <alignment horizontal="left" vertical="center" wrapText="1"/>
    </xf>
    <xf numFmtId="0" fontId="13" fillId="0" borderId="0" xfId="0" applyFont="1" applyFill="1" applyAlignment="1" applyProtection="1">
      <alignment horizontal="left" vertical="center"/>
      <protection locked="0"/>
    </xf>
    <xf numFmtId="0" fontId="13" fillId="0" borderId="0" xfId="0" applyFont="1" applyFill="1" applyAlignment="1" applyProtection="1">
      <alignment horizontal="center" vertical="center"/>
      <protection locked="0"/>
    </xf>
    <xf numFmtId="0" fontId="27" fillId="0" borderId="14" xfId="0" applyFont="1" applyFill="1" applyBorder="1" applyAlignment="1" applyProtection="1">
      <alignment vertical="center" wrapText="1"/>
    </xf>
    <xf numFmtId="168" fontId="13" fillId="0" borderId="14" xfId="0" applyNumberFormat="1" applyFont="1" applyFill="1" applyBorder="1" applyAlignment="1" applyProtection="1">
      <alignment horizontal="left" vertical="center"/>
    </xf>
    <xf numFmtId="0" fontId="13" fillId="0" borderId="14" xfId="0" applyFont="1" applyFill="1" applyBorder="1" applyAlignment="1" applyProtection="1">
      <alignment horizontal="center" vertical="center"/>
    </xf>
    <xf numFmtId="0" fontId="27" fillId="0" borderId="0" xfId="0" applyFont="1" applyFill="1" applyBorder="1" applyAlignment="1" applyProtection="1">
      <alignment horizontal="center" vertical="top"/>
    </xf>
    <xf numFmtId="0" fontId="13" fillId="0" borderId="0" xfId="0" applyFont="1" applyFill="1" applyAlignment="1" applyProtection="1"/>
    <xf numFmtId="0" fontId="13" fillId="0" borderId="14" xfId="0" applyNumberFormat="1" applyFont="1" applyFill="1" applyBorder="1" applyAlignment="1" applyProtection="1">
      <alignment horizontal="left" vertical="center"/>
      <protection locked="0"/>
    </xf>
    <xf numFmtId="0" fontId="13" fillId="0" borderId="14" xfId="0" applyFont="1" applyFill="1" applyBorder="1" applyAlignment="1" applyProtection="1">
      <alignment horizontal="left" vertical="center"/>
      <protection locked="0"/>
    </xf>
    <xf numFmtId="0" fontId="13" fillId="0" borderId="0" xfId="0" applyNumberFormat="1" applyFont="1" applyFill="1" applyAlignment="1" applyProtection="1">
      <alignment horizontal="left" vertical="center"/>
      <protection locked="0"/>
    </xf>
    <xf numFmtId="0" fontId="13" fillId="0" borderId="14" xfId="0" applyFont="1" applyFill="1" applyBorder="1" applyAlignment="1" applyProtection="1">
      <alignment wrapText="1"/>
    </xf>
    <xf numFmtId="0" fontId="13" fillId="0" borderId="0" xfId="0" applyNumberFormat="1" applyFont="1" applyFill="1" applyAlignment="1" applyProtection="1">
      <alignment horizontal="right" vertical="center"/>
      <protection locked="0"/>
    </xf>
    <xf numFmtId="0" fontId="13" fillId="0" borderId="0" xfId="0" applyNumberFormat="1" applyFont="1" applyFill="1" applyBorder="1" applyAlignment="1" applyProtection="1">
      <alignment horizontal="center" vertical="center"/>
      <protection locked="0"/>
    </xf>
    <xf numFmtId="0" fontId="27" fillId="0" borderId="0" xfId="0" applyFont="1" applyFill="1" applyBorder="1" applyAlignment="1" applyProtection="1">
      <alignment horizontal="center" vertical="top" wrapText="1"/>
    </xf>
    <xf numFmtId="168" fontId="13" fillId="0" borderId="0" xfId="0" applyNumberFormat="1" applyFont="1" applyFill="1" applyBorder="1" applyAlignment="1" applyProtection="1">
      <alignment horizontal="left" vertical="top"/>
    </xf>
    <xf numFmtId="0" fontId="13" fillId="0" borderId="0" xfId="0" applyFont="1" applyFill="1" applyBorder="1" applyAlignment="1" applyProtection="1">
      <alignment horizontal="left" vertical="top" wrapText="1"/>
    </xf>
    <xf numFmtId="0" fontId="13" fillId="0" borderId="0" xfId="0" applyFont="1" applyFill="1" applyBorder="1" applyAlignment="1" applyProtection="1">
      <alignment horizontal="left" vertical="center" wrapText="1"/>
    </xf>
    <xf numFmtId="0" fontId="13" fillId="0" borderId="0" xfId="0" applyFont="1" applyFill="1" applyBorder="1" applyAlignment="1" applyProtection="1">
      <alignment horizontal="center" vertical="center"/>
    </xf>
    <xf numFmtId="0" fontId="27" fillId="0" borderId="4" xfId="0" applyFont="1" applyFill="1" applyBorder="1" applyAlignment="1" applyProtection="1">
      <alignment horizontal="left"/>
    </xf>
    <xf numFmtId="0" fontId="27" fillId="0" borderId="5" xfId="0" applyFont="1" applyFill="1" applyBorder="1" applyAlignment="1" applyProtection="1">
      <alignment horizontal="left"/>
    </xf>
    <xf numFmtId="0" fontId="27" fillId="0" borderId="6" xfId="0" applyFont="1" applyFill="1" applyBorder="1" applyAlignment="1" applyProtection="1">
      <alignment horizontal="left"/>
    </xf>
    <xf numFmtId="0" fontId="27" fillId="0" borderId="43" xfId="0" applyFont="1" applyFill="1" applyBorder="1" applyAlignment="1" applyProtection="1">
      <alignment vertical="center" wrapText="1"/>
    </xf>
    <xf numFmtId="0" fontId="13" fillId="0" borderId="4" xfId="0" applyFont="1" applyFill="1" applyBorder="1" applyAlignment="1" applyProtection="1">
      <alignment vertical="center" wrapText="1"/>
    </xf>
    <xf numFmtId="168" fontId="13" fillId="0" borderId="10" xfId="0" applyNumberFormat="1" applyFont="1" applyFill="1" applyBorder="1" applyAlignment="1" applyProtection="1">
      <alignment horizontal="left" vertical="center"/>
      <protection locked="0"/>
    </xf>
    <xf numFmtId="168" fontId="13" fillId="0" borderId="14" xfId="0" applyNumberFormat="1" applyFont="1" applyFill="1" applyBorder="1" applyAlignment="1" applyProtection="1">
      <alignment horizontal="left" vertical="center"/>
      <protection locked="0"/>
    </xf>
    <xf numFmtId="0" fontId="13" fillId="0" borderId="10" xfId="0" applyFont="1" applyFill="1" applyBorder="1" applyAlignment="1" applyProtection="1">
      <alignment horizontal="left" vertical="center"/>
      <protection locked="0"/>
    </xf>
    <xf numFmtId="0" fontId="13" fillId="0" borderId="15" xfId="0" applyFont="1" applyFill="1" applyBorder="1" applyAlignment="1" applyProtection="1">
      <alignment vertical="center" wrapText="1"/>
      <protection locked="0"/>
    </xf>
    <xf numFmtId="0" fontId="13" fillId="0" borderId="10" xfId="0" applyFont="1" applyFill="1" applyBorder="1" applyAlignment="1" applyProtection="1">
      <alignment vertical="center" wrapText="1"/>
    </xf>
    <xf numFmtId="0" fontId="13" fillId="0" borderId="14" xfId="0" applyFont="1" applyFill="1" applyBorder="1" applyAlignment="1" applyProtection="1">
      <alignment vertical="center" wrapText="1"/>
      <protection locked="0"/>
    </xf>
    <xf numFmtId="0" fontId="27" fillId="0" borderId="0" xfId="0" applyFont="1" applyFill="1" applyBorder="1" applyAlignment="1" applyProtection="1"/>
    <xf numFmtId="0" fontId="13" fillId="0" borderId="0" xfId="0" applyFont="1" applyFill="1" applyBorder="1" applyAlignment="1" applyProtection="1">
      <alignment horizontal="left" vertical="center"/>
      <protection locked="0"/>
    </xf>
    <xf numFmtId="0" fontId="13" fillId="0" borderId="0" xfId="0" applyFont="1" applyFill="1" applyAlignment="1" applyProtection="1">
      <alignment horizontal="left" vertical="center" wrapText="1"/>
      <protection locked="0"/>
    </xf>
    <xf numFmtId="0" fontId="27" fillId="0" borderId="0" xfId="0" applyFont="1" applyFill="1" applyBorder="1"/>
    <xf numFmtId="0" fontId="27" fillId="0" borderId="0" xfId="0" applyFont="1" applyFill="1" applyBorder="1" applyAlignment="1">
      <alignment vertical="center" wrapText="1"/>
    </xf>
    <xf numFmtId="0" fontId="37" fillId="0" borderId="0" xfId="0" applyFont="1" applyFill="1" applyBorder="1" applyAlignment="1">
      <alignment vertical="center"/>
    </xf>
    <xf numFmtId="0" fontId="13" fillId="0" borderId="14" xfId="0" applyFont="1" applyFill="1" applyBorder="1"/>
    <xf numFmtId="0" fontId="13" fillId="0" borderId="0" xfId="0" applyFont="1" applyFill="1" applyBorder="1"/>
    <xf numFmtId="0" fontId="13" fillId="0" borderId="14" xfId="0" applyFont="1" applyFill="1" applyBorder="1" applyAlignment="1">
      <alignment vertical="center"/>
    </xf>
    <xf numFmtId="0" fontId="13" fillId="3" borderId="0" xfId="0" applyFont="1" applyFill="1" applyBorder="1"/>
    <xf numFmtId="0" fontId="27" fillId="3" borderId="14" xfId="0" applyFont="1" applyFill="1" applyBorder="1" applyAlignment="1">
      <alignment vertical="center" wrapText="1"/>
    </xf>
    <xf numFmtId="0" fontId="27" fillId="3" borderId="14" xfId="0" applyFont="1" applyFill="1" applyBorder="1"/>
    <xf numFmtId="0" fontId="13" fillId="3" borderId="14" xfId="0" applyFont="1" applyFill="1" applyBorder="1"/>
    <xf numFmtId="0" fontId="27" fillId="3" borderId="0" xfId="0" applyFont="1" applyFill="1" applyBorder="1" applyAlignment="1">
      <alignment vertical="center"/>
    </xf>
    <xf numFmtId="167" fontId="27" fillId="3" borderId="0" xfId="0" applyNumberFormat="1" applyFont="1" applyFill="1" applyBorder="1" applyAlignment="1">
      <alignment horizontal="left" vertical="center" wrapText="1"/>
    </xf>
    <xf numFmtId="0" fontId="27" fillId="3" borderId="0" xfId="0" applyFont="1" applyFill="1" applyBorder="1"/>
    <xf numFmtId="0" fontId="40" fillId="3" borderId="0" xfId="0" applyFont="1" applyFill="1"/>
    <xf numFmtId="0" fontId="5" fillId="3" borderId="33" xfId="0" applyFont="1" applyFill="1" applyBorder="1" applyAlignment="1">
      <alignment horizontal="left" vertical="top" wrapText="1"/>
    </xf>
    <xf numFmtId="0" fontId="5" fillId="3" borderId="36" xfId="0" applyFont="1" applyFill="1" applyBorder="1" applyAlignment="1">
      <alignment horizontal="left" vertical="top" wrapText="1"/>
    </xf>
    <xf numFmtId="0" fontId="5" fillId="3" borderId="33" xfId="0" applyFont="1" applyFill="1" applyBorder="1" applyAlignment="1">
      <alignment wrapText="1"/>
    </xf>
    <xf numFmtId="0" fontId="5" fillId="3" borderId="36" xfId="0" applyFont="1" applyFill="1" applyBorder="1" applyAlignment="1">
      <alignment wrapText="1"/>
    </xf>
    <xf numFmtId="0" fontId="5" fillId="3" borderId="42" xfId="0" applyFont="1" applyFill="1" applyBorder="1" applyAlignment="1">
      <alignment horizontal="left" vertical="top" wrapText="1"/>
    </xf>
    <xf numFmtId="0" fontId="42" fillId="3" borderId="33" xfId="0" applyFont="1" applyFill="1" applyBorder="1" applyAlignment="1">
      <alignment wrapText="1"/>
    </xf>
    <xf numFmtId="0" fontId="5" fillId="3" borderId="49" xfId="0" applyFont="1" applyFill="1" applyBorder="1" applyAlignment="1">
      <alignment horizontal="left" vertical="top" wrapText="1"/>
    </xf>
    <xf numFmtId="0" fontId="5" fillId="3" borderId="14" xfId="0" applyFont="1" applyFill="1" applyBorder="1" applyAlignment="1">
      <alignment horizontal="center" vertical="center" wrapText="1"/>
    </xf>
    <xf numFmtId="0" fontId="13" fillId="0" borderId="0" xfId="0" applyFont="1" applyBorder="1"/>
    <xf numFmtId="0" fontId="13" fillId="0" borderId="15" xfId="0" applyFont="1" applyBorder="1" applyAlignment="1">
      <alignment horizontal="center" vertical="center"/>
    </xf>
    <xf numFmtId="0" fontId="13" fillId="0" borderId="0" xfId="0" applyFont="1" applyAlignment="1">
      <alignment wrapText="1"/>
    </xf>
    <xf numFmtId="0" fontId="13" fillId="0" borderId="13" xfId="0" applyFont="1" applyBorder="1"/>
    <xf numFmtId="170" fontId="13" fillId="0" borderId="14" xfId="0" applyNumberFormat="1" applyFont="1" applyBorder="1" applyAlignment="1">
      <alignment horizontal="left" vertical="top"/>
    </xf>
    <xf numFmtId="0" fontId="13" fillId="0" borderId="14" xfId="0" applyFont="1" applyFill="1" applyBorder="1" applyAlignment="1">
      <alignment vertical="top" wrapText="1"/>
    </xf>
    <xf numFmtId="0" fontId="13" fillId="0" borderId="14" xfId="0" applyFont="1" applyBorder="1" applyAlignment="1">
      <alignment horizontal="center" vertical="center" wrapText="1"/>
    </xf>
    <xf numFmtId="170" fontId="13" fillId="3" borderId="14" xfId="0" applyNumberFormat="1" applyFont="1" applyFill="1" applyBorder="1" applyAlignment="1">
      <alignment horizontal="left" vertical="top"/>
    </xf>
    <xf numFmtId="0" fontId="13" fillId="3" borderId="14" xfId="0" applyFont="1" applyFill="1" applyBorder="1" applyAlignment="1">
      <alignment vertical="top" wrapText="1"/>
    </xf>
    <xf numFmtId="0" fontId="13" fillId="0" borderId="0" xfId="0" applyFont="1" applyFill="1"/>
    <xf numFmtId="0" fontId="13" fillId="0" borderId="0" xfId="0" applyFont="1" applyFill="1" applyAlignment="1">
      <alignment wrapText="1"/>
    </xf>
    <xf numFmtId="0" fontId="13" fillId="0" borderId="5" xfId="0" applyFont="1" applyFill="1" applyBorder="1" applyAlignment="1">
      <alignment wrapText="1"/>
    </xf>
    <xf numFmtId="0" fontId="13" fillId="0" borderId="6" xfId="0" applyFont="1" applyFill="1" applyBorder="1" applyAlignment="1">
      <alignment wrapText="1"/>
    </xf>
    <xf numFmtId="0" fontId="13" fillId="0" borderId="14"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7" xfId="0" applyFont="1" applyBorder="1"/>
    <xf numFmtId="0" fontId="13" fillId="0" borderId="4" xfId="0" applyFont="1" applyBorder="1" applyAlignment="1">
      <alignment horizontal="center" vertical="center" wrapText="1"/>
    </xf>
    <xf numFmtId="0" fontId="13" fillId="0" borderId="0" xfId="0" applyFont="1" applyBorder="1" applyAlignment="1">
      <alignment wrapText="1"/>
    </xf>
    <xf numFmtId="170" fontId="13" fillId="0" borderId="14" xfId="0" applyNumberFormat="1" applyFont="1" applyFill="1" applyBorder="1" applyAlignment="1">
      <alignment horizontal="left" vertical="top"/>
    </xf>
    <xf numFmtId="0" fontId="13" fillId="0" borderId="0" xfId="0" applyFont="1" applyFill="1" applyBorder="1" applyAlignment="1">
      <alignment horizontal="left"/>
    </xf>
    <xf numFmtId="0" fontId="13" fillId="0" borderId="0" xfId="0" applyFont="1" applyFill="1" applyBorder="1" applyAlignment="1">
      <alignment wrapText="1"/>
    </xf>
    <xf numFmtId="0" fontId="13" fillId="0" borderId="0" xfId="0" applyFont="1" applyFill="1" applyBorder="1" applyAlignment="1">
      <alignment vertical="top" wrapText="1"/>
    </xf>
    <xf numFmtId="0" fontId="13" fillId="0" borderId="0" xfId="0" applyFont="1" applyFill="1" applyBorder="1" applyAlignment="1">
      <alignment horizontal="center" vertical="center"/>
    </xf>
    <xf numFmtId="170" fontId="13" fillId="0" borderId="14" xfId="0" applyNumberFormat="1" applyFont="1" applyBorder="1" applyAlignment="1">
      <alignment horizontal="left"/>
    </xf>
    <xf numFmtId="170" fontId="13" fillId="0" borderId="0" xfId="0" applyNumberFormat="1" applyFont="1" applyBorder="1" applyAlignment="1">
      <alignment horizontal="left"/>
    </xf>
    <xf numFmtId="0" fontId="13" fillId="0" borderId="0" xfId="0" applyFont="1" applyFill="1" applyBorder="1" applyAlignment="1">
      <alignment horizontal="center" vertical="center" wrapText="1"/>
    </xf>
    <xf numFmtId="0" fontId="27" fillId="0" borderId="0" xfId="0" applyFont="1" applyFill="1" applyBorder="1" applyAlignment="1">
      <alignment horizontal="left"/>
    </xf>
    <xf numFmtId="0" fontId="13" fillId="0" borderId="0" xfId="0" applyFont="1" applyBorder="1" applyAlignment="1">
      <alignment horizontal="center" vertical="center" wrapText="1"/>
    </xf>
    <xf numFmtId="0" fontId="27" fillId="0" borderId="0" xfId="0" applyFont="1" applyFill="1" applyBorder="1" applyAlignment="1">
      <alignment wrapText="1"/>
    </xf>
    <xf numFmtId="0" fontId="27" fillId="0" borderId="0" xfId="0" applyFont="1" applyAlignment="1">
      <alignment horizontal="left" vertical="center"/>
    </xf>
    <xf numFmtId="0" fontId="13" fillId="0" borderId="0" xfId="0" applyFont="1" applyAlignment="1">
      <alignment horizontal="center" vertical="center"/>
    </xf>
    <xf numFmtId="0" fontId="13" fillId="3" borderId="30" xfId="0" applyFont="1" applyFill="1" applyBorder="1" applyAlignment="1">
      <alignment horizontal="left" vertical="center" wrapText="1"/>
    </xf>
    <xf numFmtId="0" fontId="13" fillId="3" borderId="30" xfId="0" applyFont="1" applyFill="1" applyBorder="1" applyAlignment="1">
      <alignment vertical="center" wrapText="1"/>
    </xf>
    <xf numFmtId="0" fontId="13" fillId="3" borderId="4" xfId="0" applyFont="1" applyFill="1" applyBorder="1" applyAlignment="1">
      <alignment vertical="top" wrapText="1"/>
    </xf>
    <xf numFmtId="0" fontId="13" fillId="3" borderId="0" xfId="0" applyFont="1" applyFill="1" applyAlignment="1">
      <alignment wrapText="1"/>
    </xf>
    <xf numFmtId="0" fontId="38" fillId="3" borderId="19" xfId="0" applyFont="1" applyFill="1" applyBorder="1" applyAlignment="1">
      <alignment vertical="center" wrapText="1"/>
    </xf>
    <xf numFmtId="0" fontId="13" fillId="3" borderId="19" xfId="0" applyFont="1" applyFill="1" applyBorder="1" applyAlignment="1">
      <alignment vertical="top" wrapText="1"/>
    </xf>
    <xf numFmtId="0" fontId="13" fillId="3" borderId="0" xfId="0" quotePrefix="1" applyFont="1" applyFill="1" applyBorder="1" applyAlignment="1">
      <alignment vertical="center" wrapText="1"/>
    </xf>
    <xf numFmtId="0" fontId="13" fillId="3" borderId="0" xfId="0" applyFont="1" applyFill="1" applyBorder="1" applyAlignment="1">
      <alignment horizontal="left" vertical="center" wrapText="1" indent="3"/>
    </xf>
    <xf numFmtId="0" fontId="13" fillId="3" borderId="0" xfId="0" applyFont="1" applyFill="1" applyAlignment="1">
      <alignment horizontal="left" vertical="center" wrapText="1"/>
    </xf>
    <xf numFmtId="0" fontId="13" fillId="3" borderId="0" xfId="0" applyFont="1" applyFill="1" applyAlignment="1">
      <alignment vertical="center" wrapText="1"/>
    </xf>
    <xf numFmtId="0" fontId="13" fillId="3" borderId="0" xfId="0" applyFont="1" applyFill="1" applyAlignment="1">
      <alignment horizontal="center" vertical="center"/>
    </xf>
    <xf numFmtId="0" fontId="13" fillId="3" borderId="24" xfId="0" applyFont="1" applyFill="1" applyBorder="1" applyAlignment="1">
      <alignment horizontal="left" vertical="center" wrapText="1"/>
    </xf>
    <xf numFmtId="0" fontId="13" fillId="3" borderId="2" xfId="0" applyFont="1" applyFill="1" applyBorder="1" applyAlignment="1">
      <alignment vertical="center" wrapText="1"/>
    </xf>
    <xf numFmtId="0" fontId="13" fillId="3" borderId="27" xfId="0" applyFont="1" applyFill="1" applyBorder="1" applyAlignment="1">
      <alignment vertical="center" wrapText="1"/>
    </xf>
    <xf numFmtId="0" fontId="13" fillId="3" borderId="46" xfId="0" applyFont="1" applyFill="1" applyBorder="1" applyAlignment="1">
      <alignment vertical="center" wrapText="1"/>
    </xf>
    <xf numFmtId="0" fontId="13" fillId="3" borderId="38" xfId="0" applyFont="1" applyFill="1" applyBorder="1" applyAlignment="1">
      <alignment vertical="center" wrapText="1"/>
    </xf>
    <xf numFmtId="0" fontId="13" fillId="3" borderId="47" xfId="0" applyFont="1" applyFill="1" applyBorder="1" applyAlignment="1">
      <alignment vertical="center" wrapText="1"/>
    </xf>
    <xf numFmtId="0" fontId="13" fillId="3" borderId="8" xfId="0" applyFont="1" applyFill="1" applyBorder="1" applyAlignment="1">
      <alignment vertical="center" wrapText="1"/>
    </xf>
    <xf numFmtId="0" fontId="13" fillId="3" borderId="25" xfId="0" applyFont="1" applyFill="1" applyBorder="1" applyAlignment="1">
      <alignment horizontal="left" vertical="center" wrapText="1" indent="2"/>
    </xf>
    <xf numFmtId="0" fontId="13" fillId="3" borderId="18" xfId="0" applyFont="1" applyFill="1" applyBorder="1" applyAlignment="1">
      <alignment vertical="center" wrapText="1"/>
    </xf>
    <xf numFmtId="0" fontId="13" fillId="3" borderId="48" xfId="0" applyFont="1" applyFill="1" applyBorder="1" applyAlignment="1">
      <alignment vertical="center" wrapText="1"/>
    </xf>
    <xf numFmtId="0" fontId="27" fillId="3" borderId="0" xfId="0" applyFont="1" applyFill="1" applyAlignment="1">
      <alignment vertical="center" wrapText="1"/>
    </xf>
    <xf numFmtId="0" fontId="13" fillId="3" borderId="19" xfId="0" applyFont="1" applyFill="1" applyBorder="1" applyAlignment="1">
      <alignment horizontal="left" vertical="center" wrapText="1" indent="2"/>
    </xf>
    <xf numFmtId="0" fontId="13" fillId="3" borderId="19"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0" borderId="0" xfId="0" applyFont="1" applyAlignment="1">
      <alignment horizontal="left" vertical="center"/>
    </xf>
    <xf numFmtId="0" fontId="27" fillId="0" borderId="0" xfId="0" applyFont="1" applyAlignment="1">
      <alignment vertical="center"/>
    </xf>
    <xf numFmtId="0" fontId="27" fillId="0" borderId="14" xfId="0" applyFont="1" applyBorder="1" applyAlignment="1">
      <alignment vertical="center"/>
    </xf>
    <xf numFmtId="0" fontId="27" fillId="0" borderId="14" xfId="0" applyFont="1" applyBorder="1"/>
    <xf numFmtId="0" fontId="27" fillId="0" borderId="14" xfId="0" applyFont="1" applyBorder="1" applyAlignment="1">
      <alignment vertical="center" wrapText="1"/>
    </xf>
    <xf numFmtId="0" fontId="13" fillId="0" borderId="0" xfId="0" applyFont="1" applyAlignment="1">
      <alignment vertical="center" wrapText="1"/>
    </xf>
    <xf numFmtId="165" fontId="13" fillId="0" borderId="14" xfId="0" applyNumberFormat="1" applyFont="1" applyBorder="1" applyAlignment="1">
      <alignment horizontal="center" vertical="center" wrapText="1"/>
    </xf>
    <xf numFmtId="165" fontId="13" fillId="0" borderId="14" xfId="0" applyNumberFormat="1" applyFont="1" applyBorder="1" applyAlignment="1">
      <alignment horizontal="center"/>
    </xf>
    <xf numFmtId="0" fontId="13" fillId="0" borderId="0" xfId="0" applyFont="1" applyAlignment="1">
      <alignment horizontal="left" vertical="center" wrapText="1"/>
    </xf>
    <xf numFmtId="0" fontId="27" fillId="0" borderId="0" xfId="0" applyFont="1"/>
    <xf numFmtId="165" fontId="13" fillId="0" borderId="14" xfId="0" applyNumberFormat="1" applyFont="1" applyFill="1" applyBorder="1" applyAlignment="1">
      <alignment horizontal="center"/>
    </xf>
    <xf numFmtId="0" fontId="13" fillId="0" borderId="14" xfId="0" applyFont="1" applyFill="1" applyBorder="1" applyAlignment="1">
      <alignment horizontal="left" vertical="center"/>
    </xf>
    <xf numFmtId="0" fontId="38" fillId="0" borderId="0" xfId="0" applyFont="1" applyFill="1" applyBorder="1" applyAlignment="1">
      <alignment wrapText="1"/>
    </xf>
    <xf numFmtId="0" fontId="27" fillId="0" borderId="0" xfId="0" applyFont="1" applyFill="1"/>
    <xf numFmtId="0" fontId="28" fillId="0" borderId="0" xfId="0" applyFont="1" applyFill="1" applyAlignment="1">
      <alignment vertical="center"/>
    </xf>
    <xf numFmtId="0" fontId="28" fillId="0" borderId="0" xfId="0" quotePrefix="1" applyFont="1" applyFill="1" applyAlignment="1">
      <alignment vertical="center"/>
    </xf>
    <xf numFmtId="0" fontId="27" fillId="0" borderId="14" xfId="0" applyFont="1" applyFill="1" applyBorder="1" applyAlignment="1">
      <alignment horizontal="left" vertical="center" wrapText="1"/>
    </xf>
    <xf numFmtId="0" fontId="13" fillId="0" borderId="0" xfId="0" applyFont="1" applyAlignment="1">
      <alignment horizontal="center" vertical="center" wrapText="1"/>
    </xf>
    <xf numFmtId="177" fontId="13" fillId="3" borderId="14" xfId="0" applyNumberFormat="1" applyFont="1" applyFill="1" applyBorder="1" applyAlignment="1">
      <alignment horizontal="left" vertical="top" wrapText="1"/>
    </xf>
    <xf numFmtId="177" fontId="13" fillId="0" borderId="14" xfId="0" applyNumberFormat="1" applyFont="1" applyBorder="1" applyAlignment="1">
      <alignment horizontal="left" vertical="top" wrapText="1"/>
    </xf>
    <xf numFmtId="0" fontId="12" fillId="0" borderId="14" xfId="0" applyFont="1" applyBorder="1"/>
    <xf numFmtId="0" fontId="12" fillId="0" borderId="14" xfId="0" applyFont="1" applyBorder="1" applyAlignment="1">
      <alignment vertical="center"/>
    </xf>
    <xf numFmtId="0" fontId="12" fillId="0" borderId="14" xfId="0" applyFont="1" applyBorder="1" applyAlignment="1">
      <alignment wrapText="1"/>
    </xf>
    <xf numFmtId="0" fontId="44" fillId="0" borderId="14" xfId="0" applyFont="1" applyBorder="1" applyAlignment="1">
      <alignment vertical="center"/>
    </xf>
    <xf numFmtId="0" fontId="44" fillId="0" borderId="14" xfId="0" applyFont="1" applyBorder="1" applyAlignment="1">
      <alignment wrapText="1"/>
    </xf>
    <xf numFmtId="0" fontId="12" fillId="0" borderId="14" xfId="0" applyFont="1" applyBorder="1" applyAlignment="1">
      <alignment vertical="top"/>
    </xf>
    <xf numFmtId="0" fontId="12" fillId="0" borderId="14" xfId="0" applyFont="1" applyBorder="1" applyAlignment="1">
      <alignment horizontal="left" vertical="top" wrapText="1"/>
    </xf>
    <xf numFmtId="0" fontId="12" fillId="0" borderId="14" xfId="0" applyFont="1" applyBorder="1" applyAlignment="1">
      <alignment vertical="top" wrapText="1"/>
    </xf>
    <xf numFmtId="0" fontId="12" fillId="0" borderId="14" xfId="0" applyFont="1" applyBorder="1" applyAlignment="1"/>
    <xf numFmtId="0" fontId="45" fillId="0" borderId="14" xfId="0" applyFont="1" applyFill="1" applyBorder="1" applyAlignment="1" applyProtection="1">
      <alignment horizontal="left" vertical="center" wrapText="1"/>
    </xf>
    <xf numFmtId="0" fontId="27" fillId="0" borderId="11" xfId="0" applyFont="1" applyBorder="1" applyAlignment="1">
      <alignment horizontal="left"/>
    </xf>
    <xf numFmtId="0" fontId="13" fillId="0" borderId="14" xfId="0" applyFont="1" applyBorder="1" applyAlignment="1">
      <alignment horizontal="left" vertical="top" wrapText="1"/>
    </xf>
    <xf numFmtId="0" fontId="13" fillId="0" borderId="14" xfId="0" applyFont="1" applyBorder="1" applyAlignment="1">
      <alignment horizontal="left" vertical="top"/>
    </xf>
    <xf numFmtId="0" fontId="13" fillId="0" borderId="0" xfId="0" applyFont="1" applyBorder="1" applyAlignment="1">
      <alignment horizontal="center" vertical="center"/>
    </xf>
    <xf numFmtId="0" fontId="13" fillId="0" borderId="13" xfId="0" applyFont="1" applyBorder="1" applyAlignment="1">
      <alignment horizontal="center" vertical="center"/>
    </xf>
    <xf numFmtId="0" fontId="13" fillId="0" borderId="4" xfId="0" applyFont="1" applyBorder="1" applyAlignment="1">
      <alignment horizontal="left" vertical="top" wrapText="1"/>
    </xf>
    <xf numFmtId="0" fontId="13" fillId="3" borderId="14" xfId="0" applyFont="1" applyFill="1" applyBorder="1" applyAlignment="1">
      <alignment horizontal="left" vertical="center" wrapText="1"/>
    </xf>
    <xf numFmtId="0" fontId="13" fillId="0" borderId="14" xfId="0" applyFont="1" applyFill="1" applyBorder="1" applyAlignment="1">
      <alignment horizontal="left" vertical="center" wrapText="1"/>
    </xf>
    <xf numFmtId="0" fontId="13" fillId="0" borderId="14" xfId="0" applyFont="1" applyFill="1" applyBorder="1" applyAlignment="1">
      <alignment horizontal="left" vertical="top" wrapText="1"/>
    </xf>
    <xf numFmtId="0" fontId="13" fillId="0" borderId="10" xfId="0" applyFont="1" applyBorder="1" applyAlignment="1">
      <alignment horizontal="left" vertical="top" wrapText="1"/>
    </xf>
    <xf numFmtId="0" fontId="13" fillId="0" borderId="10" xfId="0" applyFont="1" applyFill="1" applyBorder="1" applyAlignment="1" applyProtection="1">
      <alignment horizontal="left" vertical="center" wrapText="1"/>
      <protection locked="0"/>
    </xf>
    <xf numFmtId="0" fontId="13" fillId="0" borderId="14" xfId="0" applyFont="1" applyFill="1" applyBorder="1" applyAlignment="1" applyProtection="1">
      <alignment horizontal="left" vertical="center" wrapText="1"/>
      <protection locked="0"/>
    </xf>
    <xf numFmtId="0" fontId="13" fillId="0" borderId="14" xfId="0" applyFont="1" applyFill="1" applyBorder="1" applyAlignment="1" applyProtection="1">
      <alignment horizontal="left" vertical="center" wrapText="1"/>
    </xf>
    <xf numFmtId="0" fontId="13" fillId="0" borderId="10" xfId="0" applyFont="1" applyFill="1" applyBorder="1" applyAlignment="1" applyProtection="1">
      <alignment horizontal="center" vertical="center"/>
    </xf>
    <xf numFmtId="168" fontId="13" fillId="0" borderId="14" xfId="0" applyNumberFormat="1" applyFont="1" applyFill="1" applyBorder="1" applyAlignment="1" applyProtection="1">
      <alignment horizontal="left" vertical="top"/>
    </xf>
    <xf numFmtId="0" fontId="27" fillId="0" borderId="0" xfId="0" applyFont="1" applyFill="1" applyBorder="1" applyAlignment="1" applyProtection="1">
      <alignment horizontal="left"/>
    </xf>
    <xf numFmtId="0" fontId="13" fillId="0" borderId="14" xfId="0" applyFont="1" applyFill="1" applyBorder="1" applyAlignment="1" applyProtection="1">
      <alignment horizontal="left" vertical="top" wrapText="1"/>
    </xf>
    <xf numFmtId="0" fontId="27" fillId="3" borderId="0" xfId="0" applyFont="1" applyFill="1" applyBorder="1" applyAlignment="1">
      <alignment horizontal="left" vertical="center" wrapText="1"/>
    </xf>
    <xf numFmtId="0" fontId="13" fillId="3" borderId="0" xfId="0" applyFont="1" applyFill="1" applyBorder="1" applyAlignment="1">
      <alignment vertical="center" wrapText="1"/>
    </xf>
    <xf numFmtId="0" fontId="13" fillId="3" borderId="4" xfId="0" applyFont="1" applyFill="1" applyBorder="1" applyAlignment="1">
      <alignment vertical="center" wrapText="1"/>
    </xf>
    <xf numFmtId="0" fontId="13" fillId="3" borderId="0" xfId="0" applyFont="1" applyFill="1" applyBorder="1" applyAlignment="1">
      <alignment vertical="top" wrapText="1"/>
    </xf>
    <xf numFmtId="0" fontId="13" fillId="3" borderId="10" xfId="0" applyFont="1" applyFill="1" applyBorder="1" applyAlignment="1">
      <alignment vertical="center" wrapText="1"/>
    </xf>
    <xf numFmtId="0" fontId="13" fillId="3" borderId="43" xfId="0" applyFont="1" applyFill="1" applyBorder="1" applyAlignment="1">
      <alignment vertical="center" wrapText="1"/>
    </xf>
    <xf numFmtId="0" fontId="13" fillId="3" borderId="14" xfId="0" applyFont="1" applyFill="1" applyBorder="1" applyAlignment="1">
      <alignment vertical="center" wrapText="1"/>
    </xf>
    <xf numFmtId="167" fontId="27" fillId="3" borderId="14" xfId="0" applyNumberFormat="1" applyFont="1" applyFill="1" applyBorder="1" applyAlignment="1">
      <alignment horizontal="left" vertical="center" wrapText="1"/>
    </xf>
    <xf numFmtId="0" fontId="27" fillId="3" borderId="0" xfId="0" applyFont="1" applyFill="1" applyBorder="1" applyAlignment="1">
      <alignment vertical="center" wrapText="1"/>
    </xf>
    <xf numFmtId="0" fontId="5" fillId="3" borderId="24" xfId="0" applyFont="1" applyFill="1" applyBorder="1" applyAlignment="1">
      <alignment horizontal="left" vertical="top" wrapText="1"/>
    </xf>
    <xf numFmtId="0" fontId="5" fillId="3" borderId="24" xfId="0" applyFont="1" applyFill="1" applyBorder="1" applyAlignment="1">
      <alignment horizontal="center" vertical="center" wrapText="1"/>
    </xf>
    <xf numFmtId="0" fontId="13" fillId="3" borderId="25" xfId="0" applyFont="1" applyFill="1" applyBorder="1" applyAlignment="1">
      <alignment horizontal="left" vertical="center" wrapText="1"/>
    </xf>
    <xf numFmtId="0" fontId="13" fillId="3" borderId="26" xfId="0" applyFont="1" applyFill="1" applyBorder="1" applyAlignment="1">
      <alignment horizontal="left" vertical="center" wrapText="1"/>
    </xf>
    <xf numFmtId="0" fontId="13" fillId="3" borderId="14" xfId="0" applyFont="1" applyFill="1" applyBorder="1" applyAlignment="1">
      <alignment horizontal="center" vertical="center" wrapText="1"/>
    </xf>
    <xf numFmtId="0" fontId="13" fillId="3" borderId="14" xfId="0" applyFont="1" applyFill="1" applyBorder="1" applyAlignment="1">
      <alignment horizontal="center" vertical="center"/>
    </xf>
    <xf numFmtId="0" fontId="13" fillId="3" borderId="47" xfId="0" applyFont="1" applyFill="1" applyBorder="1" applyAlignment="1">
      <alignment horizontal="center" vertical="center" wrapText="1"/>
    </xf>
    <xf numFmtId="0" fontId="13" fillId="3" borderId="8" xfId="0" applyFont="1" applyFill="1" applyBorder="1" applyAlignment="1">
      <alignment horizontal="center" vertical="center" wrapText="1"/>
    </xf>
    <xf numFmtId="0" fontId="13" fillId="3" borderId="19" xfId="0" applyFont="1" applyFill="1" applyBorder="1" applyAlignment="1">
      <alignment vertical="center" wrapText="1"/>
    </xf>
    <xf numFmtId="0" fontId="13" fillId="3" borderId="20" xfId="0" applyFont="1" applyFill="1" applyBorder="1" applyAlignment="1">
      <alignment vertical="center" wrapText="1"/>
    </xf>
    <xf numFmtId="0" fontId="13" fillId="3" borderId="48" xfId="0" applyFont="1" applyFill="1" applyBorder="1" applyAlignment="1">
      <alignment horizontal="center" vertical="center" wrapText="1"/>
    </xf>
    <xf numFmtId="172" fontId="13" fillId="0" borderId="43" xfId="0" applyNumberFormat="1" applyFont="1" applyFill="1" applyBorder="1" applyAlignment="1">
      <alignment horizontal="left" vertical="top"/>
    </xf>
    <xf numFmtId="171" fontId="13" fillId="0" borderId="43" xfId="0" applyNumberFormat="1" applyFont="1" applyBorder="1" applyAlignment="1">
      <alignment horizontal="left" vertical="top"/>
    </xf>
    <xf numFmtId="0" fontId="13" fillId="0" borderId="43" xfId="0" applyFont="1" applyBorder="1" applyAlignment="1">
      <alignment horizontal="left" wrapText="1"/>
    </xf>
    <xf numFmtId="0" fontId="13" fillId="0" borderId="43" xfId="0" applyFont="1" applyBorder="1" applyAlignment="1">
      <alignment horizontal="left" vertical="top" wrapText="1"/>
    </xf>
    <xf numFmtId="168" fontId="13" fillId="0" borderId="43" xfId="0" applyNumberFormat="1" applyFont="1" applyFill="1" applyBorder="1" applyAlignment="1" applyProtection="1">
      <alignment horizontal="left" vertical="center"/>
      <protection locked="0"/>
    </xf>
    <xf numFmtId="169" fontId="13" fillId="0" borderId="43" xfId="0" applyNumberFormat="1" applyFont="1" applyFill="1" applyBorder="1" applyAlignment="1" applyProtection="1">
      <alignment horizontal="left" vertical="center" wrapText="1"/>
      <protection locked="0"/>
    </xf>
    <xf numFmtId="167" fontId="27" fillId="3" borderId="43" xfId="0" applyNumberFormat="1" applyFont="1" applyFill="1" applyBorder="1" applyAlignment="1">
      <alignment horizontal="left" vertical="center" wrapText="1"/>
    </xf>
    <xf numFmtId="0" fontId="27" fillId="0" borderId="44" xfId="0" applyFont="1" applyBorder="1" applyAlignment="1">
      <alignment horizontal="left"/>
    </xf>
    <xf numFmtId="170" fontId="13" fillId="3" borderId="43" xfId="0" applyNumberFormat="1" applyFont="1" applyFill="1" applyBorder="1" applyAlignment="1">
      <alignment horizontal="left" vertical="top"/>
    </xf>
    <xf numFmtId="170" fontId="13" fillId="0" borderId="43" xfId="0" applyNumberFormat="1" applyFont="1" applyFill="1" applyBorder="1" applyAlignment="1">
      <alignment horizontal="left" vertical="top"/>
    </xf>
    <xf numFmtId="165" fontId="13" fillId="0" borderId="43" xfId="0" applyNumberFormat="1" applyFont="1" applyBorder="1" applyAlignment="1">
      <alignment horizontal="center" vertical="center" wrapText="1"/>
    </xf>
    <xf numFmtId="0" fontId="13" fillId="0" borderId="43" xfId="0" applyFont="1" applyFill="1" applyBorder="1" applyAlignment="1">
      <alignment vertical="center"/>
    </xf>
    <xf numFmtId="172" fontId="13" fillId="0" borderId="10" xfId="0" applyNumberFormat="1" applyFont="1" applyBorder="1" applyAlignment="1">
      <alignment horizontal="center" vertical="top"/>
    </xf>
    <xf numFmtId="172" fontId="13" fillId="0" borderId="43" xfId="0" applyNumberFormat="1" applyFont="1" applyBorder="1" applyAlignment="1">
      <alignment horizontal="center" vertical="top"/>
    </xf>
    <xf numFmtId="0" fontId="13" fillId="3" borderId="11" xfId="0" applyFont="1" applyFill="1" applyBorder="1" applyAlignment="1">
      <alignment horizontal="left" vertical="top" wrapText="1"/>
    </xf>
    <xf numFmtId="0" fontId="13" fillId="3" borderId="7" xfId="0" applyFont="1" applyFill="1" applyBorder="1" applyAlignment="1">
      <alignment horizontal="left" vertical="top" wrapText="1"/>
    </xf>
    <xf numFmtId="0" fontId="13" fillId="3" borderId="15" xfId="0" applyFont="1" applyFill="1" applyBorder="1" applyAlignment="1">
      <alignment horizontal="left" vertical="top" wrapText="1"/>
    </xf>
    <xf numFmtId="0" fontId="13" fillId="3" borderId="44" xfId="0" applyFont="1" applyFill="1" applyBorder="1" applyAlignment="1">
      <alignment horizontal="left" vertical="top" wrapText="1"/>
    </xf>
    <xf numFmtId="0" fontId="13" fillId="3" borderId="13" xfId="0" applyFont="1" applyFill="1" applyBorder="1" applyAlignment="1">
      <alignment horizontal="left" vertical="top" wrapText="1"/>
    </xf>
    <xf numFmtId="0" fontId="13" fillId="3" borderId="12" xfId="0" applyFont="1" applyFill="1" applyBorder="1" applyAlignment="1">
      <alignment horizontal="left" vertical="top" wrapText="1"/>
    </xf>
    <xf numFmtId="0" fontId="13" fillId="0" borderId="10" xfId="0" applyFont="1" applyFill="1" applyBorder="1" applyAlignment="1">
      <alignment horizontal="center" vertical="center"/>
    </xf>
    <xf numFmtId="0" fontId="13" fillId="0" borderId="43" xfId="0" applyFont="1" applyFill="1" applyBorder="1" applyAlignment="1">
      <alignment horizontal="center" vertical="center"/>
    </xf>
    <xf numFmtId="0" fontId="13" fillId="0" borderId="11" xfId="0" applyFont="1" applyBorder="1" applyAlignment="1">
      <alignment horizontal="left" vertical="top" wrapText="1"/>
    </xf>
    <xf numFmtId="0" fontId="13" fillId="0" borderId="7" xfId="0" applyFont="1" applyBorder="1" applyAlignment="1">
      <alignment horizontal="left" vertical="top" wrapText="1"/>
    </xf>
    <xf numFmtId="0" fontId="13" fillId="0" borderId="15" xfId="0" applyFont="1" applyBorder="1" applyAlignment="1">
      <alignment horizontal="left" vertical="top" wrapText="1"/>
    </xf>
    <xf numFmtId="0" fontId="13" fillId="0" borderId="44" xfId="0" applyFont="1" applyBorder="1" applyAlignment="1">
      <alignment horizontal="left" vertical="top" wrapText="1"/>
    </xf>
    <xf numFmtId="0" fontId="13" fillId="0" borderId="13" xfId="0" applyFont="1" applyBorder="1" applyAlignment="1">
      <alignment horizontal="left" vertical="top" wrapText="1"/>
    </xf>
    <xf numFmtId="0" fontId="13" fillId="0" borderId="12" xfId="0" applyFont="1" applyBorder="1" applyAlignment="1">
      <alignment horizontal="left" vertical="top" wrapText="1"/>
    </xf>
    <xf numFmtId="0" fontId="13" fillId="0" borderId="10" xfId="0" applyFont="1" applyFill="1" applyBorder="1" applyAlignment="1">
      <alignment horizontal="left" vertical="center" wrapText="1"/>
    </xf>
    <xf numFmtId="0" fontId="13" fillId="0" borderId="43" xfId="0" applyFont="1" applyFill="1" applyBorder="1" applyAlignment="1">
      <alignment horizontal="left" vertical="center" wrapText="1"/>
    </xf>
    <xf numFmtId="0" fontId="13" fillId="3" borderId="14" xfId="0" applyFont="1" applyFill="1" applyBorder="1" applyAlignment="1">
      <alignment horizontal="left" vertical="center" wrapText="1"/>
    </xf>
    <xf numFmtId="0" fontId="13" fillId="0" borderId="11" xfId="0" applyFont="1" applyFill="1" applyBorder="1" applyAlignment="1">
      <alignment horizontal="left" vertical="top" wrapText="1"/>
    </xf>
    <xf numFmtId="0" fontId="13" fillId="0" borderId="7" xfId="0" applyFont="1" applyFill="1" applyBorder="1" applyAlignment="1">
      <alignment horizontal="left" vertical="top" wrapText="1"/>
    </xf>
    <xf numFmtId="0" fontId="13" fillId="0" borderId="15" xfId="0" applyFont="1" applyFill="1" applyBorder="1" applyAlignment="1">
      <alignment horizontal="left" vertical="top" wrapText="1"/>
    </xf>
    <xf numFmtId="0" fontId="13" fillId="0" borderId="44" xfId="0" applyFont="1" applyFill="1" applyBorder="1" applyAlignment="1">
      <alignment horizontal="left" vertical="top" wrapText="1"/>
    </xf>
    <xf numFmtId="0" fontId="13" fillId="0" borderId="13" xfId="0" applyFont="1" applyFill="1" applyBorder="1" applyAlignment="1">
      <alignment horizontal="left" vertical="top" wrapText="1"/>
    </xf>
    <xf numFmtId="0" fontId="13" fillId="0" borderId="12" xfId="0" applyFont="1" applyFill="1" applyBorder="1" applyAlignment="1">
      <alignment horizontal="left" vertical="top" wrapText="1"/>
    </xf>
    <xf numFmtId="0" fontId="27" fillId="0" borderId="4" xfId="0" applyFont="1" applyFill="1" applyBorder="1" applyAlignment="1">
      <alignment horizontal="left" vertical="top"/>
    </xf>
    <xf numFmtId="0" fontId="27" fillId="0" borderId="5" xfId="0" applyFont="1" applyFill="1" applyBorder="1" applyAlignment="1">
      <alignment horizontal="left" vertical="top"/>
    </xf>
    <xf numFmtId="0" fontId="27" fillId="0" borderId="15" xfId="0" applyFont="1" applyFill="1" applyBorder="1" applyAlignment="1">
      <alignment horizontal="left" vertical="top"/>
    </xf>
    <xf numFmtId="0" fontId="13" fillId="0" borderId="43" xfId="0" applyFont="1" applyFill="1" applyBorder="1" applyAlignment="1">
      <alignment horizontal="left" vertical="top" wrapText="1"/>
    </xf>
    <xf numFmtId="0" fontId="13" fillId="0" borderId="14" xfId="0" applyFont="1" applyFill="1" applyBorder="1" applyAlignment="1">
      <alignment horizontal="left" vertical="center" wrapText="1"/>
    </xf>
    <xf numFmtId="0" fontId="13" fillId="0" borderId="14" xfId="0" applyFont="1" applyFill="1" applyBorder="1" applyAlignment="1">
      <alignment horizontal="left" vertical="top" wrapText="1"/>
    </xf>
    <xf numFmtId="0" fontId="13" fillId="0" borderId="11" xfId="0" applyFont="1" applyBorder="1" applyAlignment="1">
      <alignment horizontal="left" vertical="center" wrapText="1"/>
    </xf>
    <xf numFmtId="0" fontId="13" fillId="0" borderId="7" xfId="0" applyFont="1" applyBorder="1" applyAlignment="1">
      <alignment horizontal="left" vertical="center"/>
    </xf>
    <xf numFmtId="0" fontId="13" fillId="0" borderId="15" xfId="0" applyFont="1" applyBorder="1" applyAlignment="1">
      <alignment horizontal="left" vertical="center"/>
    </xf>
    <xf numFmtId="0" fontId="13" fillId="0" borderId="44" xfId="0" applyFont="1" applyBorder="1" applyAlignment="1">
      <alignment horizontal="left" vertical="center"/>
    </xf>
    <xf numFmtId="0" fontId="13" fillId="0" borderId="13" xfId="0" applyFont="1" applyBorder="1" applyAlignment="1">
      <alignment horizontal="left" vertical="center"/>
    </xf>
    <xf numFmtId="0" fontId="13" fillId="0" borderId="12" xfId="0" applyFont="1" applyBorder="1" applyAlignment="1">
      <alignment horizontal="left" vertical="center"/>
    </xf>
    <xf numFmtId="0" fontId="8" fillId="0" borderId="11" xfId="0" applyFont="1" applyBorder="1" applyAlignment="1">
      <alignment horizontal="left" vertical="center" wrapText="1"/>
    </xf>
    <xf numFmtId="0" fontId="8" fillId="0" borderId="7" xfId="0" applyFont="1" applyBorder="1" applyAlignment="1">
      <alignment horizontal="left" vertical="center" wrapText="1"/>
    </xf>
    <xf numFmtId="0" fontId="8" fillId="0" borderId="15" xfId="0" applyFont="1" applyBorder="1" applyAlignment="1">
      <alignment horizontal="left" vertical="center" wrapText="1"/>
    </xf>
    <xf numFmtId="0" fontId="8" fillId="0" borderId="44" xfId="0" applyFont="1" applyBorder="1" applyAlignment="1">
      <alignment horizontal="left" vertical="center" wrapText="1"/>
    </xf>
    <xf numFmtId="0" fontId="8" fillId="0" borderId="13" xfId="0" applyFont="1" applyBorder="1" applyAlignment="1">
      <alignment horizontal="left" vertical="center" wrapText="1"/>
    </xf>
    <xf numFmtId="0" fontId="8" fillId="0" borderId="12" xfId="0" applyFont="1" applyBorder="1" applyAlignment="1">
      <alignment horizontal="left" vertical="center" wrapText="1"/>
    </xf>
    <xf numFmtId="0" fontId="13" fillId="0" borderId="4" xfId="0" applyFont="1" applyBorder="1" applyAlignment="1">
      <alignment horizontal="left" vertical="top"/>
    </xf>
    <xf numFmtId="0" fontId="13" fillId="0" borderId="5" xfId="0" applyFont="1" applyBorder="1" applyAlignment="1">
      <alignment horizontal="left" vertical="top"/>
    </xf>
    <xf numFmtId="0" fontId="13" fillId="0" borderId="6" xfId="0" applyFont="1" applyBorder="1" applyAlignment="1">
      <alignment horizontal="left" vertical="top"/>
    </xf>
    <xf numFmtId="0" fontId="13" fillId="0" borderId="11" xfId="0" applyFont="1" applyBorder="1" applyAlignment="1">
      <alignment horizontal="center" vertical="center"/>
    </xf>
    <xf numFmtId="0" fontId="13" fillId="0" borderId="7" xfId="0" applyFont="1" applyBorder="1" applyAlignment="1">
      <alignment horizontal="center" vertical="center"/>
    </xf>
    <xf numFmtId="0" fontId="13" fillId="0" borderId="9" xfId="0" applyFont="1" applyBorder="1" applyAlignment="1">
      <alignment horizontal="center" vertical="center"/>
    </xf>
    <xf numFmtId="0" fontId="13" fillId="0" borderId="0" xfId="0" applyFont="1" applyBorder="1" applyAlignment="1">
      <alignment horizontal="center" vertical="center"/>
    </xf>
    <xf numFmtId="0" fontId="13" fillId="0" borderId="44" xfId="0" applyFont="1" applyBorder="1" applyAlignment="1">
      <alignment horizontal="center" vertical="center"/>
    </xf>
    <xf numFmtId="0" fontId="13" fillId="0" borderId="13" xfId="0" applyFont="1" applyBorder="1" applyAlignment="1">
      <alignment horizontal="center" vertical="center"/>
    </xf>
    <xf numFmtId="0" fontId="27" fillId="0" borderId="0" xfId="0" applyFont="1" applyAlignment="1">
      <alignment horizontal="center"/>
    </xf>
    <xf numFmtId="0" fontId="13" fillId="0" borderId="7" xfId="0" applyFont="1" applyBorder="1" applyAlignment="1">
      <alignment horizontal="center" vertical="top"/>
    </xf>
    <xf numFmtId="0" fontId="13" fillId="0" borderId="4" xfId="0" applyFont="1" applyBorder="1" applyAlignment="1">
      <alignment horizontal="left" vertical="top" wrapText="1"/>
    </xf>
    <xf numFmtId="0" fontId="13" fillId="0" borderId="5" xfId="0" applyFont="1" applyBorder="1" applyAlignment="1">
      <alignment horizontal="left" vertical="top" wrapText="1"/>
    </xf>
    <xf numFmtId="0" fontId="13" fillId="0" borderId="6" xfId="0" applyFont="1" applyBorder="1" applyAlignment="1">
      <alignment horizontal="left" vertical="top" wrapText="1"/>
    </xf>
    <xf numFmtId="0" fontId="13" fillId="0" borderId="14" xfId="0" applyFont="1" applyBorder="1" applyAlignment="1">
      <alignment horizontal="left" vertical="top" wrapText="1"/>
    </xf>
    <xf numFmtId="0" fontId="13" fillId="0" borderId="14" xfId="0" applyFont="1" applyBorder="1" applyAlignment="1">
      <alignment horizontal="left" vertical="top"/>
    </xf>
    <xf numFmtId="0" fontId="27" fillId="0" borderId="11" xfId="0" applyFont="1" applyBorder="1" applyAlignment="1">
      <alignment horizontal="left"/>
    </xf>
    <xf numFmtId="0" fontId="27" fillId="0" borderId="7" xfId="0" applyFont="1" applyBorder="1" applyAlignment="1">
      <alignment horizontal="left"/>
    </xf>
    <xf numFmtId="0" fontId="27" fillId="0" borderId="23" xfId="0" applyFont="1" applyBorder="1" applyAlignment="1">
      <alignment horizontal="left"/>
    </xf>
    <xf numFmtId="0" fontId="13" fillId="0" borderId="7" xfId="0" applyFont="1" applyBorder="1" applyAlignment="1">
      <alignment horizontal="left" vertical="center" wrapText="1"/>
    </xf>
    <xf numFmtId="0" fontId="13" fillId="0" borderId="15" xfId="0" applyFont="1" applyBorder="1" applyAlignment="1">
      <alignment horizontal="left" vertical="center" wrapText="1"/>
    </xf>
    <xf numFmtId="0" fontId="13" fillId="0" borderId="44" xfId="0" applyFont="1" applyBorder="1" applyAlignment="1">
      <alignment horizontal="left" vertical="center" wrapText="1"/>
    </xf>
    <xf numFmtId="0" fontId="13" fillId="0" borderId="13" xfId="0" applyFont="1" applyBorder="1" applyAlignment="1">
      <alignment horizontal="left" vertical="center" wrapText="1"/>
    </xf>
    <xf numFmtId="0" fontId="13" fillId="0" borderId="12" xfId="0" applyFont="1" applyBorder="1" applyAlignment="1">
      <alignment horizontal="left" vertical="center" wrapText="1"/>
    </xf>
    <xf numFmtId="0" fontId="13" fillId="0" borderId="0" xfId="0" applyFont="1" applyAlignment="1">
      <alignment horizontal="center" vertical="top"/>
    </xf>
    <xf numFmtId="0" fontId="27" fillId="0" borderId="8" xfId="0" applyFont="1" applyBorder="1" applyAlignment="1">
      <alignment horizontal="center" vertical="top"/>
    </xf>
    <xf numFmtId="0" fontId="27" fillId="0" borderId="9" xfId="0" applyFont="1" applyBorder="1" applyAlignment="1">
      <alignment horizontal="center" vertical="top"/>
    </xf>
    <xf numFmtId="0" fontId="27" fillId="0" borderId="0" xfId="0" applyFont="1" applyBorder="1" applyAlignment="1">
      <alignment horizontal="center" vertical="top"/>
    </xf>
    <xf numFmtId="0" fontId="8" fillId="3" borderId="11" xfId="0" applyFont="1" applyFill="1" applyBorder="1" applyAlignment="1">
      <alignment horizontal="left" vertical="center" wrapText="1"/>
    </xf>
    <xf numFmtId="0" fontId="8" fillId="3" borderId="7" xfId="0" applyFont="1" applyFill="1" applyBorder="1" applyAlignment="1">
      <alignment horizontal="left" vertical="center" wrapText="1"/>
    </xf>
    <xf numFmtId="0" fontId="8" fillId="3" borderId="15" xfId="0" applyFont="1" applyFill="1" applyBorder="1" applyAlignment="1">
      <alignment horizontal="left" vertical="center" wrapText="1"/>
    </xf>
    <xf numFmtId="0" fontId="8" fillId="3" borderId="44" xfId="0" applyFont="1" applyFill="1" applyBorder="1" applyAlignment="1">
      <alignment horizontal="left" vertical="center" wrapText="1"/>
    </xf>
    <xf numFmtId="0" fontId="8" fillId="3" borderId="13" xfId="0" applyFont="1" applyFill="1" applyBorder="1" applyAlignment="1">
      <alignment horizontal="left" vertical="center" wrapText="1"/>
    </xf>
    <xf numFmtId="0" fontId="8" fillId="3" borderId="12" xfId="0" applyFont="1" applyFill="1" applyBorder="1" applyAlignment="1">
      <alignment horizontal="left" vertical="center" wrapText="1"/>
    </xf>
    <xf numFmtId="172" fontId="13" fillId="0" borderId="10" xfId="0" applyNumberFormat="1" applyFont="1" applyBorder="1" applyAlignment="1">
      <alignment horizontal="center" vertical="center"/>
    </xf>
    <xf numFmtId="172" fontId="13" fillId="0" borderId="43" xfId="0" applyNumberFormat="1" applyFont="1" applyBorder="1" applyAlignment="1">
      <alignment horizontal="center" vertical="center"/>
    </xf>
    <xf numFmtId="0" fontId="30"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31" fillId="0" borderId="11" xfId="0" applyFont="1" applyBorder="1" applyAlignment="1">
      <alignment vertical="center" wrapText="1"/>
    </xf>
    <xf numFmtId="0" fontId="31" fillId="0" borderId="9" xfId="0" applyFont="1" applyBorder="1" applyAlignment="1">
      <alignment vertical="center" wrapText="1"/>
    </xf>
    <xf numFmtId="0" fontId="13" fillId="0" borderId="10" xfId="0" applyFont="1" applyBorder="1" applyAlignment="1">
      <alignment horizontal="left" vertical="top" wrapText="1"/>
    </xf>
    <xf numFmtId="0" fontId="13" fillId="0" borderId="43" xfId="0" applyFont="1" applyBorder="1" applyAlignment="1">
      <alignment horizontal="left" vertical="top" wrapText="1"/>
    </xf>
    <xf numFmtId="168" fontId="13" fillId="0" borderId="14" xfId="0" applyNumberFormat="1" applyFont="1" applyFill="1" applyBorder="1" applyAlignment="1" applyProtection="1">
      <alignment horizontal="left" vertical="top"/>
    </xf>
    <xf numFmtId="0" fontId="45" fillId="0" borderId="14" xfId="0" applyFont="1" applyFill="1" applyBorder="1" applyAlignment="1" applyProtection="1">
      <alignment horizontal="left" vertical="top" wrapText="1"/>
    </xf>
    <xf numFmtId="0" fontId="27" fillId="0" borderId="0" xfId="0" applyFont="1" applyFill="1" applyBorder="1" applyAlignment="1" applyProtection="1">
      <alignment horizontal="left"/>
    </xf>
    <xf numFmtId="0" fontId="13" fillId="0" borderId="14" xfId="0" applyFont="1" applyFill="1" applyBorder="1" applyAlignment="1" applyProtection="1">
      <alignment horizontal="center" vertical="center" wrapText="1"/>
    </xf>
    <xf numFmtId="0" fontId="13" fillId="0" borderId="14" xfId="0" applyFont="1" applyFill="1" applyBorder="1" applyAlignment="1" applyProtection="1">
      <alignment horizontal="left" vertical="top" wrapText="1"/>
    </xf>
    <xf numFmtId="0" fontId="13" fillId="0" borderId="4" xfId="0" applyFont="1" applyFill="1" applyBorder="1" applyAlignment="1" applyProtection="1">
      <alignment horizontal="left" vertical="center" wrapText="1"/>
    </xf>
    <xf numFmtId="0" fontId="13" fillId="0" borderId="5" xfId="0" applyFont="1" applyFill="1" applyBorder="1" applyAlignment="1" applyProtection="1">
      <alignment horizontal="left" vertical="center" wrapText="1"/>
    </xf>
    <xf numFmtId="0" fontId="13" fillId="0" borderId="6" xfId="0" applyFont="1" applyFill="1" applyBorder="1" applyAlignment="1" applyProtection="1">
      <alignment horizontal="left" vertical="center" wrapText="1"/>
    </xf>
    <xf numFmtId="0" fontId="13" fillId="0" borderId="14" xfId="0" applyFont="1" applyFill="1" applyBorder="1" applyAlignment="1" applyProtection="1">
      <alignment horizontal="left" vertical="center" wrapText="1"/>
      <protection locked="0"/>
    </xf>
    <xf numFmtId="0" fontId="13" fillId="0" borderId="14" xfId="0" applyFont="1" applyFill="1" applyBorder="1" applyAlignment="1" applyProtection="1">
      <alignment horizontal="left" vertical="center" wrapText="1"/>
    </xf>
    <xf numFmtId="0" fontId="13" fillId="0" borderId="10" xfId="0" applyFont="1" applyFill="1" applyBorder="1" applyAlignment="1" applyProtection="1">
      <alignment horizontal="left" vertical="center" wrapText="1"/>
      <protection locked="0"/>
    </xf>
    <xf numFmtId="0" fontId="13" fillId="0" borderId="12" xfId="0" applyFont="1" applyFill="1" applyBorder="1" applyAlignment="1" applyProtection="1">
      <alignment horizontal="left" vertical="center" wrapText="1"/>
      <protection locked="0"/>
    </xf>
    <xf numFmtId="0" fontId="13" fillId="0" borderId="10" xfId="0" applyFont="1" applyFill="1" applyBorder="1" applyAlignment="1" applyProtection="1">
      <alignment horizontal="center" vertical="center"/>
    </xf>
    <xf numFmtId="0" fontId="13" fillId="0" borderId="43" xfId="0" applyFont="1" applyFill="1" applyBorder="1" applyAlignment="1" applyProtection="1">
      <alignment horizontal="center" vertical="center"/>
    </xf>
    <xf numFmtId="0" fontId="13" fillId="0" borderId="43" xfId="0" applyFont="1" applyFill="1" applyBorder="1" applyAlignment="1" applyProtection="1">
      <alignment horizontal="left" vertical="center" wrapText="1"/>
      <protection locked="0"/>
    </xf>
    <xf numFmtId="0" fontId="27" fillId="0" borderId="13" xfId="0" applyFont="1" applyFill="1" applyBorder="1" applyAlignment="1">
      <alignment horizontal="left" vertical="center" wrapText="1"/>
    </xf>
    <xf numFmtId="0" fontId="13" fillId="0" borderId="0" xfId="0" applyFont="1" applyFill="1" applyBorder="1" applyAlignment="1" applyProtection="1">
      <alignment horizontal="center" vertical="center"/>
      <protection locked="0"/>
    </xf>
    <xf numFmtId="0" fontId="13" fillId="0" borderId="10" xfId="0" applyFont="1" applyFill="1" applyBorder="1" applyAlignment="1" applyProtection="1">
      <alignment horizontal="left" vertical="center" wrapText="1"/>
    </xf>
    <xf numFmtId="0" fontId="13" fillId="0" borderId="8" xfId="0" applyFont="1" applyFill="1" applyBorder="1" applyAlignment="1" applyProtection="1">
      <alignment horizontal="left" vertical="center" wrapText="1"/>
    </xf>
    <xf numFmtId="0" fontId="13" fillId="0" borderId="43" xfId="0" applyFont="1" applyFill="1" applyBorder="1" applyAlignment="1" applyProtection="1">
      <alignment horizontal="left" vertical="center" wrapText="1"/>
    </xf>
    <xf numFmtId="0" fontId="27" fillId="3" borderId="0" xfId="0" applyFont="1" applyFill="1" applyBorder="1" applyAlignment="1">
      <alignment vertical="center" wrapText="1"/>
    </xf>
    <xf numFmtId="0" fontId="5" fillId="3" borderId="24" xfId="0" applyFont="1" applyFill="1" applyBorder="1" applyAlignment="1">
      <alignment horizontal="left" vertical="top" wrapText="1"/>
    </xf>
    <xf numFmtId="0" fontId="5" fillId="3" borderId="25" xfId="0" applyFont="1" applyFill="1" applyBorder="1" applyAlignment="1">
      <alignment horizontal="left" vertical="top" wrapText="1"/>
    </xf>
    <xf numFmtId="0" fontId="5" fillId="3" borderId="26" xfId="0" applyFont="1" applyFill="1" applyBorder="1" applyAlignment="1">
      <alignment horizontal="left" vertical="top" wrapText="1"/>
    </xf>
    <xf numFmtId="0" fontId="5" fillId="3" borderId="24"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5" fillId="3" borderId="26" xfId="0" applyFont="1" applyFill="1" applyBorder="1" applyAlignment="1">
      <alignment horizontal="center" vertical="center" wrapText="1"/>
    </xf>
    <xf numFmtId="0" fontId="40" fillId="3" borderId="25" xfId="0" applyFont="1" applyFill="1" applyBorder="1" applyAlignment="1"/>
    <xf numFmtId="0" fontId="40" fillId="3" borderId="26" xfId="0" applyFont="1" applyFill="1" applyBorder="1" applyAlignment="1"/>
    <xf numFmtId="0" fontId="41" fillId="3" borderId="1" xfId="0" applyFont="1" applyFill="1" applyBorder="1" applyAlignment="1">
      <alignment horizontal="center" vertical="center" wrapText="1"/>
    </xf>
    <xf numFmtId="0" fontId="41" fillId="3" borderId="2" xfId="0" applyFont="1" applyFill="1" applyBorder="1" applyAlignment="1">
      <alignment horizontal="center" vertical="center" wrapText="1"/>
    </xf>
    <xf numFmtId="0" fontId="41" fillId="3" borderId="3" xfId="0" applyFont="1" applyFill="1" applyBorder="1" applyAlignment="1">
      <alignment horizontal="center" vertical="center" wrapText="1"/>
    </xf>
    <xf numFmtId="0" fontId="13" fillId="3" borderId="14" xfId="0" applyFont="1" applyFill="1" applyBorder="1" applyAlignment="1">
      <alignment vertical="center" wrapText="1"/>
    </xf>
    <xf numFmtId="167" fontId="27" fillId="3" borderId="14" xfId="0" applyNumberFormat="1" applyFont="1" applyFill="1" applyBorder="1" applyAlignment="1">
      <alignment horizontal="left" vertical="center" wrapText="1"/>
    </xf>
    <xf numFmtId="0" fontId="27" fillId="3" borderId="10" xfId="0" applyFont="1" applyFill="1" applyBorder="1" applyAlignment="1">
      <alignment horizontal="left" vertical="center" wrapText="1"/>
    </xf>
    <xf numFmtId="0" fontId="13" fillId="3" borderId="9" xfId="0" quotePrefix="1" applyFont="1" applyFill="1" applyBorder="1" applyAlignment="1">
      <alignment vertical="center" wrapText="1"/>
    </xf>
    <xf numFmtId="0" fontId="13" fillId="3" borderId="0" xfId="0" applyFont="1" applyFill="1" applyBorder="1" applyAlignment="1">
      <alignment vertical="center" wrapText="1"/>
    </xf>
    <xf numFmtId="0" fontId="13" fillId="3" borderId="23" xfId="0" applyFont="1" applyFill="1" applyBorder="1" applyAlignment="1">
      <alignment vertical="center" wrapText="1"/>
    </xf>
    <xf numFmtId="0" fontId="13" fillId="3" borderId="4" xfId="0" applyFont="1" applyFill="1" applyBorder="1" applyAlignment="1">
      <alignment vertical="center" wrapText="1"/>
    </xf>
    <xf numFmtId="0" fontId="13" fillId="3" borderId="5" xfId="0" applyFont="1" applyFill="1" applyBorder="1" applyAlignment="1">
      <alignment vertical="center" wrapText="1"/>
    </xf>
    <xf numFmtId="0" fontId="13" fillId="3" borderId="6" xfId="0" applyFont="1" applyFill="1" applyBorder="1" applyAlignment="1">
      <alignment vertical="center" wrapText="1"/>
    </xf>
    <xf numFmtId="0" fontId="13" fillId="3" borderId="0" xfId="0" applyFont="1" applyFill="1" applyBorder="1" applyAlignment="1">
      <alignment vertical="top" wrapText="1"/>
    </xf>
    <xf numFmtId="0" fontId="13" fillId="3" borderId="4" xfId="0" applyFont="1" applyFill="1" applyBorder="1" applyAlignment="1">
      <alignment horizontal="left" vertical="center" wrapText="1"/>
    </xf>
    <xf numFmtId="0" fontId="13" fillId="3" borderId="5" xfId="0" applyFont="1" applyFill="1" applyBorder="1" applyAlignment="1">
      <alignment horizontal="left" vertical="center" wrapText="1"/>
    </xf>
    <xf numFmtId="0" fontId="13" fillId="3" borderId="6" xfId="0" applyFont="1" applyFill="1" applyBorder="1" applyAlignment="1">
      <alignment horizontal="left" vertical="center" wrapText="1"/>
    </xf>
    <xf numFmtId="0" fontId="13" fillId="3" borderId="10" xfId="0" applyFont="1" applyFill="1" applyBorder="1" applyAlignment="1">
      <alignment vertical="center" wrapText="1"/>
    </xf>
    <xf numFmtId="0" fontId="13" fillId="3" borderId="43" xfId="0" applyFont="1" applyFill="1" applyBorder="1" applyAlignment="1">
      <alignment vertical="center" wrapText="1"/>
    </xf>
    <xf numFmtId="0" fontId="13" fillId="3" borderId="11" xfId="0" applyFont="1" applyFill="1" applyBorder="1" applyAlignment="1">
      <alignment vertical="center" wrapText="1"/>
    </xf>
    <xf numFmtId="0" fontId="13" fillId="3" borderId="7" xfId="0" applyFont="1" applyFill="1" applyBorder="1" applyAlignment="1">
      <alignment vertical="center" wrapText="1"/>
    </xf>
    <xf numFmtId="0" fontId="13" fillId="3" borderId="15" xfId="0" applyFont="1" applyFill="1" applyBorder="1" applyAlignment="1">
      <alignment vertical="center" wrapText="1"/>
    </xf>
    <xf numFmtId="0" fontId="27" fillId="3" borderId="0" xfId="0" applyFont="1" applyFill="1" applyBorder="1" applyAlignment="1">
      <alignment horizontal="left"/>
    </xf>
    <xf numFmtId="167" fontId="27" fillId="3" borderId="10" xfId="0" applyNumberFormat="1" applyFont="1" applyFill="1" applyBorder="1" applyAlignment="1">
      <alignment horizontal="left" vertical="center" wrapText="1"/>
    </xf>
    <xf numFmtId="167" fontId="27" fillId="3" borderId="8" xfId="0" applyNumberFormat="1" applyFont="1" applyFill="1" applyBorder="1" applyAlignment="1">
      <alignment horizontal="left" vertical="center" wrapText="1"/>
    </xf>
    <xf numFmtId="167" fontId="27" fillId="3" borderId="43" xfId="0" applyNumberFormat="1" applyFont="1" applyFill="1" applyBorder="1" applyAlignment="1">
      <alignment horizontal="left" vertical="center" wrapText="1"/>
    </xf>
    <xf numFmtId="0" fontId="13" fillId="3" borderId="9" xfId="0" applyFont="1" applyFill="1" applyBorder="1" applyAlignment="1">
      <alignment horizontal="left" vertical="top" wrapText="1"/>
    </xf>
    <xf numFmtId="0" fontId="13" fillId="3" borderId="0" xfId="0" applyFont="1" applyFill="1" applyBorder="1" applyAlignment="1">
      <alignment horizontal="left" vertical="top" wrapText="1"/>
    </xf>
    <xf numFmtId="0" fontId="13" fillId="3" borderId="23" xfId="0" applyFont="1" applyFill="1" applyBorder="1" applyAlignment="1">
      <alignment horizontal="left" vertical="top" wrapText="1"/>
    </xf>
    <xf numFmtId="0" fontId="27" fillId="3" borderId="0" xfId="0" applyFont="1" applyFill="1" applyBorder="1" applyAlignment="1">
      <alignment horizontal="left" vertical="center" wrapText="1"/>
    </xf>
    <xf numFmtId="0" fontId="13" fillId="3" borderId="47" xfId="0" applyFont="1" applyFill="1" applyBorder="1" applyAlignment="1">
      <alignment horizontal="center" vertical="center" wrapText="1"/>
    </xf>
    <xf numFmtId="0" fontId="13" fillId="3" borderId="48"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3" borderId="35" xfId="0" applyFont="1" applyFill="1" applyBorder="1" applyAlignment="1">
      <alignment horizontal="center" vertical="center"/>
    </xf>
    <xf numFmtId="0" fontId="13" fillId="3" borderId="0" xfId="0" applyFont="1" applyFill="1" applyBorder="1" applyAlignment="1">
      <alignment horizontal="center" vertical="center"/>
    </xf>
    <xf numFmtId="0" fontId="13" fillId="3" borderId="28" xfId="0" applyFont="1" applyFill="1" applyBorder="1" applyAlignment="1">
      <alignment horizontal="center" vertical="center"/>
    </xf>
    <xf numFmtId="0" fontId="13" fillId="3" borderId="7" xfId="0" applyFont="1" applyFill="1" applyBorder="1" applyAlignment="1">
      <alignment horizontal="center" vertical="center"/>
    </xf>
    <xf numFmtId="0" fontId="13" fillId="3" borderId="45" xfId="0" applyFont="1" applyFill="1" applyBorder="1" applyAlignment="1">
      <alignment horizontal="center" vertical="center"/>
    </xf>
    <xf numFmtId="0" fontId="13" fillId="3" borderId="16"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3" fillId="3" borderId="22" xfId="0" applyFont="1" applyFill="1" applyBorder="1" applyAlignment="1">
      <alignment vertical="center" wrapText="1"/>
    </xf>
    <xf numFmtId="0" fontId="13" fillId="3" borderId="10" xfId="0" applyFont="1" applyFill="1" applyBorder="1" applyAlignment="1">
      <alignment horizontal="center" vertical="center"/>
    </xf>
    <xf numFmtId="0" fontId="13" fillId="3" borderId="8" xfId="0" applyFont="1" applyFill="1" applyBorder="1" applyAlignment="1">
      <alignment horizontal="center" vertical="center"/>
    </xf>
    <xf numFmtId="0" fontId="13" fillId="3" borderId="43" xfId="0" applyFont="1" applyFill="1" applyBorder="1" applyAlignment="1">
      <alignment horizontal="center" vertical="center"/>
    </xf>
    <xf numFmtId="170" fontId="13" fillId="0" borderId="10" xfId="0" applyNumberFormat="1" applyFont="1" applyFill="1" applyBorder="1" applyAlignment="1">
      <alignment horizontal="left" vertical="top"/>
    </xf>
    <xf numFmtId="0" fontId="13" fillId="0" borderId="8" xfId="0" applyFont="1" applyFill="1" applyBorder="1" applyAlignment="1">
      <alignment horizontal="left" vertical="top"/>
    </xf>
    <xf numFmtId="0" fontId="13" fillId="0" borderId="43" xfId="0" applyFont="1" applyFill="1" applyBorder="1" applyAlignment="1">
      <alignment horizontal="left" vertical="top"/>
    </xf>
    <xf numFmtId="0" fontId="13" fillId="3" borderId="29" xfId="0" applyFont="1" applyFill="1" applyBorder="1" applyAlignment="1">
      <alignment vertical="center" wrapText="1"/>
    </xf>
    <xf numFmtId="0" fontId="13" fillId="3" borderId="37" xfId="0" applyFont="1" applyFill="1" applyBorder="1" applyAlignment="1">
      <alignment vertical="center" wrapText="1"/>
    </xf>
    <xf numFmtId="0" fontId="13" fillId="3" borderId="20" xfId="0" applyFont="1" applyFill="1" applyBorder="1" applyAlignment="1">
      <alignment horizontal="left" vertical="center" wrapText="1"/>
    </xf>
    <xf numFmtId="0" fontId="13" fillId="3" borderId="25" xfId="0" applyFont="1" applyFill="1" applyBorder="1" applyAlignment="1">
      <alignment horizontal="left" vertical="center" wrapText="1"/>
    </xf>
    <xf numFmtId="0" fontId="13" fillId="3" borderId="19" xfId="0" applyFont="1" applyFill="1" applyBorder="1" applyAlignment="1">
      <alignment vertical="center" wrapText="1"/>
    </xf>
    <xf numFmtId="0" fontId="13" fillId="3" borderId="20" xfId="0" applyFont="1" applyFill="1" applyBorder="1" applyAlignment="1">
      <alignment vertical="center" wrapText="1"/>
    </xf>
    <xf numFmtId="0" fontId="27" fillId="3" borderId="9" xfId="0" applyFont="1" applyFill="1" applyBorder="1" applyAlignment="1">
      <alignment horizontal="left"/>
    </xf>
    <xf numFmtId="0" fontId="27" fillId="0" borderId="14" xfId="0" applyFont="1" applyFill="1" applyBorder="1" applyAlignment="1">
      <alignment horizontal="left"/>
    </xf>
    <xf numFmtId="0" fontId="27" fillId="0" borderId="14" xfId="0" applyFont="1" applyFill="1" applyBorder="1" applyAlignment="1">
      <alignment horizontal="left" wrapText="1"/>
    </xf>
    <xf numFmtId="0" fontId="13" fillId="3" borderId="21" xfId="0" applyFont="1" applyFill="1" applyBorder="1" applyAlignment="1">
      <alignment vertical="center" wrapText="1"/>
    </xf>
    <xf numFmtId="0" fontId="13" fillId="3" borderId="26" xfId="0" applyFont="1" applyFill="1" applyBorder="1" applyAlignment="1">
      <alignment horizontal="left" vertical="center" wrapText="1"/>
    </xf>
    <xf numFmtId="0" fontId="13" fillId="3" borderId="28" xfId="0" applyFont="1" applyFill="1" applyBorder="1" applyAlignment="1">
      <alignment vertical="center" wrapText="1"/>
    </xf>
    <xf numFmtId="0" fontId="13" fillId="3" borderId="14" xfId="0" applyFont="1" applyFill="1" applyBorder="1" applyAlignment="1">
      <alignment horizontal="center" vertical="center"/>
    </xf>
    <xf numFmtId="0" fontId="13" fillId="3" borderId="8" xfId="0" applyFont="1" applyFill="1" applyBorder="1" applyAlignment="1">
      <alignment horizontal="center" vertical="center" wrapText="1"/>
    </xf>
    <xf numFmtId="0" fontId="13" fillId="3" borderId="17" xfId="0" applyFont="1" applyFill="1" applyBorder="1" applyAlignment="1">
      <alignment horizontal="center" vertical="center" wrapText="1"/>
    </xf>
    <xf numFmtId="0" fontId="13" fillId="3" borderId="16" xfId="0" applyFont="1" applyFill="1" applyBorder="1" applyAlignment="1">
      <alignment vertical="center" wrapText="1"/>
    </xf>
    <xf numFmtId="0" fontId="13" fillId="3" borderId="17" xfId="0" applyFont="1" applyFill="1" applyBorder="1" applyAlignment="1">
      <alignment vertical="center" wrapText="1"/>
    </xf>
    <xf numFmtId="0" fontId="13" fillId="3" borderId="31" xfId="0" applyFont="1" applyFill="1" applyBorder="1" applyAlignment="1">
      <alignment horizontal="center" vertical="center" wrapText="1"/>
    </xf>
    <xf numFmtId="0" fontId="13" fillId="3" borderId="32"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3" fillId="3" borderId="14" xfId="0" applyFont="1" applyFill="1" applyBorder="1" applyAlignment="1">
      <alignment horizontal="center" vertical="center" wrapText="1"/>
    </xf>
    <xf numFmtId="0" fontId="38" fillId="0" borderId="4" xfId="0" applyFont="1" applyFill="1" applyBorder="1" applyAlignment="1">
      <alignment horizontal="center" wrapText="1"/>
    </xf>
    <xf numFmtId="0" fontId="38" fillId="0" borderId="5" xfId="0" applyFont="1" applyFill="1" applyBorder="1" applyAlignment="1">
      <alignment horizontal="center" wrapText="1"/>
    </xf>
    <xf numFmtId="0" fontId="13" fillId="0" borderId="13" xfId="0" applyFont="1" applyBorder="1" applyAlignment="1">
      <alignment horizontal="left" wrapText="1"/>
    </xf>
    <xf numFmtId="0" fontId="27" fillId="0" borderId="14" xfId="0" applyFont="1" applyBorder="1" applyAlignment="1">
      <alignment horizontal="left" wrapText="1"/>
    </xf>
    <xf numFmtId="0" fontId="27" fillId="0" borderId="4" xfId="0" applyFont="1" applyBorder="1" applyAlignment="1">
      <alignment horizontal="left" wrapText="1"/>
    </xf>
    <xf numFmtId="0" fontId="27" fillId="0" borderId="6" xfId="0" applyFont="1" applyBorder="1" applyAlignment="1">
      <alignment horizontal="left" wrapText="1"/>
    </xf>
    <xf numFmtId="0" fontId="44" fillId="0" borderId="0" xfId="0" applyFont="1" applyAlignment="1">
      <alignment vertical="center" wrapText="1"/>
    </xf>
    <xf numFmtId="0" fontId="12" fillId="0" borderId="4" xfId="0" applyFont="1" applyBorder="1" applyAlignment="1">
      <alignment horizontal="center"/>
    </xf>
    <xf numFmtId="0" fontId="12" fillId="0" borderId="5" xfId="0" applyFont="1" applyBorder="1" applyAlignment="1">
      <alignment horizontal="center"/>
    </xf>
    <xf numFmtId="0" fontId="12" fillId="0" borderId="6" xfId="0" applyFont="1" applyBorder="1" applyAlignment="1">
      <alignment horizontal="center"/>
    </xf>
    <xf numFmtId="0" fontId="12" fillId="0" borderId="11" xfId="0" quotePrefix="1" applyFont="1" applyBorder="1" applyAlignment="1">
      <alignment horizontal="center"/>
    </xf>
    <xf numFmtId="0" fontId="12" fillId="0" borderId="9" xfId="0" quotePrefix="1" applyFont="1" applyBorder="1" applyAlignment="1">
      <alignment horizontal="center"/>
    </xf>
    <xf numFmtId="0" fontId="12" fillId="0" borderId="44" xfId="0" quotePrefix="1" applyFont="1" applyBorder="1" applyAlignment="1">
      <alignment horizontal="center"/>
    </xf>
    <xf numFmtId="0" fontId="12" fillId="0" borderId="8" xfId="0" quotePrefix="1" applyFont="1" applyBorder="1" applyAlignment="1">
      <alignment horizontal="center"/>
    </xf>
    <xf numFmtId="0" fontId="12" fillId="0" borderId="8" xfId="0" applyFont="1" applyBorder="1" applyAlignment="1">
      <alignment horizontal="center"/>
    </xf>
    <xf numFmtId="0" fontId="12" fillId="0" borderId="43" xfId="0" applyFont="1" applyBorder="1" applyAlignment="1">
      <alignment horizontal="center"/>
    </xf>
    <xf numFmtId="0" fontId="12" fillId="0" borderId="7" xfId="0" quotePrefix="1" applyFont="1" applyBorder="1" applyAlignment="1">
      <alignment horizontal="center"/>
    </xf>
    <xf numFmtId="0" fontId="12" fillId="0" borderId="15" xfId="0" quotePrefix="1" applyFont="1" applyBorder="1" applyAlignment="1">
      <alignment horizontal="center"/>
    </xf>
    <xf numFmtId="0" fontId="12" fillId="0" borderId="0" xfId="0" quotePrefix="1" applyFont="1" applyBorder="1" applyAlignment="1">
      <alignment horizontal="center"/>
    </xf>
    <xf numFmtId="0" fontId="12" fillId="0" borderId="23" xfId="0" quotePrefix="1" applyFont="1" applyBorder="1" applyAlignment="1">
      <alignment horizontal="center"/>
    </xf>
    <xf numFmtId="0" fontId="12" fillId="0" borderId="13" xfId="0" quotePrefix="1" applyFont="1" applyBorder="1" applyAlignment="1">
      <alignment horizontal="center"/>
    </xf>
    <xf numFmtId="0" fontId="12" fillId="0" borderId="12" xfId="0" quotePrefix="1" applyFont="1" applyBorder="1" applyAlignment="1">
      <alignment horizontal="center"/>
    </xf>
    <xf numFmtId="0" fontId="12" fillId="0" borderId="7" xfId="0" applyFont="1" applyBorder="1" applyAlignment="1">
      <alignment horizontal="center"/>
    </xf>
    <xf numFmtId="0" fontId="12" fillId="0" borderId="15" xfId="0" applyFont="1" applyBorder="1" applyAlignment="1">
      <alignment horizontal="center"/>
    </xf>
    <xf numFmtId="0" fontId="12" fillId="0" borderId="9" xfId="0" applyFont="1" applyBorder="1" applyAlignment="1">
      <alignment horizontal="center"/>
    </xf>
    <xf numFmtId="0" fontId="12" fillId="0" borderId="0" xfId="0" applyFont="1" applyBorder="1" applyAlignment="1">
      <alignment horizontal="center"/>
    </xf>
    <xf numFmtId="0" fontId="12" fillId="0" borderId="23" xfId="0" applyFont="1" applyBorder="1" applyAlignment="1">
      <alignment horizontal="center"/>
    </xf>
    <xf numFmtId="0" fontId="12" fillId="0" borderId="44" xfId="0" applyFont="1" applyBorder="1" applyAlignment="1">
      <alignment horizontal="center"/>
    </xf>
    <xf numFmtId="0" fontId="12" fillId="0" borderId="13" xfId="0" applyFont="1" applyBorder="1" applyAlignment="1">
      <alignment horizontal="center"/>
    </xf>
    <xf numFmtId="0" fontId="12" fillId="0" borderId="12" xfId="0" applyFont="1" applyBorder="1" applyAlignment="1">
      <alignment horizontal="center"/>
    </xf>
  </cellXfs>
  <cellStyles count="17">
    <cellStyle name="codes" xfId="5" xr:uid="{00000000-0005-0000-0000-000000000000}"/>
    <cellStyle name="Date" xfId="8" xr:uid="{00000000-0005-0000-0000-000001000000}"/>
    <cellStyle name="En-tête 1" xfId="9" xr:uid="{00000000-0005-0000-0000-000002000000}"/>
    <cellStyle name="En-tête 2" xfId="10" xr:uid="{00000000-0005-0000-0000-000003000000}"/>
    <cellStyle name="Euro" xfId="11" xr:uid="{00000000-0005-0000-0000-000004000000}"/>
    <cellStyle name="Financier" xfId="12" xr:uid="{00000000-0005-0000-0000-000005000000}"/>
    <cellStyle name="Financier0" xfId="13" xr:uid="{00000000-0005-0000-0000-000006000000}"/>
    <cellStyle name="instructions" xfId="2" xr:uid="{00000000-0005-0000-0000-000007000000}"/>
    <cellStyle name="Monétaire0" xfId="14" xr:uid="{00000000-0005-0000-0000-000008000000}"/>
    <cellStyle name="Normal" xfId="0" builtinId="0"/>
    <cellStyle name="Normal 2" xfId="1" xr:uid="{00000000-0005-0000-0000-00000A000000}"/>
    <cellStyle name="Normal 2 2" xfId="3" xr:uid="{00000000-0005-0000-0000-00000B000000}"/>
    <cellStyle name="Normal 2 3 2" xfId="16" xr:uid="{00000000-0005-0000-0000-00000C000000}"/>
    <cellStyle name="Normal 3" xfId="6" xr:uid="{00000000-0005-0000-0000-00000D000000}"/>
    <cellStyle name="Normal 4" xfId="7" xr:uid="{00000000-0005-0000-0000-00000E000000}"/>
    <cellStyle name="question number" xfId="4" xr:uid="{00000000-0005-0000-0000-00000F000000}"/>
    <cellStyle name="Virgule fixe" xfId="15"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Users/WB497151/Box%20Sync/SWEDD%20IE%20PI/Questionnaires/Reviewed%20sections/Copy%20of%20Section%20sante%20reproductive_formatte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R=SANTE REPRODUCTIVE"/>
      <sheetName val="Notes"/>
      <sheetName val="Codes"/>
    </sheetNames>
    <sheetDataSet>
      <sheetData sheetId="0"/>
      <sheetData sheetId="1">
        <row r="5">
          <cell r="A5">
            <v>4</v>
          </cell>
        </row>
        <row r="6">
          <cell r="A6">
            <v>5</v>
          </cell>
        </row>
        <row r="7">
          <cell r="A7">
            <v>6</v>
          </cell>
        </row>
        <row r="8">
          <cell r="A8">
            <v>7</v>
          </cell>
        </row>
      </sheetData>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7"/>
  <sheetViews>
    <sheetView zoomScale="96" zoomScaleNormal="96" workbookViewId="0">
      <selection activeCell="A8" sqref="A1:XFD1048576"/>
    </sheetView>
  </sheetViews>
  <sheetFormatPr defaultColWidth="8.7109375" defaultRowHeight="15.6"/>
  <cols>
    <col min="1" max="1" width="14.5703125" style="2" customWidth="1"/>
    <col min="2" max="2" width="12" style="2" customWidth="1"/>
    <col min="3" max="3" width="18.28515625" style="2" customWidth="1"/>
    <col min="4" max="4" width="10.28515625" style="2" customWidth="1"/>
    <col min="5" max="5" width="11.5703125" style="2" customWidth="1"/>
    <col min="6" max="6" width="8.7109375" style="2"/>
    <col min="7" max="7" width="11.28515625" style="2" customWidth="1"/>
    <col min="8" max="16384" width="8.7109375" style="2"/>
  </cols>
  <sheetData>
    <row r="1" spans="1:9">
      <c r="A1" s="2" t="s">
        <v>0</v>
      </c>
    </row>
    <row r="3" spans="1:9">
      <c r="A3" s="2" t="s">
        <v>1</v>
      </c>
    </row>
    <row r="5" spans="1:9">
      <c r="A5" s="3" t="s">
        <v>2</v>
      </c>
      <c r="B5" s="4" t="s">
        <v>3</v>
      </c>
      <c r="C5" s="3"/>
      <c r="D5" s="3" t="s">
        <v>4</v>
      </c>
      <c r="E5" s="3"/>
      <c r="F5" s="3" t="s">
        <v>5</v>
      </c>
    </row>
    <row r="6" spans="1:9">
      <c r="A6" s="5" t="s">
        <v>6</v>
      </c>
      <c r="B6" s="6"/>
      <c r="C6" s="6"/>
      <c r="D6" s="6"/>
      <c r="E6" s="6"/>
      <c r="F6" s="6"/>
      <c r="G6" s="6"/>
      <c r="H6" s="6"/>
    </row>
    <row r="7" spans="1:9">
      <c r="A7" s="6" t="s">
        <v>7</v>
      </c>
      <c r="B7" s="6"/>
      <c r="C7" s="6" t="s">
        <v>8</v>
      </c>
      <c r="D7" s="6"/>
      <c r="E7" s="6" t="s">
        <v>9</v>
      </c>
      <c r="F7" s="6"/>
      <c r="G7" s="6"/>
    </row>
    <row r="8" spans="1:9">
      <c r="A8" s="7"/>
      <c r="B8" s="6"/>
      <c r="C8" s="6"/>
      <c r="D8" s="8"/>
      <c r="E8" s="6"/>
      <c r="F8" s="6"/>
      <c r="G8" s="6"/>
      <c r="H8" s="6"/>
    </row>
    <row r="9" spans="1:9">
      <c r="A9" s="5" t="s">
        <v>10</v>
      </c>
      <c r="B9" s="6"/>
      <c r="C9" s="6"/>
      <c r="D9" s="9"/>
      <c r="E9" s="6"/>
      <c r="F9" s="6"/>
      <c r="G9" s="6"/>
      <c r="H9" s="6"/>
    </row>
    <row r="10" spans="1:9">
      <c r="A10" s="6" t="s">
        <v>11</v>
      </c>
      <c r="B10" s="9"/>
      <c r="C10" s="6" t="s">
        <v>12</v>
      </c>
      <c r="D10" s="6"/>
      <c r="E10" s="6"/>
      <c r="G10" s="9" t="s">
        <v>13</v>
      </c>
      <c r="H10" s="9"/>
    </row>
    <row r="11" spans="1:9">
      <c r="A11" s="6"/>
      <c r="B11" s="6"/>
      <c r="C11" s="6"/>
      <c r="D11" s="6"/>
      <c r="E11" s="6"/>
      <c r="F11" s="6"/>
      <c r="G11" s="6"/>
      <c r="H11" s="6"/>
    </row>
    <row r="12" spans="1:9">
      <c r="A12" s="9" t="s">
        <v>14</v>
      </c>
      <c r="B12" s="6"/>
      <c r="C12" s="9" t="s">
        <v>15</v>
      </c>
      <c r="D12" s="6"/>
      <c r="E12" s="6"/>
      <c r="F12" s="6" t="s">
        <v>16</v>
      </c>
      <c r="G12" s="6"/>
      <c r="H12" s="6"/>
    </row>
    <row r="13" spans="1:9">
      <c r="A13" s="9"/>
      <c r="B13" s="6"/>
      <c r="C13" s="9"/>
      <c r="D13" s="6"/>
      <c r="E13" s="6"/>
      <c r="F13" s="6"/>
      <c r="G13" s="6"/>
      <c r="H13" s="6" t="s">
        <v>17</v>
      </c>
    </row>
    <row r="14" spans="1:9" s="3" customFormat="1" ht="13.15" customHeight="1">
      <c r="A14" s="3" t="s">
        <v>18</v>
      </c>
      <c r="G14" s="10"/>
      <c r="H14" s="10"/>
      <c r="I14" s="10"/>
    </row>
    <row r="15" spans="1:9" s="3" customFormat="1" ht="13.15" customHeight="1">
      <c r="B15" s="3" t="s">
        <v>19</v>
      </c>
      <c r="E15" s="10"/>
      <c r="F15" s="10"/>
      <c r="G15" s="10"/>
      <c r="H15" s="10"/>
      <c r="I15" s="10"/>
    </row>
    <row r="16" spans="1:9" s="3" customFormat="1" ht="13.15" customHeight="1">
      <c r="B16" s="3" t="s">
        <v>20</v>
      </c>
    </row>
    <row r="17" spans="1:12">
      <c r="A17" s="6"/>
      <c r="B17" s="6"/>
      <c r="C17" s="6"/>
      <c r="D17" s="9"/>
      <c r="E17" s="6"/>
      <c r="F17" s="6"/>
      <c r="G17" s="6"/>
      <c r="H17" s="6"/>
    </row>
    <row r="18" spans="1:12">
      <c r="A18" s="5" t="s">
        <v>21</v>
      </c>
    </row>
    <row r="19" spans="1:12">
      <c r="A19" s="6" t="s">
        <v>22</v>
      </c>
      <c r="D19" s="2" t="s">
        <v>23</v>
      </c>
    </row>
    <row r="20" spans="1:12">
      <c r="A20" s="5"/>
    </row>
    <row r="21" spans="1:12">
      <c r="A21" s="6" t="s">
        <v>24</v>
      </c>
      <c r="L21" s="6"/>
    </row>
    <row r="22" spans="1:12">
      <c r="B22" s="6" t="s">
        <v>25</v>
      </c>
      <c r="L22" s="6"/>
    </row>
    <row r="23" spans="1:12">
      <c r="A23" s="5"/>
      <c r="L23" s="6"/>
    </row>
    <row r="24" spans="1:12">
      <c r="A24" s="5"/>
      <c r="L24" s="6"/>
    </row>
    <row r="25" spans="1:12">
      <c r="A25" s="5"/>
      <c r="L25" s="6"/>
    </row>
    <row r="26" spans="1:12">
      <c r="A26" s="5"/>
      <c r="L26" s="6"/>
    </row>
    <row r="27" spans="1:12">
      <c r="A27" s="5"/>
      <c r="L27" s="6"/>
    </row>
    <row r="28" spans="1:12">
      <c r="A28" s="5"/>
      <c r="L28" s="6"/>
    </row>
    <row r="29" spans="1:12">
      <c r="A29" s="5"/>
      <c r="L29" s="6"/>
    </row>
    <row r="30" spans="1:12">
      <c r="A30" s="5"/>
      <c r="L30" s="6"/>
    </row>
    <row r="31" spans="1:12">
      <c r="A31" s="5"/>
      <c r="L31" s="6"/>
    </row>
    <row r="32" spans="1:12">
      <c r="A32" s="5"/>
      <c r="L32" s="6"/>
    </row>
    <row r="33" spans="1:14">
      <c r="A33" s="5"/>
      <c r="L33" s="6"/>
    </row>
    <row r="34" spans="1:14">
      <c r="A34" s="5"/>
      <c r="L34" s="6"/>
    </row>
    <row r="36" spans="1:14">
      <c r="A36" s="5" t="s">
        <v>26</v>
      </c>
      <c r="B36" s="6"/>
      <c r="C36" s="6"/>
      <c r="D36" s="9"/>
      <c r="E36" s="6"/>
      <c r="F36" s="6"/>
      <c r="G36" s="6"/>
      <c r="H36" s="6"/>
    </row>
    <row r="37" spans="1:14" ht="149.25" customHeight="1">
      <c r="A37" s="11" t="s">
        <v>27</v>
      </c>
      <c r="B37" s="12"/>
      <c r="C37" s="13" t="s">
        <v>28</v>
      </c>
      <c r="D37" s="12"/>
      <c r="E37" s="12"/>
      <c r="F37" s="14"/>
      <c r="G37" s="15"/>
      <c r="H37" s="11"/>
      <c r="I37" s="14"/>
      <c r="J37" s="14"/>
      <c r="K37" s="14"/>
      <c r="L37" s="14"/>
      <c r="M37" s="14"/>
      <c r="N37" s="15"/>
    </row>
  </sheetData>
  <pageMargins left="0.7" right="0.7" top="0.75" bottom="0.75" header="0.3" footer="0.3"/>
  <pageSetup paperSize="9" orientation="landscape" horizont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J109"/>
  <sheetViews>
    <sheetView view="pageBreakPreview" topLeftCell="A4" zoomScale="95" zoomScaleSheetLayoutView="95" workbookViewId="0">
      <selection activeCell="A17" sqref="A17"/>
    </sheetView>
  </sheetViews>
  <sheetFormatPr defaultColWidth="10.7109375" defaultRowHeight="18"/>
  <cols>
    <col min="1" max="36" width="4.28515625" style="17" customWidth="1"/>
    <col min="37" max="37" width="3.7109375" style="17" customWidth="1"/>
    <col min="38" max="16384" width="10.7109375" style="17"/>
  </cols>
  <sheetData>
    <row r="1" spans="1:32">
      <c r="A1" s="16" t="s">
        <v>29</v>
      </c>
    </row>
    <row r="3" spans="1:32" s="20" customFormat="1">
      <c r="A3" s="18" t="s">
        <v>30</v>
      </c>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row>
    <row r="4" spans="1:32">
      <c r="A4" s="21"/>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row>
    <row r="5" spans="1:32">
      <c r="A5" s="23" t="s">
        <v>31</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row>
    <row r="6" spans="1:32">
      <c r="A6" s="23" t="s">
        <v>32</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row>
    <row r="7" spans="1:32">
      <c r="A7" s="23" t="s">
        <v>33</v>
      </c>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2"/>
    </row>
    <row r="8" spans="1:32">
      <c r="A8" s="23"/>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row>
    <row r="9" spans="1:32">
      <c r="A9" s="23" t="s">
        <v>34</v>
      </c>
      <c r="B9" s="22"/>
      <c r="C9" s="22"/>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row>
    <row r="10" spans="1:32">
      <c r="A10" s="23" t="s">
        <v>35</v>
      </c>
      <c r="B10" s="22"/>
      <c r="C10" s="22"/>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row>
    <row r="11" spans="1:32">
      <c r="A11" s="23" t="s">
        <v>36</v>
      </c>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row>
    <row r="12" spans="1:32">
      <c r="A12" s="17" t="s">
        <v>37</v>
      </c>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row>
    <row r="13" spans="1:32">
      <c r="A13" s="23" t="s">
        <v>38</v>
      </c>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row>
    <row r="14" spans="1:32">
      <c r="A14" s="23" t="s">
        <v>39</v>
      </c>
      <c r="B14" s="22"/>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row>
    <row r="15" spans="1:32">
      <c r="A15" s="23" t="s">
        <v>40</v>
      </c>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row>
    <row r="16" spans="1:32">
      <c r="A16" s="23" t="s">
        <v>41</v>
      </c>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row>
    <row r="17" spans="1:36">
      <c r="A17" s="22" t="s">
        <v>42</v>
      </c>
      <c r="B17" s="22"/>
      <c r="C17" s="22"/>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row>
    <row r="18" spans="1:36">
      <c r="A18" s="23" t="s">
        <v>43</v>
      </c>
      <c r="B18" s="22"/>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row>
    <row r="19" spans="1:36">
      <c r="A19" s="23" t="s">
        <v>44</v>
      </c>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row>
    <row r="20" spans="1:36">
      <c r="A20" s="23" t="s">
        <v>45</v>
      </c>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row>
    <row r="21" spans="1:36">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row>
    <row r="22" spans="1:36">
      <c r="A22" s="23" t="s">
        <v>46</v>
      </c>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row>
    <row r="23" spans="1:36">
      <c r="A23" s="23" t="s">
        <v>47</v>
      </c>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row>
    <row r="24" spans="1:36">
      <c r="A24" s="23"/>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row>
    <row r="25" spans="1:36">
      <c r="A25" s="23" t="s">
        <v>48</v>
      </c>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row>
    <row r="26" spans="1:36">
      <c r="A26" s="23"/>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row>
    <row r="27" spans="1:36">
      <c r="A27" s="25" t="s">
        <v>49</v>
      </c>
      <c r="B27" s="26"/>
      <c r="C27" s="26"/>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row>
    <row r="28" spans="1:36">
      <c r="A28" s="25"/>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row>
    <row r="29" spans="1:36">
      <c r="A29" s="25" t="s">
        <v>50</v>
      </c>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row>
    <row r="30" spans="1:36">
      <c r="A30" s="25"/>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row>
    <row r="31" spans="1:36">
      <c r="C31" s="22" t="s">
        <v>51</v>
      </c>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7"/>
      <c r="AH31" s="27"/>
      <c r="AI31" s="27"/>
      <c r="AJ31" s="27"/>
    </row>
    <row r="32" spans="1:36">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row>
    <row r="33" spans="1:36">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row>
    <row r="34" spans="1:36">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row>
    <row r="35" spans="1:36" s="27" customFormat="1">
      <c r="A35" s="22"/>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17"/>
      <c r="AH35" s="17"/>
      <c r="AI35" s="17"/>
      <c r="AJ35" s="17"/>
    </row>
    <row r="36" spans="1:36">
      <c r="A36" s="23" t="s">
        <v>52</v>
      </c>
      <c r="B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row>
    <row r="37" spans="1:36">
      <c r="A37" s="23" t="s">
        <v>53</v>
      </c>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row>
    <row r="38" spans="1:36">
      <c r="U38" s="22"/>
      <c r="V38" s="22"/>
      <c r="W38" s="22"/>
      <c r="X38" s="22"/>
      <c r="Y38" s="22"/>
      <c r="Z38" s="22"/>
      <c r="AA38" s="22"/>
      <c r="AB38" s="22"/>
      <c r="AC38" s="22"/>
      <c r="AD38" s="22"/>
      <c r="AE38" s="22"/>
      <c r="AF38" s="22"/>
    </row>
    <row r="39" spans="1:36">
      <c r="U39" s="22"/>
      <c r="V39" s="22"/>
      <c r="W39" s="22"/>
      <c r="X39" s="22"/>
      <c r="Y39" s="22"/>
      <c r="Z39" s="22"/>
      <c r="AA39" s="22"/>
      <c r="AB39" s="22"/>
      <c r="AC39" s="22"/>
      <c r="AD39" s="22"/>
      <c r="AE39" s="22"/>
      <c r="AF39" s="22"/>
    </row>
    <row r="40" spans="1:36">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1:36">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row>
    <row r="42" spans="1:36">
      <c r="A42" s="28"/>
    </row>
    <row r="47" spans="1:36">
      <c r="A47" s="28"/>
    </row>
    <row r="48" spans="1:36">
      <c r="A48" s="28"/>
    </row>
    <row r="49" spans="1:1">
      <c r="A49" s="28"/>
    </row>
    <row r="50" spans="1:1">
      <c r="A50" s="28"/>
    </row>
    <row r="51" spans="1:1">
      <c r="A51" s="28"/>
    </row>
    <row r="52" spans="1:1">
      <c r="A52" s="28"/>
    </row>
    <row r="53" spans="1:1">
      <c r="A53" s="28"/>
    </row>
    <row r="54" spans="1:1">
      <c r="A54" s="28"/>
    </row>
    <row r="55" spans="1:1">
      <c r="A55" s="28"/>
    </row>
    <row r="56" spans="1:1">
      <c r="A56" s="28"/>
    </row>
    <row r="57" spans="1:1">
      <c r="A57" s="28"/>
    </row>
    <row r="58" spans="1:1">
      <c r="A58" s="28"/>
    </row>
    <row r="59" spans="1:1">
      <c r="A59" s="28"/>
    </row>
    <row r="60" spans="1:1">
      <c r="A60" s="28"/>
    </row>
    <row r="61" spans="1:1">
      <c r="A61" s="28"/>
    </row>
    <row r="62" spans="1:1">
      <c r="A62" s="28"/>
    </row>
    <row r="63" spans="1:1">
      <c r="A63" s="28"/>
    </row>
    <row r="64" spans="1:1">
      <c r="A64" s="28"/>
    </row>
    <row r="65" spans="1:1">
      <c r="A65" s="28"/>
    </row>
    <row r="66" spans="1:1">
      <c r="A66" s="28"/>
    </row>
    <row r="67" spans="1:1">
      <c r="A67" s="28"/>
    </row>
    <row r="68" spans="1:1">
      <c r="A68" s="28"/>
    </row>
    <row r="69" spans="1:1">
      <c r="A69" s="28"/>
    </row>
    <row r="70" spans="1:1">
      <c r="A70" s="28"/>
    </row>
    <row r="71" spans="1:1">
      <c r="A71" s="28"/>
    </row>
    <row r="72" spans="1:1">
      <c r="A72" s="28"/>
    </row>
    <row r="73" spans="1:1">
      <c r="A73" s="28"/>
    </row>
    <row r="74" spans="1:1">
      <c r="A74" s="28"/>
    </row>
    <row r="75" spans="1:1">
      <c r="A75" s="28"/>
    </row>
    <row r="76" spans="1:1">
      <c r="A76" s="28"/>
    </row>
    <row r="77" spans="1:1">
      <c r="A77" s="28"/>
    </row>
    <row r="78" spans="1:1">
      <c r="A78" s="28"/>
    </row>
    <row r="79" spans="1:1">
      <c r="A79" s="28"/>
    </row>
    <row r="80" spans="1:1">
      <c r="A80" s="28"/>
    </row>
    <row r="81" spans="1:1">
      <c r="A81" s="28"/>
    </row>
    <row r="82" spans="1:1">
      <c r="A82" s="28"/>
    </row>
    <row r="83" spans="1:1">
      <c r="A83" s="28"/>
    </row>
    <row r="84" spans="1:1">
      <c r="A84" s="28"/>
    </row>
    <row r="85" spans="1:1">
      <c r="A85" s="28"/>
    </row>
    <row r="86" spans="1:1">
      <c r="A86" s="28"/>
    </row>
    <row r="87" spans="1:1">
      <c r="A87" s="28"/>
    </row>
    <row r="88" spans="1:1">
      <c r="A88" s="28"/>
    </row>
    <row r="89" spans="1:1">
      <c r="A89" s="28"/>
    </row>
    <row r="90" spans="1:1">
      <c r="A90" s="28"/>
    </row>
    <row r="91" spans="1:1">
      <c r="A91" s="28"/>
    </row>
    <row r="92" spans="1:1">
      <c r="A92" s="28"/>
    </row>
    <row r="93" spans="1:1">
      <c r="A93" s="28"/>
    </row>
    <row r="94" spans="1:1">
      <c r="A94" s="28"/>
    </row>
    <row r="95" spans="1:1">
      <c r="A95" s="28"/>
    </row>
    <row r="96" spans="1:1">
      <c r="A96" s="28"/>
    </row>
    <row r="97" spans="1:1">
      <c r="A97" s="28"/>
    </row>
    <row r="98" spans="1:1">
      <c r="A98" s="28"/>
    </row>
    <row r="99" spans="1:1">
      <c r="A99" s="28"/>
    </row>
    <row r="100" spans="1:1">
      <c r="A100" s="28"/>
    </row>
    <row r="101" spans="1:1">
      <c r="A101" s="28"/>
    </row>
    <row r="102" spans="1:1">
      <c r="A102" s="28"/>
    </row>
    <row r="103" spans="1:1">
      <c r="A103" s="28"/>
    </row>
    <row r="104" spans="1:1">
      <c r="A104" s="28"/>
    </row>
    <row r="105" spans="1:1">
      <c r="A105" s="28"/>
    </row>
    <row r="106" spans="1:1">
      <c r="A106" s="28"/>
    </row>
    <row r="107" spans="1:1">
      <c r="A107" s="28"/>
    </row>
    <row r="108" spans="1:1">
      <c r="A108" s="28"/>
    </row>
    <row r="109" spans="1:1">
      <c r="A109" s="28"/>
    </row>
  </sheetData>
  <pageMargins left="0.61" right="0.16" top="0.11" bottom="0.16" header="0.11" footer="0.16"/>
  <pageSetup paperSize="9" scale="64"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9" tint="0.39997558519241921"/>
  </sheetPr>
  <dimension ref="A1:N47"/>
  <sheetViews>
    <sheetView topLeftCell="A31" zoomScale="69" zoomScaleNormal="69" workbookViewId="0">
      <selection activeCell="B31" sqref="B31:I32"/>
    </sheetView>
  </sheetViews>
  <sheetFormatPr defaultColWidth="9.28515625" defaultRowHeight="13.9"/>
  <cols>
    <col min="1" max="1" width="6.7109375" style="53" customWidth="1"/>
    <col min="2" max="2" width="7.5703125" style="33" customWidth="1"/>
    <col min="3" max="3" width="7" style="33" customWidth="1"/>
    <col min="4" max="5" width="6.7109375" style="33" customWidth="1"/>
    <col min="6" max="6" width="7.42578125" style="33" customWidth="1"/>
    <col min="7" max="7" width="7.28515625" style="33" customWidth="1"/>
    <col min="8" max="8" width="8.7109375" style="33" customWidth="1"/>
    <col min="9" max="9" width="27" style="33" customWidth="1"/>
    <col min="10" max="10" width="5.42578125" style="33" customWidth="1"/>
    <col min="11" max="11" width="6.28515625" style="33" customWidth="1"/>
    <col min="12" max="12" width="5.28515625" style="33" customWidth="1"/>
    <col min="13" max="13" width="0.7109375" style="33" hidden="1" customWidth="1"/>
    <col min="14" max="14" width="12.7109375" style="33" customWidth="1"/>
    <col min="15" max="16384" width="9.28515625" style="33"/>
  </cols>
  <sheetData>
    <row r="1" spans="1:14" ht="15.75" customHeight="1" thickBot="1">
      <c r="A1" s="31" t="s">
        <v>54</v>
      </c>
      <c r="B1" s="32"/>
      <c r="C1" s="32"/>
      <c r="D1" s="32"/>
      <c r="E1" s="32"/>
      <c r="F1" s="32"/>
      <c r="G1" s="32"/>
      <c r="H1" s="32"/>
      <c r="I1" s="32"/>
      <c r="J1" s="32"/>
      <c r="K1" s="32"/>
      <c r="L1" s="32"/>
      <c r="M1" s="32"/>
      <c r="N1" s="32"/>
    </row>
    <row r="2" spans="1:14" ht="15.75" customHeight="1">
      <c r="A2" s="34"/>
      <c r="B2" s="34"/>
      <c r="C2" s="34"/>
      <c r="D2" s="34"/>
      <c r="E2" s="34"/>
      <c r="F2" s="34"/>
      <c r="G2" s="34"/>
      <c r="H2" s="34"/>
      <c r="I2" s="34"/>
      <c r="J2" s="34"/>
      <c r="K2" s="34"/>
      <c r="L2" s="34"/>
      <c r="M2" s="34"/>
      <c r="N2" s="34"/>
    </row>
    <row r="3" spans="1:14">
      <c r="A3" s="356"/>
      <c r="B3" s="356"/>
      <c r="C3" s="356"/>
      <c r="D3" s="356"/>
      <c r="E3" s="356"/>
      <c r="F3" s="356"/>
      <c r="G3" s="356"/>
      <c r="H3" s="356"/>
      <c r="I3" s="356"/>
      <c r="J3" s="356"/>
      <c r="K3" s="356"/>
      <c r="L3" s="356"/>
      <c r="M3" s="356"/>
      <c r="N3" s="356"/>
    </row>
    <row r="4" spans="1:14">
      <c r="A4" s="35" t="s">
        <v>55</v>
      </c>
      <c r="B4" s="36"/>
      <c r="C4" s="36"/>
      <c r="D4" s="36"/>
      <c r="E4" s="36"/>
      <c r="F4" s="36"/>
      <c r="G4" s="36"/>
      <c r="H4" s="36"/>
      <c r="I4" s="36"/>
      <c r="J4" s="36"/>
      <c r="K4" s="36"/>
      <c r="L4" s="36"/>
      <c r="M4" s="36"/>
      <c r="N4" s="37"/>
    </row>
    <row r="5" spans="1:14" ht="33" customHeight="1">
      <c r="A5" s="358" t="s">
        <v>56</v>
      </c>
      <c r="B5" s="359"/>
      <c r="C5" s="359"/>
      <c r="D5" s="359"/>
      <c r="E5" s="359"/>
      <c r="F5" s="359"/>
      <c r="G5" s="359"/>
      <c r="H5" s="359"/>
      <c r="I5" s="359"/>
      <c r="J5" s="359"/>
      <c r="K5" s="359"/>
      <c r="L5" s="359"/>
      <c r="M5" s="359"/>
      <c r="N5" s="360"/>
    </row>
    <row r="6" spans="1:14" ht="19.5" customHeight="1">
      <c r="A6" s="357"/>
      <c r="B6" s="357"/>
      <c r="C6" s="357"/>
      <c r="D6" s="357"/>
      <c r="E6" s="357"/>
      <c r="F6" s="357"/>
      <c r="G6" s="357"/>
      <c r="H6" s="357"/>
      <c r="I6" s="357"/>
      <c r="J6" s="357"/>
      <c r="K6" s="357"/>
      <c r="L6" s="357"/>
      <c r="M6" s="357"/>
      <c r="N6" s="357"/>
    </row>
    <row r="7" spans="1:14" ht="24" customHeight="1">
      <c r="A7" s="38">
        <v>1</v>
      </c>
      <c r="B7" s="347" t="s">
        <v>57</v>
      </c>
      <c r="C7" s="348"/>
      <c r="D7" s="348"/>
      <c r="E7" s="348"/>
      <c r="F7" s="348"/>
      <c r="G7" s="348"/>
      <c r="H7" s="348"/>
      <c r="I7" s="349"/>
      <c r="J7" s="350" t="s">
        <v>58</v>
      </c>
      <c r="K7" s="351"/>
      <c r="L7" s="351"/>
      <c r="M7" s="351"/>
      <c r="N7" s="39" t="s">
        <v>59</v>
      </c>
    </row>
    <row r="8" spans="1:14" ht="23.25" customHeight="1">
      <c r="A8" s="38">
        <f>A7+1</f>
        <v>2</v>
      </c>
      <c r="B8" s="347" t="s">
        <v>60</v>
      </c>
      <c r="C8" s="348"/>
      <c r="D8" s="348"/>
      <c r="E8" s="348"/>
      <c r="F8" s="348"/>
      <c r="G8" s="348"/>
      <c r="H8" s="348"/>
      <c r="I8" s="349"/>
      <c r="J8" s="352"/>
      <c r="K8" s="353"/>
      <c r="L8" s="353"/>
      <c r="M8" s="353"/>
      <c r="N8" s="39" t="s">
        <v>59</v>
      </c>
    </row>
    <row r="9" spans="1:14" ht="23.25" customHeight="1">
      <c r="A9" s="38">
        <f>A8+1</f>
        <v>3</v>
      </c>
      <c r="B9" s="347" t="s">
        <v>61</v>
      </c>
      <c r="C9" s="348"/>
      <c r="D9" s="348"/>
      <c r="E9" s="348"/>
      <c r="F9" s="348"/>
      <c r="G9" s="348"/>
      <c r="H9" s="348"/>
      <c r="I9" s="349"/>
      <c r="J9" s="354"/>
      <c r="K9" s="355"/>
      <c r="L9" s="355"/>
      <c r="M9" s="355"/>
      <c r="N9" s="39" t="s">
        <v>62</v>
      </c>
    </row>
    <row r="10" spans="1:14" ht="21" customHeight="1">
      <c r="A10" s="40"/>
      <c r="B10" s="41"/>
      <c r="C10" s="41"/>
      <c r="D10" s="41"/>
      <c r="E10" s="41"/>
      <c r="F10" s="41"/>
      <c r="G10" s="41"/>
      <c r="H10" s="41"/>
      <c r="I10" s="41"/>
      <c r="J10" s="258"/>
      <c r="K10" s="258"/>
      <c r="L10" s="258"/>
      <c r="M10" s="258"/>
      <c r="N10" s="42"/>
    </row>
    <row r="11" spans="1:14" ht="21" customHeight="1">
      <c r="A11" s="40"/>
      <c r="B11" s="41"/>
      <c r="C11" s="41"/>
      <c r="D11" s="41"/>
      <c r="E11" s="41"/>
      <c r="F11" s="41"/>
      <c r="G11" s="41"/>
      <c r="H11" s="41"/>
      <c r="I11" s="41"/>
      <c r="J11" s="258"/>
      <c r="K11" s="258"/>
      <c r="L11" s="258"/>
      <c r="M11" s="258"/>
      <c r="N11" s="42"/>
    </row>
    <row r="12" spans="1:14" ht="15" customHeight="1">
      <c r="A12" s="371"/>
      <c r="B12" s="371"/>
      <c r="C12" s="371"/>
      <c r="D12" s="371"/>
      <c r="E12" s="371"/>
      <c r="F12" s="371"/>
      <c r="G12" s="371"/>
      <c r="H12" s="371"/>
      <c r="I12" s="371"/>
      <c r="J12" s="371"/>
      <c r="K12" s="371"/>
      <c r="L12" s="371"/>
      <c r="M12" s="371"/>
      <c r="N12" s="371"/>
    </row>
    <row r="13" spans="1:14" s="43" customFormat="1">
      <c r="A13" s="35" t="s">
        <v>63</v>
      </c>
      <c r="B13" s="36"/>
      <c r="C13" s="36"/>
      <c r="D13" s="36"/>
      <c r="E13" s="36"/>
      <c r="F13" s="36"/>
      <c r="G13" s="36"/>
      <c r="H13" s="36"/>
      <c r="I13" s="36"/>
      <c r="J13" s="36"/>
      <c r="K13" s="36"/>
      <c r="L13" s="36"/>
      <c r="M13" s="36"/>
      <c r="N13" s="36"/>
    </row>
    <row r="14" spans="1:14" ht="22.5" customHeight="1">
      <c r="A14" s="44"/>
      <c r="B14" s="372" t="s">
        <v>64</v>
      </c>
      <c r="C14" s="372"/>
      <c r="D14" s="372"/>
      <c r="E14" s="372"/>
      <c r="F14" s="372"/>
      <c r="G14" s="372"/>
      <c r="H14" s="372"/>
      <c r="I14" s="372"/>
      <c r="J14" s="373" t="s">
        <v>65</v>
      </c>
      <c r="K14" s="374"/>
      <c r="L14" s="374"/>
      <c r="M14" s="374"/>
      <c r="N14" s="45" t="s">
        <v>66</v>
      </c>
    </row>
    <row r="15" spans="1:14" ht="29.25" customHeight="1">
      <c r="A15" s="363" t="s">
        <v>67</v>
      </c>
      <c r="B15" s="364"/>
      <c r="C15" s="364"/>
      <c r="D15" s="364"/>
      <c r="E15" s="364"/>
      <c r="F15" s="364"/>
      <c r="G15" s="364"/>
      <c r="H15" s="364"/>
      <c r="I15" s="364"/>
      <c r="J15" s="364"/>
      <c r="K15" s="364"/>
      <c r="L15" s="364"/>
      <c r="M15" s="364"/>
      <c r="N15" s="365"/>
    </row>
    <row r="16" spans="1:14" ht="72.599999999999994" customHeight="1">
      <c r="A16" s="304" t="s">
        <v>68</v>
      </c>
      <c r="B16" s="335" t="s">
        <v>69</v>
      </c>
      <c r="C16" s="366"/>
      <c r="D16" s="366"/>
      <c r="E16" s="366"/>
      <c r="F16" s="366"/>
      <c r="G16" s="366"/>
      <c r="H16" s="366"/>
      <c r="I16" s="367"/>
      <c r="J16" s="341" t="s">
        <v>70</v>
      </c>
      <c r="K16" s="342"/>
      <c r="L16" s="342"/>
      <c r="M16" s="343"/>
      <c r="N16" s="312" t="s">
        <v>71</v>
      </c>
    </row>
    <row r="17" spans="1:14" ht="36" customHeight="1">
      <c r="A17" s="305"/>
      <c r="B17" s="368"/>
      <c r="C17" s="369"/>
      <c r="D17" s="369"/>
      <c r="E17" s="369"/>
      <c r="F17" s="369"/>
      <c r="G17" s="369"/>
      <c r="H17" s="369"/>
      <c r="I17" s="370"/>
      <c r="J17" s="344"/>
      <c r="K17" s="345"/>
      <c r="L17" s="345"/>
      <c r="M17" s="346"/>
      <c r="N17" s="313"/>
    </row>
    <row r="18" spans="1:14" ht="45" customHeight="1">
      <c r="A18" s="304" t="s">
        <v>72</v>
      </c>
      <c r="B18" s="314" t="s">
        <v>73</v>
      </c>
      <c r="C18" s="315"/>
      <c r="D18" s="315"/>
      <c r="E18" s="315"/>
      <c r="F18" s="315"/>
      <c r="G18" s="315"/>
      <c r="H18" s="315"/>
      <c r="I18" s="316"/>
      <c r="J18" s="341" t="s">
        <v>74</v>
      </c>
      <c r="K18" s="342"/>
      <c r="L18" s="342"/>
      <c r="M18" s="343"/>
      <c r="N18" s="312" t="s">
        <v>75</v>
      </c>
    </row>
    <row r="19" spans="1:14" ht="73.150000000000006" customHeight="1">
      <c r="A19" s="305"/>
      <c r="B19" s="317"/>
      <c r="C19" s="318"/>
      <c r="D19" s="318"/>
      <c r="E19" s="318"/>
      <c r="F19" s="318"/>
      <c r="G19" s="318"/>
      <c r="H19" s="318"/>
      <c r="I19" s="319"/>
      <c r="J19" s="344"/>
      <c r="K19" s="345"/>
      <c r="L19" s="345"/>
      <c r="M19" s="346"/>
      <c r="N19" s="313"/>
    </row>
    <row r="20" spans="1:14" ht="30.75" customHeight="1">
      <c r="A20" s="304" t="s">
        <v>76</v>
      </c>
      <c r="B20" s="314" t="s">
        <v>77</v>
      </c>
      <c r="C20" s="315"/>
      <c r="D20" s="315"/>
      <c r="E20" s="315"/>
      <c r="F20" s="315"/>
      <c r="G20" s="315"/>
      <c r="H20" s="315"/>
      <c r="I20" s="316"/>
      <c r="J20" s="341" t="s">
        <v>74</v>
      </c>
      <c r="K20" s="342"/>
      <c r="L20" s="342"/>
      <c r="M20" s="343"/>
      <c r="N20" s="312" t="s">
        <v>75</v>
      </c>
    </row>
    <row r="21" spans="1:14" ht="73.5" customHeight="1">
      <c r="A21" s="305"/>
      <c r="B21" s="317"/>
      <c r="C21" s="318"/>
      <c r="D21" s="318"/>
      <c r="E21" s="318"/>
      <c r="F21" s="318"/>
      <c r="G21" s="318"/>
      <c r="H21" s="318"/>
      <c r="I21" s="319"/>
      <c r="J21" s="344"/>
      <c r="K21" s="345"/>
      <c r="L21" s="345"/>
      <c r="M21" s="346"/>
      <c r="N21" s="313"/>
    </row>
    <row r="22" spans="1:14" ht="30.75" customHeight="1">
      <c r="A22" s="304" t="s">
        <v>78</v>
      </c>
      <c r="B22" s="314" t="s">
        <v>79</v>
      </c>
      <c r="C22" s="315"/>
      <c r="D22" s="315"/>
      <c r="E22" s="315"/>
      <c r="F22" s="315"/>
      <c r="G22" s="315"/>
      <c r="H22" s="315"/>
      <c r="I22" s="316"/>
      <c r="J22" s="341" t="s">
        <v>74</v>
      </c>
      <c r="K22" s="342"/>
      <c r="L22" s="342"/>
      <c r="M22" s="343"/>
      <c r="N22" s="312" t="s">
        <v>75</v>
      </c>
    </row>
    <row r="23" spans="1:14" ht="82.15" customHeight="1">
      <c r="A23" s="305"/>
      <c r="B23" s="317"/>
      <c r="C23" s="318"/>
      <c r="D23" s="318"/>
      <c r="E23" s="318"/>
      <c r="F23" s="318"/>
      <c r="G23" s="318"/>
      <c r="H23" s="318"/>
      <c r="I23" s="319"/>
      <c r="J23" s="344"/>
      <c r="K23" s="345"/>
      <c r="L23" s="345"/>
      <c r="M23" s="346"/>
      <c r="N23" s="313"/>
    </row>
    <row r="24" spans="1:14" ht="33.75" customHeight="1">
      <c r="A24" s="304" t="s">
        <v>80</v>
      </c>
      <c r="B24" s="306" t="s">
        <v>81</v>
      </c>
      <c r="C24" s="307"/>
      <c r="D24" s="307"/>
      <c r="E24" s="307"/>
      <c r="F24" s="307"/>
      <c r="G24" s="307"/>
      <c r="H24" s="307"/>
      <c r="I24" s="308"/>
      <c r="J24" s="375" t="s">
        <v>82</v>
      </c>
      <c r="K24" s="376"/>
      <c r="L24" s="376"/>
      <c r="M24" s="377"/>
      <c r="N24" s="312" t="s">
        <v>75</v>
      </c>
    </row>
    <row r="25" spans="1:14" ht="81" customHeight="1">
      <c r="A25" s="305"/>
      <c r="B25" s="309"/>
      <c r="C25" s="310"/>
      <c r="D25" s="310"/>
      <c r="E25" s="310"/>
      <c r="F25" s="310"/>
      <c r="G25" s="310"/>
      <c r="H25" s="310"/>
      <c r="I25" s="311"/>
      <c r="J25" s="378"/>
      <c r="K25" s="379"/>
      <c r="L25" s="379"/>
      <c r="M25" s="380"/>
      <c r="N25" s="313"/>
    </row>
    <row r="26" spans="1:14" ht="17.649999999999999" customHeight="1">
      <c r="A26" s="363" t="s">
        <v>83</v>
      </c>
      <c r="B26" s="364"/>
      <c r="C26" s="364"/>
      <c r="D26" s="364"/>
      <c r="E26" s="364"/>
      <c r="F26" s="364"/>
      <c r="G26" s="364"/>
      <c r="H26" s="364"/>
      <c r="I26" s="364"/>
      <c r="J26" s="364"/>
      <c r="K26" s="364"/>
      <c r="L26" s="364"/>
      <c r="M26" s="364"/>
      <c r="N26" s="365"/>
    </row>
    <row r="27" spans="1:14" ht="24" customHeight="1">
      <c r="A27" s="381" t="s">
        <v>84</v>
      </c>
      <c r="B27" s="335" t="s">
        <v>85</v>
      </c>
      <c r="C27" s="336"/>
      <c r="D27" s="336"/>
      <c r="E27" s="336"/>
      <c r="F27" s="336"/>
      <c r="G27" s="336"/>
      <c r="H27" s="336"/>
      <c r="I27" s="337"/>
      <c r="J27" s="314" t="s">
        <v>86</v>
      </c>
      <c r="K27" s="315"/>
      <c r="L27" s="315"/>
      <c r="M27" s="316"/>
      <c r="N27" s="312" t="s">
        <v>75</v>
      </c>
    </row>
    <row r="28" spans="1:14" ht="278.64999999999998" customHeight="1">
      <c r="A28" s="382"/>
      <c r="B28" s="338"/>
      <c r="C28" s="339"/>
      <c r="D28" s="339"/>
      <c r="E28" s="339"/>
      <c r="F28" s="339"/>
      <c r="G28" s="339"/>
      <c r="H28" s="339"/>
      <c r="I28" s="340"/>
      <c r="J28" s="317"/>
      <c r="K28" s="318"/>
      <c r="L28" s="318"/>
      <c r="M28" s="319"/>
      <c r="N28" s="313"/>
    </row>
    <row r="29" spans="1:14" ht="44.25" customHeight="1">
      <c r="A29" s="304" t="s">
        <v>87</v>
      </c>
      <c r="B29" s="323" t="s">
        <v>88</v>
      </c>
      <c r="C29" s="324"/>
      <c r="D29" s="324"/>
      <c r="E29" s="324"/>
      <c r="F29" s="324"/>
      <c r="G29" s="324"/>
      <c r="H29" s="324"/>
      <c r="I29" s="325"/>
      <c r="J29" s="314" t="s">
        <v>86</v>
      </c>
      <c r="K29" s="315"/>
      <c r="L29" s="315"/>
      <c r="M29" s="316"/>
      <c r="N29" s="320" t="s">
        <v>89</v>
      </c>
    </row>
    <row r="30" spans="1:14" ht="278.64999999999998" customHeight="1">
      <c r="A30" s="305"/>
      <c r="B30" s="326"/>
      <c r="C30" s="327"/>
      <c r="D30" s="327"/>
      <c r="E30" s="327"/>
      <c r="F30" s="327"/>
      <c r="G30" s="327"/>
      <c r="H30" s="327"/>
      <c r="I30" s="328"/>
      <c r="J30" s="317"/>
      <c r="K30" s="318"/>
      <c r="L30" s="318"/>
      <c r="M30" s="319"/>
      <c r="N30" s="321"/>
    </row>
    <row r="31" spans="1:14" ht="13.5" customHeight="1">
      <c r="A31" s="304" t="s">
        <v>90</v>
      </c>
      <c r="B31" s="314" t="s">
        <v>91</v>
      </c>
      <c r="C31" s="315"/>
      <c r="D31" s="315"/>
      <c r="E31" s="315"/>
      <c r="F31" s="315"/>
      <c r="G31" s="315"/>
      <c r="H31" s="315"/>
      <c r="I31" s="316"/>
      <c r="J31" s="314" t="s">
        <v>86</v>
      </c>
      <c r="K31" s="315"/>
      <c r="L31" s="315"/>
      <c r="M31" s="316"/>
      <c r="N31" s="320" t="s">
        <v>89</v>
      </c>
    </row>
    <row r="32" spans="1:14" ht="289.5" customHeight="1">
      <c r="A32" s="305"/>
      <c r="B32" s="317"/>
      <c r="C32" s="318"/>
      <c r="D32" s="318"/>
      <c r="E32" s="318"/>
      <c r="F32" s="318"/>
      <c r="G32" s="318"/>
      <c r="H32" s="318"/>
      <c r="I32" s="319"/>
      <c r="J32" s="317"/>
      <c r="K32" s="318"/>
      <c r="L32" s="318"/>
      <c r="M32" s="319"/>
      <c r="N32" s="321"/>
    </row>
    <row r="33" spans="1:14" ht="23.65" customHeight="1">
      <c r="A33" s="304" t="s">
        <v>92</v>
      </c>
      <c r="B33" s="314" t="s">
        <v>93</v>
      </c>
      <c r="C33" s="315"/>
      <c r="D33" s="315"/>
      <c r="E33" s="315"/>
      <c r="F33" s="315"/>
      <c r="G33" s="315"/>
      <c r="H33" s="315"/>
      <c r="I33" s="316"/>
      <c r="J33" s="314" t="s">
        <v>86</v>
      </c>
      <c r="K33" s="315"/>
      <c r="L33" s="315"/>
      <c r="M33" s="316"/>
      <c r="N33" s="312" t="s">
        <v>75</v>
      </c>
    </row>
    <row r="34" spans="1:14" ht="287.64999999999998" customHeight="1">
      <c r="A34" s="305"/>
      <c r="B34" s="317"/>
      <c r="C34" s="318"/>
      <c r="D34" s="318"/>
      <c r="E34" s="318"/>
      <c r="F34" s="318"/>
      <c r="G34" s="318"/>
      <c r="H34" s="318"/>
      <c r="I34" s="319"/>
      <c r="J34" s="317"/>
      <c r="K34" s="318"/>
      <c r="L34" s="318"/>
      <c r="M34" s="319"/>
      <c r="N34" s="313"/>
    </row>
    <row r="35" spans="1:14" ht="13.5" customHeight="1">
      <c r="A35" s="304" t="s">
        <v>94</v>
      </c>
      <c r="B35" s="306" t="s">
        <v>95</v>
      </c>
      <c r="C35" s="307"/>
      <c r="D35" s="307"/>
      <c r="E35" s="307"/>
      <c r="F35" s="307"/>
      <c r="G35" s="307"/>
      <c r="H35" s="307"/>
      <c r="I35" s="308"/>
      <c r="J35" s="306" t="s">
        <v>96</v>
      </c>
      <c r="K35" s="307"/>
      <c r="L35" s="307"/>
      <c r="M35" s="308"/>
      <c r="N35" s="312" t="s">
        <v>75</v>
      </c>
    </row>
    <row r="36" spans="1:14" ht="324" customHeight="1">
      <c r="A36" s="305"/>
      <c r="B36" s="309"/>
      <c r="C36" s="310"/>
      <c r="D36" s="310"/>
      <c r="E36" s="310"/>
      <c r="F36" s="310"/>
      <c r="G36" s="310"/>
      <c r="H36" s="310"/>
      <c r="I36" s="311"/>
      <c r="J36" s="309"/>
      <c r="K36" s="310"/>
      <c r="L36" s="310"/>
      <c r="M36" s="311"/>
      <c r="N36" s="313"/>
    </row>
    <row r="37" spans="1:14" s="47" customFormat="1" ht="34.15" customHeight="1">
      <c r="A37" s="38" t="s">
        <v>97</v>
      </c>
      <c r="B37" s="361" t="s">
        <v>98</v>
      </c>
      <c r="C37" s="361"/>
      <c r="D37" s="361"/>
      <c r="E37" s="361"/>
      <c r="F37" s="361"/>
      <c r="G37" s="361"/>
      <c r="H37" s="361"/>
      <c r="I37" s="361"/>
      <c r="J37" s="362" t="s">
        <v>99</v>
      </c>
      <c r="K37" s="362"/>
      <c r="L37" s="362"/>
      <c r="M37" s="362"/>
      <c r="N37" s="46" t="s">
        <v>100</v>
      </c>
    </row>
    <row r="38" spans="1:14" s="47" customFormat="1" ht="25.5" customHeight="1">
      <c r="A38" s="38" t="s">
        <v>101</v>
      </c>
      <c r="B38" s="361" t="s">
        <v>102</v>
      </c>
      <c r="C38" s="361"/>
      <c r="D38" s="361"/>
      <c r="E38" s="361"/>
      <c r="F38" s="361"/>
      <c r="G38" s="361"/>
      <c r="H38" s="361"/>
      <c r="I38" s="361"/>
      <c r="J38" s="362" t="s">
        <v>99</v>
      </c>
      <c r="K38" s="362"/>
      <c r="L38" s="362"/>
      <c r="M38" s="362"/>
      <c r="N38" s="46" t="s">
        <v>100</v>
      </c>
    </row>
    <row r="39" spans="1:14" s="47" customFormat="1" ht="25.5" customHeight="1">
      <c r="A39" s="40"/>
      <c r="B39" s="48"/>
      <c r="C39" s="48"/>
      <c r="D39" s="48"/>
      <c r="E39" s="48"/>
      <c r="F39" s="48"/>
      <c r="G39" s="48"/>
      <c r="H39" s="48"/>
      <c r="I39" s="48"/>
      <c r="J39" s="41"/>
      <c r="K39" s="41"/>
      <c r="L39" s="41"/>
      <c r="M39" s="41"/>
      <c r="N39" s="258"/>
    </row>
    <row r="41" spans="1:14" ht="19.5" customHeight="1">
      <c r="A41" s="329" t="s">
        <v>103</v>
      </c>
      <c r="B41" s="330"/>
      <c r="C41" s="330"/>
      <c r="D41" s="330"/>
      <c r="E41" s="330"/>
      <c r="F41" s="330"/>
      <c r="G41" s="330"/>
      <c r="H41" s="330"/>
      <c r="I41" s="330"/>
      <c r="J41" s="330"/>
      <c r="K41" s="330"/>
      <c r="L41" s="330"/>
      <c r="M41" s="330"/>
      <c r="N41" s="331"/>
    </row>
    <row r="42" spans="1:14" ht="44.25" customHeight="1">
      <c r="A42" s="292">
        <f>A9+12</f>
        <v>15</v>
      </c>
      <c r="B42" s="332" t="s">
        <v>104</v>
      </c>
      <c r="C42" s="332"/>
      <c r="D42" s="332"/>
      <c r="E42" s="332"/>
      <c r="F42" s="332"/>
      <c r="G42" s="332"/>
      <c r="H42" s="332"/>
      <c r="I42" s="332"/>
      <c r="J42" s="333" t="s">
        <v>105</v>
      </c>
      <c r="K42" s="333"/>
      <c r="L42" s="333"/>
      <c r="M42" s="333"/>
      <c r="N42" s="39" t="s">
        <v>75</v>
      </c>
    </row>
    <row r="43" spans="1:14" ht="103.5" customHeight="1">
      <c r="A43" s="292">
        <f>A42+1</f>
        <v>16</v>
      </c>
      <c r="B43" s="334" t="s">
        <v>106</v>
      </c>
      <c r="C43" s="334"/>
      <c r="D43" s="334"/>
      <c r="E43" s="334"/>
      <c r="F43" s="334"/>
      <c r="G43" s="334"/>
      <c r="H43" s="334"/>
      <c r="I43" s="334"/>
      <c r="J43" s="333"/>
      <c r="K43" s="333"/>
      <c r="L43" s="333"/>
      <c r="M43" s="333"/>
      <c r="N43" s="39" t="s">
        <v>75</v>
      </c>
    </row>
    <row r="44" spans="1:14" ht="36" customHeight="1">
      <c r="A44" s="49" t="s">
        <v>107</v>
      </c>
      <c r="B44" s="50"/>
      <c r="C44" s="50"/>
      <c r="D44" s="50"/>
      <c r="E44" s="50"/>
      <c r="F44" s="50"/>
      <c r="G44" s="50"/>
      <c r="H44" s="50"/>
      <c r="I44" s="50"/>
      <c r="J44" s="50"/>
      <c r="K44" s="50"/>
      <c r="L44" s="50"/>
      <c r="M44" s="50"/>
      <c r="N44" s="50"/>
    </row>
    <row r="45" spans="1:14" ht="36" customHeight="1">
      <c r="A45" s="51">
        <f>A43+1</f>
        <v>17</v>
      </c>
      <c r="B45" s="322" t="s">
        <v>108</v>
      </c>
      <c r="C45" s="322"/>
      <c r="D45" s="322"/>
      <c r="E45" s="322"/>
      <c r="F45" s="322"/>
      <c r="G45" s="322"/>
      <c r="H45" s="322"/>
      <c r="I45" s="322"/>
      <c r="J45" s="322" t="s">
        <v>105</v>
      </c>
      <c r="K45" s="322"/>
      <c r="L45" s="322"/>
      <c r="M45" s="322"/>
      <c r="N45" s="52" t="s">
        <v>71</v>
      </c>
    </row>
    <row r="46" spans="1:14" ht="36" customHeight="1">
      <c r="A46" s="51">
        <f>A45+1</f>
        <v>18</v>
      </c>
      <c r="B46" s="322" t="s">
        <v>109</v>
      </c>
      <c r="C46" s="322"/>
      <c r="D46" s="322"/>
      <c r="E46" s="322"/>
      <c r="F46" s="322"/>
      <c r="G46" s="322"/>
      <c r="H46" s="322"/>
      <c r="I46" s="322"/>
      <c r="J46" s="322"/>
      <c r="K46" s="322"/>
      <c r="L46" s="322"/>
      <c r="M46" s="322"/>
      <c r="N46" s="52" t="s">
        <v>71</v>
      </c>
    </row>
    <row r="47" spans="1:14" ht="36" customHeight="1">
      <c r="A47" s="51">
        <f>A46+1</f>
        <v>19</v>
      </c>
      <c r="B47" s="322" t="s">
        <v>110</v>
      </c>
      <c r="C47" s="322"/>
      <c r="D47" s="322"/>
      <c r="E47" s="322"/>
      <c r="F47" s="322"/>
      <c r="G47" s="322"/>
      <c r="H47" s="322"/>
      <c r="I47" s="322"/>
      <c r="J47" s="322"/>
      <c r="K47" s="322"/>
      <c r="L47" s="322"/>
      <c r="M47" s="322"/>
      <c r="N47" s="52" t="s">
        <v>71</v>
      </c>
    </row>
  </sheetData>
  <mergeCells count="64">
    <mergeCell ref="A12:N12"/>
    <mergeCell ref="B14:I14"/>
    <mergeCell ref="J14:M14"/>
    <mergeCell ref="A26:N26"/>
    <mergeCell ref="B37:I37"/>
    <mergeCell ref="J37:M37"/>
    <mergeCell ref="A24:A25"/>
    <mergeCell ref="J24:M25"/>
    <mergeCell ref="N24:N25"/>
    <mergeCell ref="A27:A28"/>
    <mergeCell ref="J27:M28"/>
    <mergeCell ref="N27:N28"/>
    <mergeCell ref="B24:I25"/>
    <mergeCell ref="A29:A30"/>
    <mergeCell ref="J29:M30"/>
    <mergeCell ref="N29:N30"/>
    <mergeCell ref="B38:I38"/>
    <mergeCell ref="J38:M38"/>
    <mergeCell ref="B20:I21"/>
    <mergeCell ref="B22:I23"/>
    <mergeCell ref="A15:N15"/>
    <mergeCell ref="A16:A17"/>
    <mergeCell ref="J16:M17"/>
    <mergeCell ref="N16:N17"/>
    <mergeCell ref="N18:N19"/>
    <mergeCell ref="B16:I17"/>
    <mergeCell ref="A20:A21"/>
    <mergeCell ref="J20:M21"/>
    <mergeCell ref="N20:N21"/>
    <mergeCell ref="A22:A23"/>
    <mergeCell ref="J22:M23"/>
    <mergeCell ref="N22:N23"/>
    <mergeCell ref="B7:I7"/>
    <mergeCell ref="J7:M9"/>
    <mergeCell ref="A3:N3"/>
    <mergeCell ref="A6:N6"/>
    <mergeCell ref="A5:N5"/>
    <mergeCell ref="B8:I8"/>
    <mergeCell ref="B9:I9"/>
    <mergeCell ref="B47:I47"/>
    <mergeCell ref="J45:M47"/>
    <mergeCell ref="B18:I19"/>
    <mergeCell ref="B29:I30"/>
    <mergeCell ref="B45:I45"/>
    <mergeCell ref="B46:I46"/>
    <mergeCell ref="A41:N41"/>
    <mergeCell ref="B42:I42"/>
    <mergeCell ref="J42:M43"/>
    <mergeCell ref="B43:I43"/>
    <mergeCell ref="B27:I28"/>
    <mergeCell ref="B31:I32"/>
    <mergeCell ref="B33:I34"/>
    <mergeCell ref="B35:I36"/>
    <mergeCell ref="A18:A19"/>
    <mergeCell ref="J18:M19"/>
    <mergeCell ref="A35:A36"/>
    <mergeCell ref="J35:M36"/>
    <mergeCell ref="N35:N36"/>
    <mergeCell ref="A31:A32"/>
    <mergeCell ref="J31:M32"/>
    <mergeCell ref="N31:N32"/>
    <mergeCell ref="A33:A34"/>
    <mergeCell ref="J33:M34"/>
    <mergeCell ref="N33:N3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theme="9" tint="0.39997558519241921"/>
  </sheetPr>
  <dimension ref="A1:C58"/>
  <sheetViews>
    <sheetView zoomScale="160" zoomScaleNormal="160" workbookViewId="0">
      <selection activeCell="B18" sqref="B18"/>
    </sheetView>
  </sheetViews>
  <sheetFormatPr defaultColWidth="9.28515625" defaultRowHeight="13.9"/>
  <cols>
    <col min="1" max="1" width="9.42578125" style="55" customWidth="1"/>
    <col min="2" max="2" width="51.28515625" style="55" customWidth="1"/>
    <col min="3" max="3" width="14.42578125" style="55" bestFit="1" customWidth="1"/>
    <col min="4" max="4" width="27.42578125" style="55" customWidth="1"/>
    <col min="5" max="16384" width="9.28515625" style="55"/>
  </cols>
  <sheetData>
    <row r="1" spans="1:3">
      <c r="A1" s="54" t="s">
        <v>111</v>
      </c>
    </row>
    <row r="2" spans="1:3">
      <c r="A2" s="56" t="s">
        <v>112</v>
      </c>
    </row>
    <row r="3" spans="1:3">
      <c r="A3" s="385"/>
      <c r="B3" s="69" t="s">
        <v>113</v>
      </c>
      <c r="C3" s="58" t="s">
        <v>65</v>
      </c>
    </row>
    <row r="4" spans="1:3" ht="27.6">
      <c r="A4" s="386"/>
      <c r="B4" s="68" t="s">
        <v>114</v>
      </c>
      <c r="C4" s="383" t="s">
        <v>115</v>
      </c>
    </row>
    <row r="5" spans="1:3">
      <c r="A5" s="386"/>
      <c r="B5" s="70" t="s">
        <v>116</v>
      </c>
      <c r="C5" s="384"/>
    </row>
    <row r="6" spans="1:3" ht="27.6">
      <c r="A6" s="386"/>
      <c r="B6" s="68" t="s">
        <v>117</v>
      </c>
      <c r="C6" s="384"/>
    </row>
    <row r="7" spans="1:3" ht="27" customHeight="1">
      <c r="A7" s="61">
        <v>1</v>
      </c>
      <c r="B7" s="62" t="s">
        <v>118</v>
      </c>
      <c r="C7" s="63" t="s">
        <v>71</v>
      </c>
    </row>
    <row r="8" spans="1:3" ht="27.6">
      <c r="A8" s="61">
        <f>A7+1</f>
        <v>2</v>
      </c>
      <c r="B8" s="62" t="s">
        <v>119</v>
      </c>
      <c r="C8" s="63" t="s">
        <v>71</v>
      </c>
    </row>
    <row r="9" spans="1:3" ht="27.6">
      <c r="A9" s="61">
        <f t="shared" ref="A9:A27" si="0">A8+1</f>
        <v>3</v>
      </c>
      <c r="B9" s="62" t="s">
        <v>120</v>
      </c>
      <c r="C9" s="63" t="s">
        <v>71</v>
      </c>
    </row>
    <row r="10" spans="1:3">
      <c r="A10" s="61">
        <f t="shared" si="0"/>
        <v>4</v>
      </c>
      <c r="B10" s="62" t="s">
        <v>121</v>
      </c>
      <c r="C10" s="63" t="s">
        <v>71</v>
      </c>
    </row>
    <row r="11" spans="1:3" ht="27.6">
      <c r="A11" s="61">
        <f t="shared" si="0"/>
        <v>5</v>
      </c>
      <c r="B11" s="62" t="s">
        <v>122</v>
      </c>
      <c r="C11" s="63" t="s">
        <v>71</v>
      </c>
    </row>
    <row r="12" spans="1:3">
      <c r="A12" s="61">
        <f t="shared" si="0"/>
        <v>6</v>
      </c>
      <c r="B12" s="62" t="s">
        <v>123</v>
      </c>
      <c r="C12" s="63" t="s">
        <v>71</v>
      </c>
    </row>
    <row r="13" spans="1:3" ht="27.6">
      <c r="A13" s="61">
        <f t="shared" si="0"/>
        <v>7</v>
      </c>
      <c r="B13" s="62" t="s">
        <v>124</v>
      </c>
      <c r="C13" s="63" t="s">
        <v>71</v>
      </c>
    </row>
    <row r="14" spans="1:3" ht="27.6">
      <c r="A14" s="61">
        <f t="shared" si="0"/>
        <v>8</v>
      </c>
      <c r="B14" s="62" t="s">
        <v>125</v>
      </c>
      <c r="C14" s="63" t="s">
        <v>71</v>
      </c>
    </row>
    <row r="15" spans="1:3">
      <c r="A15" s="61">
        <f t="shared" si="0"/>
        <v>9</v>
      </c>
      <c r="B15" s="62" t="s">
        <v>126</v>
      </c>
      <c r="C15" s="63" t="s">
        <v>71</v>
      </c>
    </row>
    <row r="16" spans="1:3" ht="27.6">
      <c r="A16" s="61">
        <f t="shared" si="0"/>
        <v>10</v>
      </c>
      <c r="B16" s="62" t="s">
        <v>127</v>
      </c>
      <c r="C16" s="63" t="s">
        <v>71</v>
      </c>
    </row>
    <row r="17" spans="1:3" ht="27.6">
      <c r="A17" s="61">
        <f t="shared" si="0"/>
        <v>11</v>
      </c>
      <c r="B17" s="62" t="s">
        <v>128</v>
      </c>
      <c r="C17" s="63" t="s">
        <v>71</v>
      </c>
    </row>
    <row r="18" spans="1:3" ht="41.45">
      <c r="A18" s="61">
        <f t="shared" si="0"/>
        <v>12</v>
      </c>
      <c r="B18" s="62" t="s">
        <v>129</v>
      </c>
      <c r="C18" s="63" t="s">
        <v>71</v>
      </c>
    </row>
    <row r="19" spans="1:3" ht="27.6">
      <c r="A19" s="61">
        <f t="shared" si="0"/>
        <v>13</v>
      </c>
      <c r="B19" s="62" t="s">
        <v>130</v>
      </c>
      <c r="C19" s="63" t="s">
        <v>71</v>
      </c>
    </row>
    <row r="20" spans="1:3" ht="27.6">
      <c r="A20" s="61">
        <f t="shared" si="0"/>
        <v>14</v>
      </c>
      <c r="B20" s="62" t="s">
        <v>131</v>
      </c>
      <c r="C20" s="63" t="s">
        <v>71</v>
      </c>
    </row>
    <row r="21" spans="1:3" ht="27.6">
      <c r="A21" s="61">
        <f t="shared" si="0"/>
        <v>15</v>
      </c>
      <c r="B21" s="62" t="s">
        <v>132</v>
      </c>
      <c r="C21" s="63" t="s">
        <v>71</v>
      </c>
    </row>
    <row r="22" spans="1:3">
      <c r="A22" s="61">
        <f t="shared" si="0"/>
        <v>16</v>
      </c>
      <c r="B22" s="62" t="s">
        <v>133</v>
      </c>
      <c r="C22" s="63" t="s">
        <v>71</v>
      </c>
    </row>
    <row r="23" spans="1:3">
      <c r="A23" s="61">
        <f t="shared" si="0"/>
        <v>17</v>
      </c>
      <c r="B23" s="62" t="s">
        <v>134</v>
      </c>
      <c r="C23" s="63" t="s">
        <v>71</v>
      </c>
    </row>
    <row r="24" spans="1:3" ht="27.6">
      <c r="A24" s="61">
        <f t="shared" si="0"/>
        <v>18</v>
      </c>
      <c r="B24" s="62" t="s">
        <v>135</v>
      </c>
      <c r="C24" s="63" t="s">
        <v>71</v>
      </c>
    </row>
    <row r="25" spans="1:3">
      <c r="A25" s="61">
        <f t="shared" si="0"/>
        <v>19</v>
      </c>
      <c r="B25" s="62" t="s">
        <v>136</v>
      </c>
      <c r="C25" s="63" t="s">
        <v>71</v>
      </c>
    </row>
    <row r="26" spans="1:3" ht="27.6">
      <c r="A26" s="61">
        <f t="shared" si="0"/>
        <v>20</v>
      </c>
      <c r="B26" s="62" t="s">
        <v>137</v>
      </c>
      <c r="C26" s="63" t="s">
        <v>71</v>
      </c>
    </row>
    <row r="27" spans="1:3" ht="27.6">
      <c r="A27" s="61">
        <f t="shared" si="0"/>
        <v>21</v>
      </c>
      <c r="B27" s="62" t="s">
        <v>138</v>
      </c>
      <c r="C27" s="63" t="s">
        <v>71</v>
      </c>
    </row>
    <row r="28" spans="1:3" s="29" customFormat="1">
      <c r="A28" s="30"/>
    </row>
    <row r="29" spans="1:3">
      <c r="A29" s="56" t="s">
        <v>139</v>
      </c>
    </row>
    <row r="30" spans="1:3">
      <c r="A30" s="385"/>
      <c r="B30" s="57" t="s">
        <v>113</v>
      </c>
      <c r="C30" s="58" t="s">
        <v>65</v>
      </c>
    </row>
    <row r="31" spans="1:3" ht="28.5" customHeight="1">
      <c r="A31" s="386"/>
      <c r="B31" s="59" t="s">
        <v>114</v>
      </c>
      <c r="C31" s="383" t="s">
        <v>115</v>
      </c>
    </row>
    <row r="32" spans="1:3">
      <c r="A32" s="386"/>
      <c r="B32" s="60" t="s">
        <v>116</v>
      </c>
      <c r="C32" s="384"/>
    </row>
    <row r="33" spans="1:3" ht="29.65" customHeight="1">
      <c r="A33" s="386"/>
      <c r="B33" s="59" t="s">
        <v>117</v>
      </c>
      <c r="C33" s="384"/>
    </row>
    <row r="34" spans="1:3" ht="16.5" customHeight="1">
      <c r="A34" s="64">
        <f>A27+1</f>
        <v>22</v>
      </c>
      <c r="B34" s="65" t="s">
        <v>140</v>
      </c>
      <c r="C34" s="63" t="s">
        <v>71</v>
      </c>
    </row>
    <row r="35" spans="1:3" ht="27.6">
      <c r="A35" s="64">
        <f>A34+1</f>
        <v>23</v>
      </c>
      <c r="B35" s="65" t="s">
        <v>141</v>
      </c>
      <c r="C35" s="63" t="s">
        <v>71</v>
      </c>
    </row>
    <row r="36" spans="1:3">
      <c r="A36" s="64">
        <f t="shared" ref="A36:A41" si="1">A35+1</f>
        <v>24</v>
      </c>
      <c r="B36" s="65" t="s">
        <v>142</v>
      </c>
      <c r="C36" s="63" t="s">
        <v>71</v>
      </c>
    </row>
    <row r="37" spans="1:3" ht="27.6">
      <c r="A37" s="64">
        <f t="shared" si="1"/>
        <v>25</v>
      </c>
      <c r="B37" s="65" t="s">
        <v>143</v>
      </c>
      <c r="C37" s="63" t="s">
        <v>71</v>
      </c>
    </row>
    <row r="38" spans="1:3">
      <c r="A38" s="64">
        <f t="shared" si="1"/>
        <v>26</v>
      </c>
      <c r="B38" s="65" t="s">
        <v>144</v>
      </c>
      <c r="C38" s="63" t="s">
        <v>71</v>
      </c>
    </row>
    <row r="39" spans="1:3" ht="27.6">
      <c r="A39" s="64">
        <f t="shared" si="1"/>
        <v>27</v>
      </c>
      <c r="B39" s="65" t="s">
        <v>145</v>
      </c>
      <c r="C39" s="63" t="s">
        <v>71</v>
      </c>
    </row>
    <row r="40" spans="1:3" ht="27.6">
      <c r="A40" s="64">
        <f t="shared" si="1"/>
        <v>28</v>
      </c>
      <c r="B40" s="65" t="s">
        <v>146</v>
      </c>
      <c r="C40" s="63" t="s">
        <v>71</v>
      </c>
    </row>
    <row r="41" spans="1:3" ht="27.6">
      <c r="A41" s="64">
        <f t="shared" si="1"/>
        <v>29</v>
      </c>
      <c r="B41" s="65" t="s">
        <v>147</v>
      </c>
      <c r="C41" s="63" t="s">
        <v>71</v>
      </c>
    </row>
    <row r="42" spans="1:3">
      <c r="A42" s="66"/>
    </row>
    <row r="43" spans="1:3">
      <c r="A43" s="56" t="s">
        <v>148</v>
      </c>
    </row>
    <row r="44" spans="1:3">
      <c r="A44" s="385"/>
      <c r="B44" s="57" t="s">
        <v>113</v>
      </c>
      <c r="C44" s="58" t="s">
        <v>65</v>
      </c>
    </row>
    <row r="45" spans="1:3" ht="27.6">
      <c r="A45" s="386"/>
      <c r="B45" s="59" t="s">
        <v>114</v>
      </c>
      <c r="C45" s="383" t="s">
        <v>115</v>
      </c>
    </row>
    <row r="46" spans="1:3">
      <c r="A46" s="386"/>
      <c r="B46" s="60" t="s">
        <v>116</v>
      </c>
      <c r="C46" s="384"/>
    </row>
    <row r="47" spans="1:3" ht="27.6">
      <c r="A47" s="386"/>
      <c r="B47" s="59" t="s">
        <v>117</v>
      </c>
      <c r="C47" s="384"/>
    </row>
    <row r="48" spans="1:3" ht="27.6">
      <c r="A48" s="67">
        <f>A41+1</f>
        <v>30</v>
      </c>
      <c r="B48" s="65" t="s">
        <v>149</v>
      </c>
      <c r="C48" s="63" t="s">
        <v>71</v>
      </c>
    </row>
    <row r="49" spans="1:3">
      <c r="A49" s="67">
        <f>A48+1</f>
        <v>31</v>
      </c>
      <c r="B49" s="65" t="s">
        <v>150</v>
      </c>
      <c r="C49" s="63" t="s">
        <v>71</v>
      </c>
    </row>
    <row r="50" spans="1:3" ht="27.6">
      <c r="A50" s="67">
        <f t="shared" ref="A50:A57" si="2">A49+1</f>
        <v>32</v>
      </c>
      <c r="B50" s="65" t="s">
        <v>151</v>
      </c>
      <c r="C50" s="63" t="s">
        <v>71</v>
      </c>
    </row>
    <row r="51" spans="1:3" ht="27.6">
      <c r="A51" s="67">
        <f t="shared" si="2"/>
        <v>33</v>
      </c>
      <c r="B51" s="65" t="s">
        <v>152</v>
      </c>
      <c r="C51" s="63" t="s">
        <v>71</v>
      </c>
    </row>
    <row r="52" spans="1:3">
      <c r="A52" s="67">
        <f t="shared" si="2"/>
        <v>34</v>
      </c>
      <c r="B52" s="65" t="s">
        <v>153</v>
      </c>
      <c r="C52" s="63" t="s">
        <v>71</v>
      </c>
    </row>
    <row r="53" spans="1:3">
      <c r="A53" s="67">
        <f t="shared" si="2"/>
        <v>35</v>
      </c>
      <c r="B53" s="65" t="s">
        <v>154</v>
      </c>
      <c r="C53" s="63" t="s">
        <v>71</v>
      </c>
    </row>
    <row r="54" spans="1:3">
      <c r="A54" s="67">
        <f t="shared" si="2"/>
        <v>36</v>
      </c>
      <c r="B54" s="65" t="s">
        <v>155</v>
      </c>
      <c r="C54" s="63" t="s">
        <v>71</v>
      </c>
    </row>
    <row r="55" spans="1:3">
      <c r="A55" s="67">
        <f t="shared" si="2"/>
        <v>37</v>
      </c>
      <c r="B55" s="65" t="s">
        <v>156</v>
      </c>
      <c r="C55" s="63" t="s">
        <v>71</v>
      </c>
    </row>
    <row r="56" spans="1:3">
      <c r="A56" s="67">
        <f t="shared" si="2"/>
        <v>38</v>
      </c>
      <c r="B56" s="65" t="s">
        <v>157</v>
      </c>
      <c r="C56" s="63" t="s">
        <v>71</v>
      </c>
    </row>
    <row r="57" spans="1:3">
      <c r="A57" s="67">
        <f t="shared" si="2"/>
        <v>39</v>
      </c>
      <c r="B57" s="65" t="s">
        <v>158</v>
      </c>
      <c r="C57" s="63" t="s">
        <v>71</v>
      </c>
    </row>
    <row r="58" spans="1:3">
      <c r="A58" s="66"/>
    </row>
  </sheetData>
  <mergeCells count="6">
    <mergeCell ref="C4:C6"/>
    <mergeCell ref="A30:A33"/>
    <mergeCell ref="C31:C33"/>
    <mergeCell ref="A44:A47"/>
    <mergeCell ref="C45:C47"/>
    <mergeCell ref="A3:A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theme="9" tint="0.39997558519241921"/>
  </sheetPr>
  <dimension ref="A1:G81"/>
  <sheetViews>
    <sheetView zoomScale="110" zoomScaleNormal="110" workbookViewId="0">
      <selection activeCell="D67" sqref="D67:D69"/>
    </sheetView>
  </sheetViews>
  <sheetFormatPr defaultColWidth="9.28515625" defaultRowHeight="13.9"/>
  <cols>
    <col min="1" max="1" width="5.7109375" style="53" customWidth="1"/>
    <col min="2" max="2" width="56.7109375" style="53" customWidth="1"/>
    <col min="3" max="3" width="23" style="53" customWidth="1"/>
    <col min="4" max="4" width="8.42578125" style="53" bestFit="1" customWidth="1"/>
    <col min="5" max="7" width="8.7109375" style="53" customWidth="1"/>
    <col min="8" max="16384" width="9.28515625" style="53"/>
  </cols>
  <sheetData>
    <row r="1" spans="1:7">
      <c r="A1" s="71" t="s">
        <v>159</v>
      </c>
      <c r="B1" s="71"/>
      <c r="C1" s="71"/>
      <c r="D1" s="71"/>
      <c r="E1" s="71"/>
      <c r="F1" s="71"/>
    </row>
    <row r="2" spans="1:7">
      <c r="A2" s="72" t="s">
        <v>160</v>
      </c>
      <c r="B2" s="72"/>
      <c r="C2" s="72"/>
      <c r="D2" s="72"/>
      <c r="E2" s="72"/>
      <c r="F2" s="72"/>
    </row>
    <row r="3" spans="1:7" ht="13.15" customHeight="1">
      <c r="A3" s="73" t="s">
        <v>161</v>
      </c>
      <c r="B3" s="73"/>
      <c r="C3" s="73"/>
      <c r="D3" s="73"/>
      <c r="E3" s="74"/>
      <c r="F3" s="74"/>
    </row>
    <row r="4" spans="1:7" ht="39" customHeight="1">
      <c r="A4" s="75">
        <v>1.1000000000000001</v>
      </c>
      <c r="B4" s="76" t="s">
        <v>162</v>
      </c>
      <c r="C4" s="77" t="s">
        <v>163</v>
      </c>
      <c r="D4" s="77" t="s">
        <v>71</v>
      </c>
      <c r="E4" s="74"/>
      <c r="F4" s="74"/>
      <c r="G4" s="78"/>
    </row>
    <row r="5" spans="1:7" ht="27.75" customHeight="1">
      <c r="A5" s="75">
        <f>A4+1</f>
        <v>2.1</v>
      </c>
      <c r="B5" s="263" t="s">
        <v>164</v>
      </c>
      <c r="C5" s="77" t="s">
        <v>165</v>
      </c>
      <c r="D5" s="77" t="s">
        <v>59</v>
      </c>
      <c r="E5" s="74"/>
      <c r="F5" s="74"/>
      <c r="G5" s="78"/>
    </row>
    <row r="6" spans="1:7">
      <c r="A6" s="79" t="s">
        <v>166</v>
      </c>
      <c r="B6" s="79"/>
      <c r="C6" s="79"/>
      <c r="D6" s="79"/>
      <c r="E6" s="79"/>
      <c r="F6" s="79"/>
      <c r="G6" s="78"/>
    </row>
    <row r="7" spans="1:7" ht="15.75" customHeight="1">
      <c r="A7" s="53" t="s">
        <v>167</v>
      </c>
    </row>
    <row r="8" spans="1:7" s="78" customFormat="1" ht="41.45">
      <c r="A8" s="53"/>
      <c r="B8" s="53"/>
      <c r="D8" s="80" t="s">
        <v>168</v>
      </c>
      <c r="E8" s="80" t="s">
        <v>169</v>
      </c>
      <c r="F8" s="80" t="s">
        <v>170</v>
      </c>
      <c r="G8" s="80" t="s">
        <v>171</v>
      </c>
    </row>
    <row r="9" spans="1:7" ht="18.75" customHeight="1">
      <c r="A9" s="75">
        <f>A5+1</f>
        <v>3.1</v>
      </c>
      <c r="B9" s="256" t="s">
        <v>172</v>
      </c>
      <c r="C9" s="81" t="s">
        <v>173</v>
      </c>
      <c r="D9" s="82" t="s">
        <v>174</v>
      </c>
      <c r="E9" s="82" t="s">
        <v>175</v>
      </c>
      <c r="F9" s="82" t="s">
        <v>176</v>
      </c>
      <c r="G9" s="82" t="s">
        <v>176</v>
      </c>
    </row>
    <row r="10" spans="1:7" ht="27.6">
      <c r="A10" s="293">
        <f>A9+1</f>
        <v>4.0999999999999996</v>
      </c>
      <c r="B10" s="295" t="s">
        <v>177</v>
      </c>
      <c r="C10" s="294" t="s">
        <v>178</v>
      </c>
      <c r="D10" s="77" t="s">
        <v>71</v>
      </c>
      <c r="E10" s="77" t="s">
        <v>71</v>
      </c>
      <c r="F10" s="77" t="s">
        <v>71</v>
      </c>
      <c r="G10" s="77" t="s">
        <v>71</v>
      </c>
    </row>
    <row r="11" spans="1:7" ht="86.1" customHeight="1">
      <c r="A11" s="75">
        <f t="shared" ref="A11:A21" si="0">A10+1</f>
        <v>5.0999999999999996</v>
      </c>
      <c r="B11" s="256" t="s">
        <v>179</v>
      </c>
      <c r="C11" s="80" t="s">
        <v>180</v>
      </c>
      <c r="D11" s="77" t="s">
        <v>71</v>
      </c>
      <c r="E11" s="77" t="s">
        <v>71</v>
      </c>
      <c r="F11" s="77" t="s">
        <v>71</v>
      </c>
      <c r="G11" s="77" t="s">
        <v>71</v>
      </c>
    </row>
    <row r="12" spans="1:7" ht="31.15" customHeight="1">
      <c r="A12" s="75">
        <f t="shared" si="0"/>
        <v>6.1</v>
      </c>
      <c r="B12" s="256" t="s">
        <v>181</v>
      </c>
      <c r="C12" s="81" t="s">
        <v>182</v>
      </c>
      <c r="D12" s="77" t="s">
        <v>59</v>
      </c>
      <c r="E12" s="77" t="s">
        <v>59</v>
      </c>
      <c r="F12" s="77" t="s">
        <v>59</v>
      </c>
      <c r="G12" s="77" t="s">
        <v>59</v>
      </c>
    </row>
    <row r="13" spans="1:7" ht="26.65" customHeight="1">
      <c r="A13" s="75">
        <f t="shared" si="0"/>
        <v>7.1</v>
      </c>
      <c r="B13" s="256" t="s">
        <v>183</v>
      </c>
      <c r="C13" s="81" t="s">
        <v>182</v>
      </c>
      <c r="D13" s="77" t="s">
        <v>59</v>
      </c>
      <c r="E13" s="77" t="s">
        <v>59</v>
      </c>
      <c r="F13" s="77" t="s">
        <v>59</v>
      </c>
      <c r="G13" s="77" t="s">
        <v>59</v>
      </c>
    </row>
    <row r="14" spans="1:7" ht="27" customHeight="1">
      <c r="A14" s="83">
        <f t="shared" si="0"/>
        <v>8.1</v>
      </c>
      <c r="B14" s="84" t="s">
        <v>184</v>
      </c>
      <c r="C14" s="85" t="s">
        <v>185</v>
      </c>
      <c r="D14" s="86" t="s">
        <v>71</v>
      </c>
      <c r="E14" s="86" t="s">
        <v>71</v>
      </c>
      <c r="F14" s="86" t="s">
        <v>71</v>
      </c>
      <c r="G14" s="86" t="s">
        <v>71</v>
      </c>
    </row>
    <row r="15" spans="1:7" ht="27.6">
      <c r="A15" s="75">
        <f t="shared" si="0"/>
        <v>9.1</v>
      </c>
      <c r="B15" s="257" t="s">
        <v>186</v>
      </c>
      <c r="C15" s="80" t="s">
        <v>187</v>
      </c>
      <c r="D15" s="86" t="s">
        <v>71</v>
      </c>
      <c r="E15" s="86" t="s">
        <v>71</v>
      </c>
      <c r="F15" s="86" t="s">
        <v>71</v>
      </c>
      <c r="G15" s="86" t="s">
        <v>71</v>
      </c>
    </row>
    <row r="16" spans="1:7" ht="38.65" customHeight="1">
      <c r="A16" s="75">
        <f t="shared" si="0"/>
        <v>10.1</v>
      </c>
      <c r="B16" s="257" t="s">
        <v>188</v>
      </c>
      <c r="C16" s="80" t="s">
        <v>189</v>
      </c>
      <c r="D16" s="113" t="s">
        <v>71</v>
      </c>
      <c r="E16" s="113" t="s">
        <v>71</v>
      </c>
      <c r="F16" s="113" t="s">
        <v>71</v>
      </c>
      <c r="G16" s="113" t="s">
        <v>71</v>
      </c>
    </row>
    <row r="17" spans="1:7" ht="43.5" customHeight="1">
      <c r="A17" s="75">
        <f t="shared" si="0"/>
        <v>11.1</v>
      </c>
      <c r="B17" s="257" t="s">
        <v>190</v>
      </c>
      <c r="C17" s="80" t="s">
        <v>191</v>
      </c>
      <c r="D17" s="77" t="s">
        <v>59</v>
      </c>
      <c r="E17" s="77" t="s">
        <v>59</v>
      </c>
      <c r="F17" s="77" t="s">
        <v>59</v>
      </c>
      <c r="G17" s="77" t="s">
        <v>59</v>
      </c>
    </row>
    <row r="18" spans="1:7" ht="27.6">
      <c r="A18" s="75">
        <f t="shared" si="0"/>
        <v>12.1</v>
      </c>
      <c r="B18" s="257" t="s">
        <v>192</v>
      </c>
      <c r="C18" s="80" t="s">
        <v>193</v>
      </c>
      <c r="D18" s="113" t="s">
        <v>71</v>
      </c>
      <c r="E18" s="113" t="s">
        <v>71</v>
      </c>
      <c r="F18" s="113" t="s">
        <v>71</v>
      </c>
      <c r="G18" s="113" t="s">
        <v>71</v>
      </c>
    </row>
    <row r="19" spans="1:7" ht="41.25" customHeight="1">
      <c r="A19" s="75">
        <f t="shared" si="0"/>
        <v>13.1</v>
      </c>
      <c r="B19" s="87" t="s">
        <v>194</v>
      </c>
      <c r="C19" s="81" t="s">
        <v>195</v>
      </c>
      <c r="D19" s="77" t="s">
        <v>59</v>
      </c>
      <c r="E19" s="77" t="s">
        <v>59</v>
      </c>
      <c r="F19" s="77" t="s">
        <v>59</v>
      </c>
      <c r="G19" s="77" t="s">
        <v>59</v>
      </c>
    </row>
    <row r="20" spans="1:7" ht="49.15" customHeight="1">
      <c r="A20" s="75">
        <f t="shared" si="0"/>
        <v>14.1</v>
      </c>
      <c r="B20" s="257" t="s">
        <v>196</v>
      </c>
      <c r="C20" s="256" t="s">
        <v>197</v>
      </c>
      <c r="D20" s="113" t="s">
        <v>71</v>
      </c>
      <c r="E20" s="113" t="s">
        <v>71</v>
      </c>
      <c r="F20" s="113" t="s">
        <v>71</v>
      </c>
      <c r="G20" s="113" t="s">
        <v>71</v>
      </c>
    </row>
    <row r="21" spans="1:7" ht="26.25" customHeight="1">
      <c r="A21" s="75">
        <f t="shared" si="0"/>
        <v>15.1</v>
      </c>
      <c r="B21" s="257" t="s">
        <v>198</v>
      </c>
      <c r="C21" s="114" t="s">
        <v>199</v>
      </c>
      <c r="D21" s="77" t="s">
        <v>59</v>
      </c>
      <c r="E21" s="77" t="s">
        <v>59</v>
      </c>
      <c r="F21" s="77" t="s">
        <v>59</v>
      </c>
      <c r="G21" s="77" t="s">
        <v>59</v>
      </c>
    </row>
    <row r="22" spans="1:7" s="78" customFormat="1">
      <c r="A22" s="72" t="s">
        <v>200</v>
      </c>
      <c r="B22" s="72"/>
      <c r="C22" s="72"/>
      <c r="D22" s="72"/>
      <c r="E22" s="72"/>
      <c r="F22" s="72"/>
    </row>
    <row r="23" spans="1:7" s="78" customFormat="1">
      <c r="A23" s="73" t="s">
        <v>201</v>
      </c>
      <c r="B23" s="73"/>
      <c r="C23" s="73"/>
      <c r="D23" s="73"/>
      <c r="E23" s="73"/>
      <c r="F23" s="73"/>
    </row>
    <row r="24" spans="1:7" s="78" customFormat="1">
      <c r="A24" s="73" t="s">
        <v>202</v>
      </c>
      <c r="B24" s="73"/>
      <c r="C24" s="73"/>
      <c r="D24" s="73"/>
      <c r="E24" s="73"/>
      <c r="F24" s="73"/>
    </row>
    <row r="25" spans="1:7" s="90" customFormat="1" ht="25.5" customHeight="1">
      <c r="A25" s="88">
        <f>A21+1</f>
        <v>16.100000000000001</v>
      </c>
      <c r="B25" s="256" t="s">
        <v>203</v>
      </c>
      <c r="C25" s="89" t="s">
        <v>204</v>
      </c>
      <c r="D25" s="77" t="s">
        <v>71</v>
      </c>
    </row>
    <row r="26" spans="1:7" s="90" customFormat="1" ht="20.100000000000001" customHeight="1">
      <c r="A26" s="88">
        <f>A25+1</f>
        <v>17.100000000000001</v>
      </c>
      <c r="B26" s="256" t="s">
        <v>205</v>
      </c>
      <c r="C26" s="91" t="s">
        <v>182</v>
      </c>
      <c r="D26" s="77" t="s">
        <v>59</v>
      </c>
    </row>
    <row r="27" spans="1:7" s="90" customFormat="1" ht="25.5" customHeight="1">
      <c r="A27" s="88">
        <f>A26+1</f>
        <v>18.100000000000001</v>
      </c>
      <c r="B27" s="256" t="s">
        <v>206</v>
      </c>
      <c r="C27" s="91" t="s">
        <v>182</v>
      </c>
      <c r="D27" s="77" t="s">
        <v>59</v>
      </c>
    </row>
    <row r="28" spans="1:7" s="94" customFormat="1" ht="25.5" customHeight="1">
      <c r="A28" s="92">
        <f t="shared" ref="A28:A35" si="1">A27+1</f>
        <v>19.100000000000001</v>
      </c>
      <c r="B28" s="263" t="s">
        <v>207</v>
      </c>
      <c r="C28" s="93" t="s">
        <v>208</v>
      </c>
      <c r="D28" s="77" t="s">
        <v>71</v>
      </c>
    </row>
    <row r="29" spans="1:7" s="94" customFormat="1" ht="21" customHeight="1">
      <c r="A29" s="92">
        <f t="shared" si="1"/>
        <v>20.100000000000001</v>
      </c>
      <c r="B29" s="263" t="s">
        <v>209</v>
      </c>
      <c r="C29" s="91" t="s">
        <v>182</v>
      </c>
      <c r="D29" s="77" t="s">
        <v>59</v>
      </c>
    </row>
    <row r="30" spans="1:7" s="90" customFormat="1" ht="60" customHeight="1">
      <c r="A30" s="88">
        <f t="shared" si="1"/>
        <v>21.1</v>
      </c>
      <c r="B30" s="256" t="s">
        <v>210</v>
      </c>
      <c r="C30" s="96" t="s">
        <v>211</v>
      </c>
      <c r="D30" s="77" t="s">
        <v>71</v>
      </c>
    </row>
    <row r="31" spans="1:7" s="90" customFormat="1" ht="72" customHeight="1">
      <c r="A31" s="88">
        <f t="shared" si="1"/>
        <v>22.1</v>
      </c>
      <c r="B31" s="256" t="s">
        <v>212</v>
      </c>
      <c r="C31" s="89" t="s">
        <v>213</v>
      </c>
      <c r="D31" s="77" t="s">
        <v>59</v>
      </c>
    </row>
    <row r="32" spans="1:7" s="90" customFormat="1" ht="27.6">
      <c r="A32" s="88" t="s">
        <v>214</v>
      </c>
      <c r="B32" s="256" t="s">
        <v>215</v>
      </c>
      <c r="C32" s="97" t="s">
        <v>216</v>
      </c>
      <c r="D32" s="89"/>
    </row>
    <row r="33" spans="1:4" s="90" customFormat="1" ht="69">
      <c r="A33" s="98">
        <f>A31+1</f>
        <v>23.1</v>
      </c>
      <c r="B33" s="99" t="s">
        <v>217</v>
      </c>
      <c r="C33" s="100" t="s">
        <v>218</v>
      </c>
      <c r="D33" s="77" t="s">
        <v>71</v>
      </c>
    </row>
    <row r="34" spans="1:4" s="90" customFormat="1" ht="69">
      <c r="A34" s="98">
        <f t="shared" si="1"/>
        <v>24.1</v>
      </c>
      <c r="B34" s="99" t="s">
        <v>219</v>
      </c>
      <c r="C34" s="100" t="s">
        <v>218</v>
      </c>
      <c r="D34" s="77" t="s">
        <v>71</v>
      </c>
    </row>
    <row r="35" spans="1:4" s="90" customFormat="1" ht="51.6" customHeight="1">
      <c r="A35" s="98">
        <f t="shared" si="1"/>
        <v>25.1</v>
      </c>
      <c r="B35" s="99" t="s">
        <v>220</v>
      </c>
      <c r="C35" s="100" t="s">
        <v>218</v>
      </c>
      <c r="D35" s="77" t="s">
        <v>71</v>
      </c>
    </row>
    <row r="36" spans="1:4" s="78" customFormat="1">
      <c r="A36" s="72" t="s">
        <v>221</v>
      </c>
      <c r="B36" s="72"/>
      <c r="C36" s="72"/>
      <c r="D36" s="72"/>
    </row>
    <row r="37" spans="1:4" s="78" customFormat="1" ht="13.15" customHeight="1">
      <c r="A37" s="73" t="s">
        <v>222</v>
      </c>
      <c r="B37" s="74"/>
      <c r="C37" s="74"/>
      <c r="D37" s="74"/>
    </row>
    <row r="38" spans="1:4" ht="27.6">
      <c r="A38" s="88">
        <f>A35+1</f>
        <v>26.1</v>
      </c>
      <c r="B38" s="256" t="s">
        <v>223</v>
      </c>
      <c r="C38" s="91" t="s">
        <v>182</v>
      </c>
      <c r="D38" s="77" t="s">
        <v>59</v>
      </c>
    </row>
    <row r="39" spans="1:4" ht="32.1" customHeight="1">
      <c r="A39" s="88">
        <f>A38+1</f>
        <v>27.1</v>
      </c>
      <c r="B39" s="256" t="s">
        <v>224</v>
      </c>
      <c r="C39" s="89" t="s">
        <v>225</v>
      </c>
      <c r="D39" s="77" t="s">
        <v>71</v>
      </c>
    </row>
    <row r="40" spans="1:4" ht="126" customHeight="1">
      <c r="A40" s="88">
        <f>A39+1</f>
        <v>28.1</v>
      </c>
      <c r="B40" s="256" t="s">
        <v>226</v>
      </c>
      <c r="C40" s="101" t="s">
        <v>227</v>
      </c>
      <c r="D40" s="77" t="s">
        <v>59</v>
      </c>
    </row>
    <row r="41" spans="1:4" ht="27.6">
      <c r="A41" s="256" t="s">
        <v>228</v>
      </c>
      <c r="B41" s="256" t="s">
        <v>215</v>
      </c>
      <c r="C41" s="97" t="s">
        <v>216</v>
      </c>
      <c r="D41" s="89"/>
    </row>
    <row r="42" spans="1:4" ht="26.25" customHeight="1">
      <c r="A42" s="88">
        <f>A40+1</f>
        <v>29.1</v>
      </c>
      <c r="B42" s="257" t="s">
        <v>229</v>
      </c>
      <c r="C42" s="89" t="s">
        <v>230</v>
      </c>
      <c r="D42" s="77" t="s">
        <v>71</v>
      </c>
    </row>
    <row r="43" spans="1:4" ht="57.6" customHeight="1">
      <c r="A43" s="88">
        <f>A42+1</f>
        <v>30.1</v>
      </c>
      <c r="B43" s="47" t="s">
        <v>231</v>
      </c>
      <c r="C43" s="89" t="s">
        <v>232</v>
      </c>
      <c r="D43" s="89"/>
    </row>
    <row r="44" spans="1:4" ht="27.6">
      <c r="A44" s="256" t="s">
        <v>233</v>
      </c>
      <c r="B44" s="256" t="s">
        <v>215</v>
      </c>
      <c r="C44" s="89" t="s">
        <v>234</v>
      </c>
      <c r="D44" s="89"/>
    </row>
    <row r="45" spans="1:4" s="103" customFormat="1" ht="13.15" customHeight="1">
      <c r="A45" s="92" t="s">
        <v>235</v>
      </c>
      <c r="B45" s="263" t="s">
        <v>236</v>
      </c>
      <c r="C45" s="102"/>
      <c r="D45" s="77" t="s">
        <v>71</v>
      </c>
    </row>
    <row r="46" spans="1:4" s="103" customFormat="1" ht="27.6">
      <c r="A46" s="92" t="s">
        <v>237</v>
      </c>
      <c r="B46" s="263" t="s">
        <v>238</v>
      </c>
      <c r="C46" s="104"/>
      <c r="D46" s="77" t="s">
        <v>71</v>
      </c>
    </row>
    <row r="47" spans="1:4" s="103" customFormat="1" ht="27.6">
      <c r="A47" s="92" t="s">
        <v>239</v>
      </c>
      <c r="B47" s="263" t="s">
        <v>240</v>
      </c>
      <c r="C47" s="104" t="s">
        <v>241</v>
      </c>
      <c r="D47" s="77" t="s">
        <v>71</v>
      </c>
    </row>
    <row r="48" spans="1:4" s="103" customFormat="1" ht="27.6">
      <c r="A48" s="92" t="s">
        <v>242</v>
      </c>
      <c r="B48" s="263" t="s">
        <v>243</v>
      </c>
      <c r="C48" s="104" t="s">
        <v>244</v>
      </c>
      <c r="D48" s="77" t="s">
        <v>71</v>
      </c>
    </row>
    <row r="49" spans="1:6" s="103" customFormat="1" ht="27.6">
      <c r="A49" s="92" t="s">
        <v>245</v>
      </c>
      <c r="B49" s="263" t="s">
        <v>246</v>
      </c>
      <c r="C49" s="104" t="s">
        <v>247</v>
      </c>
      <c r="D49" s="77" t="s">
        <v>71</v>
      </c>
    </row>
    <row r="50" spans="1:6" s="103" customFormat="1">
      <c r="A50" s="92" t="s">
        <v>248</v>
      </c>
      <c r="B50" s="263" t="s">
        <v>249</v>
      </c>
      <c r="C50" s="104"/>
      <c r="D50" s="77" t="s">
        <v>71</v>
      </c>
    </row>
    <row r="51" spans="1:6" ht="27.6">
      <c r="A51" s="98" t="s">
        <v>250</v>
      </c>
      <c r="B51" s="99" t="s">
        <v>251</v>
      </c>
      <c r="C51" s="277"/>
      <c r="D51" s="77" t="s">
        <v>71</v>
      </c>
    </row>
    <row r="52" spans="1:6" s="78" customFormat="1">
      <c r="A52" s="72" t="s">
        <v>252</v>
      </c>
      <c r="B52" s="72"/>
      <c r="C52" s="72"/>
      <c r="D52" s="72"/>
      <c r="E52" s="72"/>
      <c r="F52" s="72"/>
    </row>
    <row r="53" spans="1:6" ht="24.75" customHeight="1">
      <c r="A53" s="75">
        <f>A43+2</f>
        <v>32.1</v>
      </c>
      <c r="B53" s="257" t="s">
        <v>253</v>
      </c>
      <c r="C53" s="89" t="s">
        <v>254</v>
      </c>
      <c r="D53" s="77" t="s">
        <v>71</v>
      </c>
    </row>
    <row r="54" spans="1:6" ht="38.25" customHeight="1">
      <c r="A54" s="75">
        <f>A53+1</f>
        <v>33.1</v>
      </c>
      <c r="B54" s="257" t="s">
        <v>255</v>
      </c>
      <c r="C54" s="89" t="s">
        <v>256</v>
      </c>
      <c r="D54" s="77" t="s">
        <v>59</v>
      </c>
    </row>
    <row r="55" spans="1:6" s="90" customFormat="1" ht="23.25" customHeight="1">
      <c r="A55" s="75">
        <f t="shared" ref="A55" si="2">A54+1</f>
        <v>34.1</v>
      </c>
      <c r="B55" s="256" t="s">
        <v>257</v>
      </c>
      <c r="C55" s="77" t="s">
        <v>182</v>
      </c>
      <c r="D55" s="77" t="s">
        <v>59</v>
      </c>
    </row>
    <row r="56" spans="1:6" s="90" customFormat="1" ht="14.65" customHeight="1">
      <c r="A56" s="105" t="s">
        <v>258</v>
      </c>
      <c r="B56" s="264" t="s">
        <v>259</v>
      </c>
      <c r="C56" s="106" t="s">
        <v>260</v>
      </c>
      <c r="D56" s="77" t="s">
        <v>59</v>
      </c>
    </row>
    <row r="57" spans="1:6" s="90" customFormat="1" ht="18" customHeight="1">
      <c r="A57" s="107" t="s">
        <v>261</v>
      </c>
      <c r="B57" s="294"/>
      <c r="C57" s="90" t="s">
        <v>262</v>
      </c>
      <c r="D57" s="77" t="s">
        <v>59</v>
      </c>
    </row>
    <row r="58" spans="1:6" s="90" customFormat="1" ht="27.6">
      <c r="A58" s="75">
        <f>A55+2</f>
        <v>36.1</v>
      </c>
      <c r="B58" s="256" t="s">
        <v>263</v>
      </c>
      <c r="C58" s="101" t="s">
        <v>264</v>
      </c>
      <c r="D58" s="77" t="s">
        <v>59</v>
      </c>
    </row>
    <row r="59" spans="1:6" s="90" customFormat="1" ht="29.65" customHeight="1">
      <c r="A59" s="75">
        <f>A58+1</f>
        <v>37.1</v>
      </c>
      <c r="B59" s="256" t="s">
        <v>265</v>
      </c>
      <c r="C59" s="77" t="s">
        <v>182</v>
      </c>
      <c r="D59" s="77" t="s">
        <v>59</v>
      </c>
    </row>
    <row r="60" spans="1:6" s="90" customFormat="1" ht="27.6">
      <c r="A60" s="105" t="s">
        <v>266</v>
      </c>
      <c r="B60" s="387" t="s">
        <v>267</v>
      </c>
      <c r="C60" s="106" t="s">
        <v>260</v>
      </c>
      <c r="D60" s="77" t="s">
        <v>59</v>
      </c>
    </row>
    <row r="61" spans="1:6" s="90" customFormat="1" ht="27.6">
      <c r="A61" s="107" t="s">
        <v>268</v>
      </c>
      <c r="B61" s="388"/>
      <c r="C61" s="90" t="s">
        <v>262</v>
      </c>
      <c r="D61" s="77" t="s">
        <v>59</v>
      </c>
    </row>
    <row r="62" spans="1:6" s="90" customFormat="1" ht="41.45">
      <c r="A62" s="75">
        <f>A59+2</f>
        <v>39.1</v>
      </c>
      <c r="B62" s="256" t="s">
        <v>269</v>
      </c>
      <c r="C62" s="101" t="s">
        <v>270</v>
      </c>
      <c r="D62" s="77" t="s">
        <v>59</v>
      </c>
    </row>
    <row r="63" spans="1:6" s="90" customFormat="1" ht="27.6">
      <c r="A63" s="260" t="s">
        <v>271</v>
      </c>
      <c r="B63" s="264" t="s">
        <v>272</v>
      </c>
      <c r="C63" s="106" t="s">
        <v>273</v>
      </c>
      <c r="D63" s="77" t="s">
        <v>59</v>
      </c>
    </row>
    <row r="64" spans="1:6" s="90" customFormat="1" ht="27.6">
      <c r="A64" s="260" t="s">
        <v>274</v>
      </c>
      <c r="B64" s="295" t="s">
        <v>275</v>
      </c>
      <c r="C64" s="106" t="s">
        <v>276</v>
      </c>
      <c r="D64" s="77" t="s">
        <v>59</v>
      </c>
    </row>
    <row r="65" spans="1:4" s="90" customFormat="1" ht="124.15">
      <c r="A65" s="75">
        <f>A62+2</f>
        <v>41.1</v>
      </c>
      <c r="B65" s="295" t="s">
        <v>277</v>
      </c>
      <c r="C65" s="89" t="s">
        <v>70</v>
      </c>
      <c r="D65" s="77" t="s">
        <v>71</v>
      </c>
    </row>
    <row r="66" spans="1:4" s="90" customFormat="1" ht="124.15">
      <c r="A66" s="75">
        <f>A65+1</f>
        <v>42.1</v>
      </c>
      <c r="B66" s="256" t="s">
        <v>278</v>
      </c>
      <c r="C66" s="89" t="s">
        <v>70</v>
      </c>
      <c r="D66" s="77" t="s">
        <v>71</v>
      </c>
    </row>
    <row r="67" spans="1:4" s="90" customFormat="1" ht="25.5" customHeight="1">
      <c r="A67" s="75">
        <f t="shared" ref="A67:A70" si="3">A66+1</f>
        <v>43.1</v>
      </c>
      <c r="B67" s="256" t="s">
        <v>279</v>
      </c>
      <c r="C67" s="89" t="s">
        <v>185</v>
      </c>
      <c r="D67" s="77" t="s">
        <v>71</v>
      </c>
    </row>
    <row r="68" spans="1:4" s="90" customFormat="1" ht="25.5" customHeight="1">
      <c r="A68" s="75">
        <f t="shared" si="3"/>
        <v>44.1</v>
      </c>
      <c r="B68" s="256" t="s">
        <v>280</v>
      </c>
      <c r="C68" s="89" t="s">
        <v>185</v>
      </c>
      <c r="D68" s="77" t="s">
        <v>71</v>
      </c>
    </row>
    <row r="69" spans="1:4" s="90" customFormat="1" ht="27" customHeight="1">
      <c r="A69" s="108">
        <f>A68+1</f>
        <v>45.1</v>
      </c>
      <c r="B69" s="109" t="s">
        <v>281</v>
      </c>
      <c r="C69" s="110" t="s">
        <v>282</v>
      </c>
      <c r="D69" s="77" t="s">
        <v>71</v>
      </c>
    </row>
    <row r="70" spans="1:4" s="90" customFormat="1" ht="55.5" customHeight="1">
      <c r="A70" s="108">
        <f t="shared" si="3"/>
        <v>46.1</v>
      </c>
      <c r="B70" s="111" t="s">
        <v>283</v>
      </c>
      <c r="C70" s="112" t="s">
        <v>284</v>
      </c>
      <c r="D70" s="77" t="s">
        <v>59</v>
      </c>
    </row>
    <row r="71" spans="1:4" s="90" customFormat="1"/>
    <row r="72" spans="1:4" s="90" customFormat="1"/>
    <row r="73" spans="1:4" s="90" customFormat="1"/>
    <row r="74" spans="1:4" s="90" customFormat="1"/>
    <row r="75" spans="1:4" s="90" customFormat="1"/>
    <row r="76" spans="1:4" s="90" customFormat="1"/>
    <row r="77" spans="1:4" s="90" customFormat="1"/>
    <row r="78" spans="1:4" s="90" customFormat="1"/>
    <row r="79" spans="1:4" s="90" customFormat="1"/>
    <row r="80" spans="1:4" s="90" customFormat="1"/>
    <row r="81" s="90" customFormat="1"/>
  </sheetData>
  <mergeCells count="1">
    <mergeCell ref="B60:B61"/>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A1:XEO113"/>
  <sheetViews>
    <sheetView tabSelected="1" topLeftCell="A99" zoomScale="94" zoomScaleNormal="94" workbookViewId="0">
      <selection activeCell="E108" sqref="E108"/>
    </sheetView>
  </sheetViews>
  <sheetFormatPr defaultColWidth="9.28515625" defaultRowHeight="13.9"/>
  <cols>
    <col min="1" max="1" width="6.5703125" style="115" customWidth="1"/>
    <col min="2" max="2" width="35.28515625" style="115" customWidth="1"/>
    <col min="3" max="3" width="24.42578125" style="115" customWidth="1"/>
    <col min="4" max="4" width="21.7109375" style="115" customWidth="1"/>
    <col min="5" max="5" width="13.7109375" style="115" customWidth="1"/>
    <col min="6" max="6" width="16" style="115" customWidth="1"/>
    <col min="7" max="7" width="9.28515625" style="115"/>
    <col min="8" max="8" width="4.42578125" style="115" customWidth="1"/>
    <col min="9" max="16384" width="9.28515625" style="115"/>
  </cols>
  <sheetData>
    <row r="1" spans="1:1009 1025:2033 2049:3057 3073:4081 4097:5105 5121:6129 6145:7153 7169:8177 8193:9201 9217:10225 10241:11249 11265:12273 12289:13297 13313:14321 14337:15345 15361:16369" ht="22.15" customHeight="1">
      <c r="A1" s="270" t="s">
        <v>285</v>
      </c>
      <c r="B1" s="270"/>
      <c r="C1" s="270"/>
      <c r="D1" s="270"/>
      <c r="E1" s="270"/>
      <c r="F1" s="270"/>
      <c r="G1" s="270"/>
      <c r="H1" s="270"/>
      <c r="I1" s="270"/>
      <c r="J1" s="270"/>
      <c r="K1" s="270"/>
      <c r="L1" s="270"/>
      <c r="M1" s="270"/>
      <c r="N1" s="270"/>
      <c r="O1" s="270"/>
      <c r="P1" s="270"/>
      <c r="Q1" s="270"/>
      <c r="R1" s="270"/>
      <c r="S1" s="270"/>
      <c r="T1" s="270"/>
      <c r="U1" s="270"/>
      <c r="V1" s="270"/>
    </row>
    <row r="2" spans="1:1009 1025:2033 2049:3057 3073:4081 4097:5105 5121:6129 6145:7153 7169:8177 8193:9201 9217:10225 10241:11249 11265:12273 12289:13297 13313:14321 14337:15345 15361:16369" s="116" customFormat="1"/>
    <row r="3" spans="1:1009 1025:2033 2049:3057 3073:4081 4097:5105 5121:6129 6145:7153 7169:8177 8193:9201 9217:10225 10241:11249 11265:12273 12289:13297 13313:14321 14337:15345 15361:16369">
      <c r="A3" s="391" t="s">
        <v>286</v>
      </c>
      <c r="B3" s="391"/>
      <c r="C3" s="391"/>
      <c r="D3" s="391"/>
      <c r="E3" s="391"/>
      <c r="F3" s="391"/>
      <c r="G3" s="391"/>
      <c r="H3" s="391"/>
      <c r="I3" s="391"/>
      <c r="J3" s="391"/>
      <c r="K3" s="391"/>
      <c r="L3" s="391"/>
      <c r="M3" s="391"/>
      <c r="N3" s="391"/>
      <c r="O3" s="391"/>
      <c r="P3" s="391"/>
      <c r="Q3" s="391"/>
      <c r="R3" s="391"/>
      <c r="S3" s="391"/>
      <c r="T3" s="391"/>
      <c r="U3" s="391"/>
      <c r="V3" s="391"/>
    </row>
    <row r="4" spans="1:1009 1025:2033 2049:3057 3073:4081 4097:5105 5121:6129 6145:7153 7169:8177 8193:9201 9217:10225 10241:11249 11265:12273 12289:13297 13313:14321 14337:15345 15361:16369" ht="39.6">
      <c r="A4" s="1" t="s">
        <v>287</v>
      </c>
      <c r="B4" s="117" t="s">
        <v>64</v>
      </c>
      <c r="C4" s="117" t="s">
        <v>288</v>
      </c>
      <c r="D4" s="117" t="s">
        <v>66</v>
      </c>
    </row>
    <row r="5" spans="1:1009 1025:2033 2049:3057 3073:4081 4097:5105 5121:6129 6145:7153 7169:8177 8193:9201 9217:10225 10241:11249 11265:12273 12289:13297 13313:14321 14337:15345 15361:16369" s="121" customFormat="1" ht="65.099999999999994" customHeight="1">
      <c r="A5" s="118">
        <v>1</v>
      </c>
      <c r="B5" s="271" t="s">
        <v>289</v>
      </c>
      <c r="C5" s="267" t="s">
        <v>290</v>
      </c>
      <c r="D5" s="119" t="s">
        <v>71</v>
      </c>
      <c r="E5" s="120"/>
      <c r="F5" s="120"/>
      <c r="G5" s="120"/>
      <c r="H5" s="120"/>
      <c r="I5" s="120"/>
      <c r="J5" s="120"/>
      <c r="K5" s="120"/>
      <c r="L5" s="120"/>
      <c r="M5" s="120"/>
      <c r="N5" s="120"/>
      <c r="O5" s="115"/>
      <c r="P5" s="115"/>
      <c r="Q5" s="115"/>
      <c r="R5" s="115"/>
      <c r="S5" s="115"/>
      <c r="T5" s="115"/>
      <c r="U5" s="115"/>
      <c r="V5" s="115"/>
    </row>
    <row r="6" spans="1:1009 1025:2033 2049:3057 3073:4081 4097:5105 5121:6129 6145:7153 7169:8177 8193:9201 9217:10225 10241:11249 11265:12273 12289:13297 13313:14321 14337:15345 15361:16369" s="121" customFormat="1" ht="17.100000000000001" customHeight="1">
      <c r="A6" s="269">
        <f>A5+1</f>
        <v>2</v>
      </c>
      <c r="B6" s="271" t="s">
        <v>291</v>
      </c>
      <c r="C6" s="271" t="s">
        <v>292</v>
      </c>
      <c r="D6" s="119" t="s">
        <v>71</v>
      </c>
      <c r="E6" s="120"/>
      <c r="F6" s="120"/>
      <c r="G6" s="120"/>
      <c r="H6" s="120"/>
      <c r="I6" s="120"/>
      <c r="J6" s="120"/>
      <c r="K6" s="120"/>
      <c r="L6" s="120"/>
      <c r="M6" s="120"/>
      <c r="N6" s="120"/>
      <c r="O6" s="115"/>
      <c r="P6" s="115"/>
      <c r="Q6" s="115"/>
      <c r="R6" s="115"/>
      <c r="S6" s="115"/>
      <c r="T6" s="115"/>
      <c r="U6" s="115"/>
      <c r="V6" s="115"/>
    </row>
    <row r="7" spans="1:1009 1025:2033 2049:3057 3073:4081 4097:5105 5121:6129 6145:7153 7169:8177 8193:9201 9217:10225 10241:11249 11265:12273 12289:13297 13313:14321 14337:15345 15361:16369" s="121" customFormat="1" ht="17.100000000000001" customHeight="1">
      <c r="A7" s="269">
        <f t="shared" ref="A7:A21" si="0">A6+1</f>
        <v>3</v>
      </c>
      <c r="B7" s="271" t="s">
        <v>293</v>
      </c>
      <c r="C7" s="122" t="s">
        <v>294</v>
      </c>
      <c r="D7" s="119" t="s">
        <v>71</v>
      </c>
      <c r="E7" s="120"/>
      <c r="F7" s="120"/>
      <c r="G7" s="120"/>
      <c r="H7" s="120"/>
      <c r="I7" s="120"/>
      <c r="J7" s="120"/>
      <c r="K7" s="120"/>
      <c r="L7" s="120"/>
      <c r="M7" s="120"/>
      <c r="N7" s="120"/>
      <c r="O7" s="115"/>
      <c r="P7" s="115"/>
      <c r="Q7" s="115"/>
      <c r="R7" s="115"/>
      <c r="S7" s="115"/>
      <c r="T7" s="115"/>
      <c r="U7" s="115"/>
      <c r="V7" s="115"/>
    </row>
    <row r="8" spans="1:1009 1025:2033 2049:3057 3073:4081 4097:5105 5121:6129 6145:7153 7169:8177 8193:9201 9217:10225 10241:11249 11265:12273 12289:13297 13313:14321 14337:15345 15361:16369" s="121" customFormat="1" ht="24.6" customHeight="1">
      <c r="A8" s="269">
        <f t="shared" si="0"/>
        <v>4</v>
      </c>
      <c r="B8" s="271" t="s">
        <v>295</v>
      </c>
      <c r="C8" s="122" t="s">
        <v>296</v>
      </c>
      <c r="D8" s="119" t="s">
        <v>71</v>
      </c>
      <c r="E8" s="120"/>
      <c r="F8" s="120"/>
      <c r="G8" s="120"/>
      <c r="H8" s="120"/>
      <c r="I8" s="120"/>
      <c r="J8" s="120"/>
      <c r="K8" s="120"/>
      <c r="L8" s="120"/>
      <c r="M8" s="120"/>
      <c r="N8" s="120"/>
      <c r="O8" s="115"/>
      <c r="P8" s="115"/>
      <c r="Q8" s="115"/>
      <c r="R8" s="115"/>
      <c r="S8" s="115"/>
      <c r="T8" s="115"/>
      <c r="U8" s="115"/>
      <c r="V8" s="115"/>
    </row>
    <row r="9" spans="1:1009 1025:2033 2049:3057 3073:4081 4097:5105 5121:6129 6145:7153 7169:8177 8193:9201 9217:10225 10241:11249 11265:12273 12289:13297 13313:14321 14337:15345 15361:16369" s="121" customFormat="1" ht="26.65" customHeight="1">
      <c r="A9" s="269">
        <f t="shared" si="0"/>
        <v>5</v>
      </c>
      <c r="B9" s="271" t="s">
        <v>297</v>
      </c>
      <c r="C9" s="122" t="s">
        <v>298</v>
      </c>
      <c r="D9" s="119" t="s">
        <v>71</v>
      </c>
      <c r="E9" s="120"/>
      <c r="F9" s="120"/>
      <c r="G9" s="120"/>
      <c r="H9" s="120"/>
      <c r="I9" s="120"/>
      <c r="J9" s="120"/>
      <c r="K9" s="120"/>
      <c r="L9" s="120"/>
      <c r="M9" s="120"/>
      <c r="N9" s="120"/>
      <c r="O9" s="115"/>
      <c r="P9" s="115"/>
      <c r="Q9" s="115"/>
      <c r="R9" s="115"/>
      <c r="S9" s="115"/>
      <c r="T9" s="115"/>
      <c r="U9" s="115"/>
      <c r="V9" s="115"/>
    </row>
    <row r="10" spans="1:1009 1025:2033 2049:3057 3073:4081 4097:5105 5121:6129 6145:7153 7169:8177 8193:9201 9217:10225 10241:11249 11265:12273 12289:13297 13313:14321 14337:15345 15361:16369" s="121" customFormat="1" ht="25.15" customHeight="1">
      <c r="A10" s="392" t="s">
        <v>299</v>
      </c>
      <c r="B10" s="392"/>
      <c r="C10" s="393" t="s">
        <v>300</v>
      </c>
      <c r="D10" s="393"/>
      <c r="E10" s="120"/>
      <c r="F10" s="120"/>
      <c r="G10" s="120"/>
      <c r="H10" s="120"/>
      <c r="I10" s="120"/>
      <c r="J10" s="120"/>
      <c r="K10" s="120"/>
      <c r="L10" s="120"/>
      <c r="M10" s="120"/>
      <c r="N10" s="120"/>
      <c r="O10" s="115"/>
      <c r="P10" s="115"/>
      <c r="Q10" s="115"/>
      <c r="R10" s="115"/>
      <c r="S10" s="115"/>
      <c r="T10" s="115"/>
      <c r="U10" s="115"/>
      <c r="V10" s="115"/>
    </row>
    <row r="11" spans="1:1009 1025:2033 2049:3057 3073:4081 4097:5105 5121:6129 6145:7153 7169:8177 8193:9201 9217:10225 10241:11249 11265:12273 12289:13297 13313:14321 14337:15345 15361:16369" s="121" customFormat="1" ht="27.6">
      <c r="A11" s="269">
        <f>A9+1</f>
        <v>6</v>
      </c>
      <c r="B11" s="271" t="s">
        <v>301</v>
      </c>
      <c r="C11" s="123" t="s">
        <v>302</v>
      </c>
      <c r="D11" s="119" t="s">
        <v>71</v>
      </c>
      <c r="E11" s="120"/>
      <c r="F11" s="120"/>
      <c r="G11" s="120"/>
      <c r="H11" s="120"/>
      <c r="I11" s="120"/>
      <c r="J11" s="120"/>
      <c r="K11" s="120"/>
      <c r="L11" s="120"/>
      <c r="M11" s="120"/>
      <c r="N11" s="120"/>
      <c r="O11" s="115"/>
      <c r="P11" s="115"/>
      <c r="Q11" s="115"/>
      <c r="R11" s="115"/>
      <c r="S11" s="115"/>
      <c r="T11" s="115"/>
      <c r="U11" s="115"/>
      <c r="V11" s="115"/>
    </row>
    <row r="12" spans="1:1009 1025:2033 2049:3057 3073:4081 4097:5105 5121:6129 6145:7153 7169:8177 8193:9201 9217:10225 10241:11249 11265:12273 12289:13297 13313:14321 14337:15345 15361:16369" s="121" customFormat="1" ht="27.6">
      <c r="A12" s="269">
        <f t="shared" si="0"/>
        <v>7</v>
      </c>
      <c r="B12" s="271" t="s">
        <v>303</v>
      </c>
      <c r="C12" s="123" t="s">
        <v>304</v>
      </c>
      <c r="D12" s="119" t="s">
        <v>71</v>
      </c>
      <c r="F12" s="120"/>
      <c r="G12" s="120"/>
      <c r="H12" s="120"/>
      <c r="I12" s="120"/>
      <c r="J12" s="120"/>
      <c r="K12" s="120"/>
      <c r="L12" s="120"/>
      <c r="M12" s="120"/>
      <c r="N12" s="120"/>
      <c r="O12" s="115"/>
      <c r="P12" s="115"/>
      <c r="Q12" s="115"/>
      <c r="R12" s="115"/>
      <c r="S12" s="115"/>
      <c r="T12" s="115"/>
      <c r="U12" s="115"/>
      <c r="V12" s="115"/>
    </row>
    <row r="13" spans="1:1009 1025:2033 2049:3057 3073:4081 4097:5105 5121:6129 6145:7153 7169:8177 8193:9201 9217:10225 10241:11249 11265:12273 12289:13297 13313:14321 14337:15345 15361:16369" s="121" customFormat="1" ht="29.25" customHeight="1">
      <c r="A13" s="389">
        <f t="shared" si="0"/>
        <v>8</v>
      </c>
      <c r="B13" s="390" t="s">
        <v>305</v>
      </c>
      <c r="C13" s="123" t="s">
        <v>306</v>
      </c>
      <c r="D13" s="93" t="s">
        <v>307</v>
      </c>
      <c r="E13" s="124"/>
      <c r="F13" s="120"/>
      <c r="G13" s="120"/>
      <c r="H13" s="120"/>
      <c r="I13" s="120"/>
      <c r="J13" s="120"/>
      <c r="K13" s="120"/>
      <c r="L13" s="120"/>
      <c r="M13" s="120"/>
      <c r="N13" s="120"/>
      <c r="O13" s="115"/>
      <c r="P13" s="115"/>
      <c r="Q13" s="115"/>
      <c r="R13" s="115"/>
      <c r="S13" s="115"/>
      <c r="T13" s="115"/>
      <c r="U13" s="115"/>
      <c r="V13" s="115"/>
    </row>
    <row r="14" spans="1:1009 1025:2033 2049:3057 3073:4081 4097:5105 5121:6129 6145:7153 7169:8177 8193:9201 9217:10225 10241:11249 11265:12273 12289:13297 13313:14321 14337:15345 15361:16369" s="127" customFormat="1" ht="124.15">
      <c r="A14" s="389"/>
      <c r="B14" s="390"/>
      <c r="C14" s="125" t="s">
        <v>308</v>
      </c>
      <c r="D14" s="254" t="s">
        <v>309</v>
      </c>
      <c r="E14" s="121"/>
      <c r="F14" s="126"/>
      <c r="AG14" s="127" t="s">
        <v>310</v>
      </c>
      <c r="AW14" s="127" t="s">
        <v>310</v>
      </c>
      <c r="BM14" s="127" t="s">
        <v>310</v>
      </c>
      <c r="CC14" s="127" t="s">
        <v>310</v>
      </c>
      <c r="CS14" s="127" t="s">
        <v>310</v>
      </c>
      <c r="DI14" s="127" t="s">
        <v>310</v>
      </c>
      <c r="DY14" s="127" t="s">
        <v>310</v>
      </c>
      <c r="EO14" s="127" t="s">
        <v>310</v>
      </c>
      <c r="FE14" s="127" t="s">
        <v>310</v>
      </c>
      <c r="FU14" s="127" t="s">
        <v>310</v>
      </c>
      <c r="GK14" s="127" t="s">
        <v>310</v>
      </c>
      <c r="HA14" s="127" t="s">
        <v>310</v>
      </c>
      <c r="HQ14" s="127" t="s">
        <v>310</v>
      </c>
      <c r="IG14" s="127" t="s">
        <v>310</v>
      </c>
      <c r="IW14" s="127" t="s">
        <v>310</v>
      </c>
      <c r="JM14" s="127" t="s">
        <v>310</v>
      </c>
      <c r="KC14" s="127" t="s">
        <v>310</v>
      </c>
      <c r="KS14" s="127" t="s">
        <v>310</v>
      </c>
      <c r="LI14" s="127" t="s">
        <v>310</v>
      </c>
      <c r="LY14" s="127" t="s">
        <v>310</v>
      </c>
      <c r="MO14" s="127" t="s">
        <v>310</v>
      </c>
      <c r="NE14" s="127" t="s">
        <v>310</v>
      </c>
      <c r="NU14" s="127" t="s">
        <v>310</v>
      </c>
      <c r="OK14" s="127" t="s">
        <v>310</v>
      </c>
      <c r="PA14" s="127" t="s">
        <v>310</v>
      </c>
      <c r="PQ14" s="127" t="s">
        <v>310</v>
      </c>
      <c r="QG14" s="127" t="s">
        <v>310</v>
      </c>
      <c r="QW14" s="127" t="s">
        <v>310</v>
      </c>
      <c r="RM14" s="127" t="s">
        <v>310</v>
      </c>
      <c r="SC14" s="127" t="s">
        <v>310</v>
      </c>
      <c r="SS14" s="127" t="s">
        <v>310</v>
      </c>
      <c r="TI14" s="127" t="s">
        <v>310</v>
      </c>
      <c r="TY14" s="127" t="s">
        <v>310</v>
      </c>
      <c r="UO14" s="127" t="s">
        <v>310</v>
      </c>
      <c r="VE14" s="127" t="s">
        <v>310</v>
      </c>
      <c r="VU14" s="127" t="s">
        <v>310</v>
      </c>
      <c r="WK14" s="127" t="s">
        <v>310</v>
      </c>
      <c r="XA14" s="127" t="s">
        <v>310</v>
      </c>
      <c r="XQ14" s="127" t="s">
        <v>310</v>
      </c>
      <c r="YG14" s="127" t="s">
        <v>310</v>
      </c>
      <c r="YW14" s="127" t="s">
        <v>310</v>
      </c>
      <c r="ZM14" s="127" t="s">
        <v>310</v>
      </c>
      <c r="AAC14" s="127" t="s">
        <v>310</v>
      </c>
      <c r="AAS14" s="127" t="s">
        <v>310</v>
      </c>
      <c r="ABI14" s="127" t="s">
        <v>310</v>
      </c>
      <c r="ABY14" s="127" t="s">
        <v>310</v>
      </c>
      <c r="ACO14" s="127" t="s">
        <v>310</v>
      </c>
      <c r="ADE14" s="127" t="s">
        <v>310</v>
      </c>
      <c r="ADU14" s="127" t="s">
        <v>310</v>
      </c>
      <c r="AEK14" s="127" t="s">
        <v>310</v>
      </c>
      <c r="AFA14" s="127" t="s">
        <v>310</v>
      </c>
      <c r="AFQ14" s="127" t="s">
        <v>310</v>
      </c>
      <c r="AGG14" s="127" t="s">
        <v>310</v>
      </c>
      <c r="AGW14" s="127" t="s">
        <v>310</v>
      </c>
      <c r="AHM14" s="127" t="s">
        <v>310</v>
      </c>
      <c r="AIC14" s="127" t="s">
        <v>310</v>
      </c>
      <c r="AIS14" s="127" t="s">
        <v>310</v>
      </c>
      <c r="AJI14" s="127" t="s">
        <v>310</v>
      </c>
      <c r="AJY14" s="127" t="s">
        <v>310</v>
      </c>
      <c r="AKO14" s="127" t="s">
        <v>310</v>
      </c>
      <c r="ALE14" s="127" t="s">
        <v>310</v>
      </c>
      <c r="ALU14" s="127" t="s">
        <v>310</v>
      </c>
      <c r="AMK14" s="127" t="s">
        <v>310</v>
      </c>
      <c r="ANA14" s="127" t="s">
        <v>310</v>
      </c>
      <c r="ANQ14" s="127" t="s">
        <v>310</v>
      </c>
      <c r="AOG14" s="127" t="s">
        <v>310</v>
      </c>
      <c r="AOW14" s="127" t="s">
        <v>310</v>
      </c>
      <c r="APM14" s="127" t="s">
        <v>310</v>
      </c>
      <c r="AQC14" s="127" t="s">
        <v>310</v>
      </c>
      <c r="AQS14" s="127" t="s">
        <v>310</v>
      </c>
      <c r="ARI14" s="127" t="s">
        <v>310</v>
      </c>
      <c r="ARY14" s="127" t="s">
        <v>310</v>
      </c>
      <c r="ASO14" s="127" t="s">
        <v>310</v>
      </c>
      <c r="ATE14" s="127" t="s">
        <v>310</v>
      </c>
      <c r="ATU14" s="127" t="s">
        <v>310</v>
      </c>
      <c r="AUK14" s="127" t="s">
        <v>310</v>
      </c>
      <c r="AVA14" s="127" t="s">
        <v>310</v>
      </c>
      <c r="AVQ14" s="127" t="s">
        <v>310</v>
      </c>
      <c r="AWG14" s="127" t="s">
        <v>310</v>
      </c>
      <c r="AWW14" s="127" t="s">
        <v>310</v>
      </c>
      <c r="AXM14" s="127" t="s">
        <v>310</v>
      </c>
      <c r="AYC14" s="127" t="s">
        <v>310</v>
      </c>
      <c r="AYS14" s="127" t="s">
        <v>310</v>
      </c>
      <c r="AZI14" s="127" t="s">
        <v>310</v>
      </c>
      <c r="AZY14" s="127" t="s">
        <v>310</v>
      </c>
      <c r="BAO14" s="127" t="s">
        <v>310</v>
      </c>
      <c r="BBE14" s="127" t="s">
        <v>310</v>
      </c>
      <c r="BBU14" s="127" t="s">
        <v>310</v>
      </c>
      <c r="BCK14" s="127" t="s">
        <v>310</v>
      </c>
      <c r="BDA14" s="127" t="s">
        <v>310</v>
      </c>
      <c r="BDQ14" s="127" t="s">
        <v>310</v>
      </c>
      <c r="BEG14" s="127" t="s">
        <v>310</v>
      </c>
      <c r="BEW14" s="127" t="s">
        <v>310</v>
      </c>
      <c r="BFM14" s="127" t="s">
        <v>310</v>
      </c>
      <c r="BGC14" s="127" t="s">
        <v>310</v>
      </c>
      <c r="BGS14" s="127" t="s">
        <v>310</v>
      </c>
      <c r="BHI14" s="127" t="s">
        <v>310</v>
      </c>
      <c r="BHY14" s="127" t="s">
        <v>310</v>
      </c>
      <c r="BIO14" s="127" t="s">
        <v>310</v>
      </c>
      <c r="BJE14" s="127" t="s">
        <v>310</v>
      </c>
      <c r="BJU14" s="127" t="s">
        <v>310</v>
      </c>
      <c r="BKK14" s="127" t="s">
        <v>310</v>
      </c>
      <c r="BLA14" s="127" t="s">
        <v>310</v>
      </c>
      <c r="BLQ14" s="127" t="s">
        <v>310</v>
      </c>
      <c r="BMG14" s="127" t="s">
        <v>310</v>
      </c>
      <c r="BMW14" s="127" t="s">
        <v>310</v>
      </c>
      <c r="BNM14" s="127" t="s">
        <v>310</v>
      </c>
      <c r="BOC14" s="127" t="s">
        <v>310</v>
      </c>
      <c r="BOS14" s="127" t="s">
        <v>310</v>
      </c>
      <c r="BPI14" s="127" t="s">
        <v>310</v>
      </c>
      <c r="BPY14" s="127" t="s">
        <v>310</v>
      </c>
      <c r="BQO14" s="127" t="s">
        <v>310</v>
      </c>
      <c r="BRE14" s="127" t="s">
        <v>310</v>
      </c>
      <c r="BRU14" s="127" t="s">
        <v>310</v>
      </c>
      <c r="BSK14" s="127" t="s">
        <v>310</v>
      </c>
      <c r="BTA14" s="127" t="s">
        <v>310</v>
      </c>
      <c r="BTQ14" s="127" t="s">
        <v>310</v>
      </c>
      <c r="BUG14" s="127" t="s">
        <v>310</v>
      </c>
      <c r="BUW14" s="127" t="s">
        <v>310</v>
      </c>
      <c r="BVM14" s="127" t="s">
        <v>310</v>
      </c>
      <c r="BWC14" s="127" t="s">
        <v>310</v>
      </c>
      <c r="BWS14" s="127" t="s">
        <v>310</v>
      </c>
      <c r="BXI14" s="127" t="s">
        <v>310</v>
      </c>
      <c r="BXY14" s="127" t="s">
        <v>310</v>
      </c>
      <c r="BYO14" s="127" t="s">
        <v>310</v>
      </c>
      <c r="BZE14" s="127" t="s">
        <v>310</v>
      </c>
      <c r="BZU14" s="127" t="s">
        <v>310</v>
      </c>
      <c r="CAK14" s="127" t="s">
        <v>310</v>
      </c>
      <c r="CBA14" s="127" t="s">
        <v>310</v>
      </c>
      <c r="CBQ14" s="127" t="s">
        <v>310</v>
      </c>
      <c r="CCG14" s="127" t="s">
        <v>310</v>
      </c>
      <c r="CCW14" s="127" t="s">
        <v>310</v>
      </c>
      <c r="CDM14" s="127" t="s">
        <v>310</v>
      </c>
      <c r="CEC14" s="127" t="s">
        <v>310</v>
      </c>
      <c r="CES14" s="127" t="s">
        <v>310</v>
      </c>
      <c r="CFI14" s="127" t="s">
        <v>310</v>
      </c>
      <c r="CFY14" s="127" t="s">
        <v>310</v>
      </c>
      <c r="CGO14" s="127" t="s">
        <v>310</v>
      </c>
      <c r="CHE14" s="127" t="s">
        <v>310</v>
      </c>
      <c r="CHU14" s="127" t="s">
        <v>310</v>
      </c>
      <c r="CIK14" s="127" t="s">
        <v>310</v>
      </c>
      <c r="CJA14" s="127" t="s">
        <v>310</v>
      </c>
      <c r="CJQ14" s="127" t="s">
        <v>310</v>
      </c>
      <c r="CKG14" s="127" t="s">
        <v>310</v>
      </c>
      <c r="CKW14" s="127" t="s">
        <v>310</v>
      </c>
      <c r="CLM14" s="127" t="s">
        <v>310</v>
      </c>
      <c r="CMC14" s="127" t="s">
        <v>310</v>
      </c>
      <c r="CMS14" s="127" t="s">
        <v>310</v>
      </c>
      <c r="CNI14" s="127" t="s">
        <v>310</v>
      </c>
      <c r="CNY14" s="127" t="s">
        <v>310</v>
      </c>
      <c r="COO14" s="127" t="s">
        <v>310</v>
      </c>
      <c r="CPE14" s="127" t="s">
        <v>310</v>
      </c>
      <c r="CPU14" s="127" t="s">
        <v>310</v>
      </c>
      <c r="CQK14" s="127" t="s">
        <v>310</v>
      </c>
      <c r="CRA14" s="127" t="s">
        <v>310</v>
      </c>
      <c r="CRQ14" s="127" t="s">
        <v>310</v>
      </c>
      <c r="CSG14" s="127" t="s">
        <v>310</v>
      </c>
      <c r="CSW14" s="127" t="s">
        <v>310</v>
      </c>
      <c r="CTM14" s="127" t="s">
        <v>310</v>
      </c>
      <c r="CUC14" s="127" t="s">
        <v>310</v>
      </c>
      <c r="CUS14" s="127" t="s">
        <v>310</v>
      </c>
      <c r="CVI14" s="127" t="s">
        <v>310</v>
      </c>
      <c r="CVY14" s="127" t="s">
        <v>310</v>
      </c>
      <c r="CWO14" s="127" t="s">
        <v>310</v>
      </c>
      <c r="CXE14" s="127" t="s">
        <v>310</v>
      </c>
      <c r="CXU14" s="127" t="s">
        <v>310</v>
      </c>
      <c r="CYK14" s="127" t="s">
        <v>310</v>
      </c>
      <c r="CZA14" s="127" t="s">
        <v>310</v>
      </c>
      <c r="CZQ14" s="127" t="s">
        <v>310</v>
      </c>
      <c r="DAG14" s="127" t="s">
        <v>310</v>
      </c>
      <c r="DAW14" s="127" t="s">
        <v>310</v>
      </c>
      <c r="DBM14" s="127" t="s">
        <v>310</v>
      </c>
      <c r="DCC14" s="127" t="s">
        <v>310</v>
      </c>
      <c r="DCS14" s="127" t="s">
        <v>310</v>
      </c>
      <c r="DDI14" s="127" t="s">
        <v>310</v>
      </c>
      <c r="DDY14" s="127" t="s">
        <v>310</v>
      </c>
      <c r="DEO14" s="127" t="s">
        <v>310</v>
      </c>
      <c r="DFE14" s="127" t="s">
        <v>310</v>
      </c>
      <c r="DFU14" s="127" t="s">
        <v>310</v>
      </c>
      <c r="DGK14" s="127" t="s">
        <v>310</v>
      </c>
      <c r="DHA14" s="127" t="s">
        <v>310</v>
      </c>
      <c r="DHQ14" s="127" t="s">
        <v>310</v>
      </c>
      <c r="DIG14" s="127" t="s">
        <v>310</v>
      </c>
      <c r="DIW14" s="127" t="s">
        <v>310</v>
      </c>
      <c r="DJM14" s="127" t="s">
        <v>310</v>
      </c>
      <c r="DKC14" s="127" t="s">
        <v>310</v>
      </c>
      <c r="DKS14" s="127" t="s">
        <v>310</v>
      </c>
      <c r="DLI14" s="127" t="s">
        <v>310</v>
      </c>
      <c r="DLY14" s="127" t="s">
        <v>310</v>
      </c>
      <c r="DMO14" s="127" t="s">
        <v>310</v>
      </c>
      <c r="DNE14" s="127" t="s">
        <v>310</v>
      </c>
      <c r="DNU14" s="127" t="s">
        <v>310</v>
      </c>
      <c r="DOK14" s="127" t="s">
        <v>310</v>
      </c>
      <c r="DPA14" s="127" t="s">
        <v>310</v>
      </c>
      <c r="DPQ14" s="127" t="s">
        <v>310</v>
      </c>
      <c r="DQG14" s="127" t="s">
        <v>310</v>
      </c>
      <c r="DQW14" s="127" t="s">
        <v>310</v>
      </c>
      <c r="DRM14" s="127" t="s">
        <v>310</v>
      </c>
      <c r="DSC14" s="127" t="s">
        <v>310</v>
      </c>
      <c r="DSS14" s="127" t="s">
        <v>310</v>
      </c>
      <c r="DTI14" s="127" t="s">
        <v>310</v>
      </c>
      <c r="DTY14" s="127" t="s">
        <v>310</v>
      </c>
      <c r="DUO14" s="127" t="s">
        <v>310</v>
      </c>
      <c r="DVE14" s="127" t="s">
        <v>310</v>
      </c>
      <c r="DVU14" s="127" t="s">
        <v>310</v>
      </c>
      <c r="DWK14" s="127" t="s">
        <v>310</v>
      </c>
      <c r="DXA14" s="127" t="s">
        <v>310</v>
      </c>
      <c r="DXQ14" s="127" t="s">
        <v>310</v>
      </c>
      <c r="DYG14" s="127" t="s">
        <v>310</v>
      </c>
      <c r="DYW14" s="127" t="s">
        <v>310</v>
      </c>
      <c r="DZM14" s="127" t="s">
        <v>310</v>
      </c>
      <c r="EAC14" s="127" t="s">
        <v>310</v>
      </c>
      <c r="EAS14" s="127" t="s">
        <v>310</v>
      </c>
      <c r="EBI14" s="127" t="s">
        <v>310</v>
      </c>
      <c r="EBY14" s="127" t="s">
        <v>310</v>
      </c>
      <c r="ECO14" s="127" t="s">
        <v>310</v>
      </c>
      <c r="EDE14" s="127" t="s">
        <v>310</v>
      </c>
      <c r="EDU14" s="127" t="s">
        <v>310</v>
      </c>
      <c r="EEK14" s="127" t="s">
        <v>310</v>
      </c>
      <c r="EFA14" s="127" t="s">
        <v>310</v>
      </c>
      <c r="EFQ14" s="127" t="s">
        <v>310</v>
      </c>
      <c r="EGG14" s="127" t="s">
        <v>310</v>
      </c>
      <c r="EGW14" s="127" t="s">
        <v>310</v>
      </c>
      <c r="EHM14" s="127" t="s">
        <v>310</v>
      </c>
      <c r="EIC14" s="127" t="s">
        <v>310</v>
      </c>
      <c r="EIS14" s="127" t="s">
        <v>310</v>
      </c>
      <c r="EJI14" s="127" t="s">
        <v>310</v>
      </c>
      <c r="EJY14" s="127" t="s">
        <v>310</v>
      </c>
      <c r="EKO14" s="127" t="s">
        <v>310</v>
      </c>
      <c r="ELE14" s="127" t="s">
        <v>310</v>
      </c>
      <c r="ELU14" s="127" t="s">
        <v>310</v>
      </c>
      <c r="EMK14" s="127" t="s">
        <v>310</v>
      </c>
      <c r="ENA14" s="127" t="s">
        <v>310</v>
      </c>
      <c r="ENQ14" s="127" t="s">
        <v>310</v>
      </c>
      <c r="EOG14" s="127" t="s">
        <v>310</v>
      </c>
      <c r="EOW14" s="127" t="s">
        <v>310</v>
      </c>
      <c r="EPM14" s="127" t="s">
        <v>310</v>
      </c>
      <c r="EQC14" s="127" t="s">
        <v>310</v>
      </c>
      <c r="EQS14" s="127" t="s">
        <v>310</v>
      </c>
      <c r="ERI14" s="127" t="s">
        <v>310</v>
      </c>
      <c r="ERY14" s="127" t="s">
        <v>310</v>
      </c>
      <c r="ESO14" s="127" t="s">
        <v>310</v>
      </c>
      <c r="ETE14" s="127" t="s">
        <v>310</v>
      </c>
      <c r="ETU14" s="127" t="s">
        <v>310</v>
      </c>
      <c r="EUK14" s="127" t="s">
        <v>310</v>
      </c>
      <c r="EVA14" s="127" t="s">
        <v>310</v>
      </c>
      <c r="EVQ14" s="127" t="s">
        <v>310</v>
      </c>
      <c r="EWG14" s="127" t="s">
        <v>310</v>
      </c>
      <c r="EWW14" s="127" t="s">
        <v>310</v>
      </c>
      <c r="EXM14" s="127" t="s">
        <v>310</v>
      </c>
      <c r="EYC14" s="127" t="s">
        <v>310</v>
      </c>
      <c r="EYS14" s="127" t="s">
        <v>310</v>
      </c>
      <c r="EZI14" s="127" t="s">
        <v>310</v>
      </c>
      <c r="EZY14" s="127" t="s">
        <v>310</v>
      </c>
      <c r="FAO14" s="127" t="s">
        <v>310</v>
      </c>
      <c r="FBE14" s="127" t="s">
        <v>310</v>
      </c>
      <c r="FBU14" s="127" t="s">
        <v>310</v>
      </c>
      <c r="FCK14" s="127" t="s">
        <v>310</v>
      </c>
      <c r="FDA14" s="127" t="s">
        <v>310</v>
      </c>
      <c r="FDQ14" s="127" t="s">
        <v>310</v>
      </c>
      <c r="FEG14" s="127" t="s">
        <v>310</v>
      </c>
      <c r="FEW14" s="127" t="s">
        <v>310</v>
      </c>
      <c r="FFM14" s="127" t="s">
        <v>310</v>
      </c>
      <c r="FGC14" s="127" t="s">
        <v>310</v>
      </c>
      <c r="FGS14" s="127" t="s">
        <v>310</v>
      </c>
      <c r="FHI14" s="127" t="s">
        <v>310</v>
      </c>
      <c r="FHY14" s="127" t="s">
        <v>310</v>
      </c>
      <c r="FIO14" s="127" t="s">
        <v>310</v>
      </c>
      <c r="FJE14" s="127" t="s">
        <v>310</v>
      </c>
      <c r="FJU14" s="127" t="s">
        <v>310</v>
      </c>
      <c r="FKK14" s="127" t="s">
        <v>310</v>
      </c>
      <c r="FLA14" s="127" t="s">
        <v>310</v>
      </c>
      <c r="FLQ14" s="127" t="s">
        <v>310</v>
      </c>
      <c r="FMG14" s="127" t="s">
        <v>310</v>
      </c>
      <c r="FMW14" s="127" t="s">
        <v>310</v>
      </c>
      <c r="FNM14" s="127" t="s">
        <v>310</v>
      </c>
      <c r="FOC14" s="127" t="s">
        <v>310</v>
      </c>
      <c r="FOS14" s="127" t="s">
        <v>310</v>
      </c>
      <c r="FPI14" s="127" t="s">
        <v>310</v>
      </c>
      <c r="FPY14" s="127" t="s">
        <v>310</v>
      </c>
      <c r="FQO14" s="127" t="s">
        <v>310</v>
      </c>
      <c r="FRE14" s="127" t="s">
        <v>310</v>
      </c>
      <c r="FRU14" s="127" t="s">
        <v>310</v>
      </c>
      <c r="FSK14" s="127" t="s">
        <v>310</v>
      </c>
      <c r="FTA14" s="127" t="s">
        <v>310</v>
      </c>
      <c r="FTQ14" s="127" t="s">
        <v>310</v>
      </c>
      <c r="FUG14" s="127" t="s">
        <v>310</v>
      </c>
      <c r="FUW14" s="127" t="s">
        <v>310</v>
      </c>
      <c r="FVM14" s="127" t="s">
        <v>310</v>
      </c>
      <c r="FWC14" s="127" t="s">
        <v>310</v>
      </c>
      <c r="FWS14" s="127" t="s">
        <v>310</v>
      </c>
      <c r="FXI14" s="127" t="s">
        <v>310</v>
      </c>
      <c r="FXY14" s="127" t="s">
        <v>310</v>
      </c>
      <c r="FYO14" s="127" t="s">
        <v>310</v>
      </c>
      <c r="FZE14" s="127" t="s">
        <v>310</v>
      </c>
      <c r="FZU14" s="127" t="s">
        <v>310</v>
      </c>
      <c r="GAK14" s="127" t="s">
        <v>310</v>
      </c>
      <c r="GBA14" s="127" t="s">
        <v>310</v>
      </c>
      <c r="GBQ14" s="127" t="s">
        <v>310</v>
      </c>
      <c r="GCG14" s="127" t="s">
        <v>310</v>
      </c>
      <c r="GCW14" s="127" t="s">
        <v>310</v>
      </c>
      <c r="GDM14" s="127" t="s">
        <v>310</v>
      </c>
      <c r="GEC14" s="127" t="s">
        <v>310</v>
      </c>
      <c r="GES14" s="127" t="s">
        <v>310</v>
      </c>
      <c r="GFI14" s="127" t="s">
        <v>310</v>
      </c>
      <c r="GFY14" s="127" t="s">
        <v>310</v>
      </c>
      <c r="GGO14" s="127" t="s">
        <v>310</v>
      </c>
      <c r="GHE14" s="127" t="s">
        <v>310</v>
      </c>
      <c r="GHU14" s="127" t="s">
        <v>310</v>
      </c>
      <c r="GIK14" s="127" t="s">
        <v>310</v>
      </c>
      <c r="GJA14" s="127" t="s">
        <v>310</v>
      </c>
      <c r="GJQ14" s="127" t="s">
        <v>310</v>
      </c>
      <c r="GKG14" s="127" t="s">
        <v>310</v>
      </c>
      <c r="GKW14" s="127" t="s">
        <v>310</v>
      </c>
      <c r="GLM14" s="127" t="s">
        <v>310</v>
      </c>
      <c r="GMC14" s="127" t="s">
        <v>310</v>
      </c>
      <c r="GMS14" s="127" t="s">
        <v>310</v>
      </c>
      <c r="GNI14" s="127" t="s">
        <v>310</v>
      </c>
      <c r="GNY14" s="127" t="s">
        <v>310</v>
      </c>
      <c r="GOO14" s="127" t="s">
        <v>310</v>
      </c>
      <c r="GPE14" s="127" t="s">
        <v>310</v>
      </c>
      <c r="GPU14" s="127" t="s">
        <v>310</v>
      </c>
      <c r="GQK14" s="127" t="s">
        <v>310</v>
      </c>
      <c r="GRA14" s="127" t="s">
        <v>310</v>
      </c>
      <c r="GRQ14" s="127" t="s">
        <v>310</v>
      </c>
      <c r="GSG14" s="127" t="s">
        <v>310</v>
      </c>
      <c r="GSW14" s="127" t="s">
        <v>310</v>
      </c>
      <c r="GTM14" s="127" t="s">
        <v>310</v>
      </c>
      <c r="GUC14" s="127" t="s">
        <v>310</v>
      </c>
      <c r="GUS14" s="127" t="s">
        <v>310</v>
      </c>
      <c r="GVI14" s="127" t="s">
        <v>310</v>
      </c>
      <c r="GVY14" s="127" t="s">
        <v>310</v>
      </c>
      <c r="GWO14" s="127" t="s">
        <v>310</v>
      </c>
      <c r="GXE14" s="127" t="s">
        <v>310</v>
      </c>
      <c r="GXU14" s="127" t="s">
        <v>310</v>
      </c>
      <c r="GYK14" s="127" t="s">
        <v>310</v>
      </c>
      <c r="GZA14" s="127" t="s">
        <v>310</v>
      </c>
      <c r="GZQ14" s="127" t="s">
        <v>310</v>
      </c>
      <c r="HAG14" s="127" t="s">
        <v>310</v>
      </c>
      <c r="HAW14" s="127" t="s">
        <v>310</v>
      </c>
      <c r="HBM14" s="127" t="s">
        <v>310</v>
      </c>
      <c r="HCC14" s="127" t="s">
        <v>310</v>
      </c>
      <c r="HCS14" s="127" t="s">
        <v>310</v>
      </c>
      <c r="HDI14" s="127" t="s">
        <v>310</v>
      </c>
      <c r="HDY14" s="127" t="s">
        <v>310</v>
      </c>
      <c r="HEO14" s="127" t="s">
        <v>310</v>
      </c>
      <c r="HFE14" s="127" t="s">
        <v>310</v>
      </c>
      <c r="HFU14" s="127" t="s">
        <v>310</v>
      </c>
      <c r="HGK14" s="127" t="s">
        <v>310</v>
      </c>
      <c r="HHA14" s="127" t="s">
        <v>310</v>
      </c>
      <c r="HHQ14" s="127" t="s">
        <v>310</v>
      </c>
      <c r="HIG14" s="127" t="s">
        <v>310</v>
      </c>
      <c r="HIW14" s="127" t="s">
        <v>310</v>
      </c>
      <c r="HJM14" s="127" t="s">
        <v>310</v>
      </c>
      <c r="HKC14" s="127" t="s">
        <v>310</v>
      </c>
      <c r="HKS14" s="127" t="s">
        <v>310</v>
      </c>
      <c r="HLI14" s="127" t="s">
        <v>310</v>
      </c>
      <c r="HLY14" s="127" t="s">
        <v>310</v>
      </c>
      <c r="HMO14" s="127" t="s">
        <v>310</v>
      </c>
      <c r="HNE14" s="127" t="s">
        <v>310</v>
      </c>
      <c r="HNU14" s="127" t="s">
        <v>310</v>
      </c>
      <c r="HOK14" s="127" t="s">
        <v>310</v>
      </c>
      <c r="HPA14" s="127" t="s">
        <v>310</v>
      </c>
      <c r="HPQ14" s="127" t="s">
        <v>310</v>
      </c>
      <c r="HQG14" s="127" t="s">
        <v>310</v>
      </c>
      <c r="HQW14" s="127" t="s">
        <v>310</v>
      </c>
      <c r="HRM14" s="127" t="s">
        <v>310</v>
      </c>
      <c r="HSC14" s="127" t="s">
        <v>310</v>
      </c>
      <c r="HSS14" s="127" t="s">
        <v>310</v>
      </c>
      <c r="HTI14" s="127" t="s">
        <v>310</v>
      </c>
      <c r="HTY14" s="127" t="s">
        <v>310</v>
      </c>
      <c r="HUO14" s="127" t="s">
        <v>310</v>
      </c>
      <c r="HVE14" s="127" t="s">
        <v>310</v>
      </c>
      <c r="HVU14" s="127" t="s">
        <v>310</v>
      </c>
      <c r="HWK14" s="127" t="s">
        <v>310</v>
      </c>
      <c r="HXA14" s="127" t="s">
        <v>310</v>
      </c>
      <c r="HXQ14" s="127" t="s">
        <v>310</v>
      </c>
      <c r="HYG14" s="127" t="s">
        <v>310</v>
      </c>
      <c r="HYW14" s="127" t="s">
        <v>310</v>
      </c>
      <c r="HZM14" s="127" t="s">
        <v>310</v>
      </c>
      <c r="IAC14" s="127" t="s">
        <v>310</v>
      </c>
      <c r="IAS14" s="127" t="s">
        <v>310</v>
      </c>
      <c r="IBI14" s="127" t="s">
        <v>310</v>
      </c>
      <c r="IBY14" s="127" t="s">
        <v>310</v>
      </c>
      <c r="ICO14" s="127" t="s">
        <v>310</v>
      </c>
      <c r="IDE14" s="127" t="s">
        <v>310</v>
      </c>
      <c r="IDU14" s="127" t="s">
        <v>310</v>
      </c>
      <c r="IEK14" s="127" t="s">
        <v>310</v>
      </c>
      <c r="IFA14" s="127" t="s">
        <v>310</v>
      </c>
      <c r="IFQ14" s="127" t="s">
        <v>310</v>
      </c>
      <c r="IGG14" s="127" t="s">
        <v>310</v>
      </c>
      <c r="IGW14" s="127" t="s">
        <v>310</v>
      </c>
      <c r="IHM14" s="127" t="s">
        <v>310</v>
      </c>
      <c r="IIC14" s="127" t="s">
        <v>310</v>
      </c>
      <c r="IIS14" s="127" t="s">
        <v>310</v>
      </c>
      <c r="IJI14" s="127" t="s">
        <v>310</v>
      </c>
      <c r="IJY14" s="127" t="s">
        <v>310</v>
      </c>
      <c r="IKO14" s="127" t="s">
        <v>310</v>
      </c>
      <c r="ILE14" s="127" t="s">
        <v>310</v>
      </c>
      <c r="ILU14" s="127" t="s">
        <v>310</v>
      </c>
      <c r="IMK14" s="127" t="s">
        <v>310</v>
      </c>
      <c r="INA14" s="127" t="s">
        <v>310</v>
      </c>
      <c r="INQ14" s="127" t="s">
        <v>310</v>
      </c>
      <c r="IOG14" s="127" t="s">
        <v>310</v>
      </c>
      <c r="IOW14" s="127" t="s">
        <v>310</v>
      </c>
      <c r="IPM14" s="127" t="s">
        <v>310</v>
      </c>
      <c r="IQC14" s="127" t="s">
        <v>310</v>
      </c>
      <c r="IQS14" s="127" t="s">
        <v>310</v>
      </c>
      <c r="IRI14" s="127" t="s">
        <v>310</v>
      </c>
      <c r="IRY14" s="127" t="s">
        <v>310</v>
      </c>
      <c r="ISO14" s="127" t="s">
        <v>310</v>
      </c>
      <c r="ITE14" s="127" t="s">
        <v>310</v>
      </c>
      <c r="ITU14" s="127" t="s">
        <v>310</v>
      </c>
      <c r="IUK14" s="127" t="s">
        <v>310</v>
      </c>
      <c r="IVA14" s="127" t="s">
        <v>310</v>
      </c>
      <c r="IVQ14" s="127" t="s">
        <v>310</v>
      </c>
      <c r="IWG14" s="127" t="s">
        <v>310</v>
      </c>
      <c r="IWW14" s="127" t="s">
        <v>310</v>
      </c>
      <c r="IXM14" s="127" t="s">
        <v>310</v>
      </c>
      <c r="IYC14" s="127" t="s">
        <v>310</v>
      </c>
      <c r="IYS14" s="127" t="s">
        <v>310</v>
      </c>
      <c r="IZI14" s="127" t="s">
        <v>310</v>
      </c>
      <c r="IZY14" s="127" t="s">
        <v>310</v>
      </c>
      <c r="JAO14" s="127" t="s">
        <v>310</v>
      </c>
      <c r="JBE14" s="127" t="s">
        <v>310</v>
      </c>
      <c r="JBU14" s="127" t="s">
        <v>310</v>
      </c>
      <c r="JCK14" s="127" t="s">
        <v>310</v>
      </c>
      <c r="JDA14" s="127" t="s">
        <v>310</v>
      </c>
      <c r="JDQ14" s="127" t="s">
        <v>310</v>
      </c>
      <c r="JEG14" s="127" t="s">
        <v>310</v>
      </c>
      <c r="JEW14" s="127" t="s">
        <v>310</v>
      </c>
      <c r="JFM14" s="127" t="s">
        <v>310</v>
      </c>
      <c r="JGC14" s="127" t="s">
        <v>310</v>
      </c>
      <c r="JGS14" s="127" t="s">
        <v>310</v>
      </c>
      <c r="JHI14" s="127" t="s">
        <v>310</v>
      </c>
      <c r="JHY14" s="127" t="s">
        <v>310</v>
      </c>
      <c r="JIO14" s="127" t="s">
        <v>310</v>
      </c>
      <c r="JJE14" s="127" t="s">
        <v>310</v>
      </c>
      <c r="JJU14" s="127" t="s">
        <v>310</v>
      </c>
      <c r="JKK14" s="127" t="s">
        <v>310</v>
      </c>
      <c r="JLA14" s="127" t="s">
        <v>310</v>
      </c>
      <c r="JLQ14" s="127" t="s">
        <v>310</v>
      </c>
      <c r="JMG14" s="127" t="s">
        <v>310</v>
      </c>
      <c r="JMW14" s="127" t="s">
        <v>310</v>
      </c>
      <c r="JNM14" s="127" t="s">
        <v>310</v>
      </c>
      <c r="JOC14" s="127" t="s">
        <v>310</v>
      </c>
      <c r="JOS14" s="127" t="s">
        <v>310</v>
      </c>
      <c r="JPI14" s="127" t="s">
        <v>310</v>
      </c>
      <c r="JPY14" s="127" t="s">
        <v>310</v>
      </c>
      <c r="JQO14" s="127" t="s">
        <v>310</v>
      </c>
      <c r="JRE14" s="127" t="s">
        <v>310</v>
      </c>
      <c r="JRU14" s="127" t="s">
        <v>310</v>
      </c>
      <c r="JSK14" s="127" t="s">
        <v>310</v>
      </c>
      <c r="JTA14" s="127" t="s">
        <v>310</v>
      </c>
      <c r="JTQ14" s="127" t="s">
        <v>310</v>
      </c>
      <c r="JUG14" s="127" t="s">
        <v>310</v>
      </c>
      <c r="JUW14" s="127" t="s">
        <v>310</v>
      </c>
      <c r="JVM14" s="127" t="s">
        <v>310</v>
      </c>
      <c r="JWC14" s="127" t="s">
        <v>310</v>
      </c>
      <c r="JWS14" s="127" t="s">
        <v>310</v>
      </c>
      <c r="JXI14" s="127" t="s">
        <v>310</v>
      </c>
      <c r="JXY14" s="127" t="s">
        <v>310</v>
      </c>
      <c r="JYO14" s="127" t="s">
        <v>310</v>
      </c>
      <c r="JZE14" s="127" t="s">
        <v>310</v>
      </c>
      <c r="JZU14" s="127" t="s">
        <v>310</v>
      </c>
      <c r="KAK14" s="127" t="s">
        <v>310</v>
      </c>
      <c r="KBA14" s="127" t="s">
        <v>310</v>
      </c>
      <c r="KBQ14" s="127" t="s">
        <v>310</v>
      </c>
      <c r="KCG14" s="127" t="s">
        <v>310</v>
      </c>
      <c r="KCW14" s="127" t="s">
        <v>310</v>
      </c>
      <c r="KDM14" s="127" t="s">
        <v>310</v>
      </c>
      <c r="KEC14" s="127" t="s">
        <v>310</v>
      </c>
      <c r="KES14" s="127" t="s">
        <v>310</v>
      </c>
      <c r="KFI14" s="127" t="s">
        <v>310</v>
      </c>
      <c r="KFY14" s="127" t="s">
        <v>310</v>
      </c>
      <c r="KGO14" s="127" t="s">
        <v>310</v>
      </c>
      <c r="KHE14" s="127" t="s">
        <v>310</v>
      </c>
      <c r="KHU14" s="127" t="s">
        <v>310</v>
      </c>
      <c r="KIK14" s="127" t="s">
        <v>310</v>
      </c>
      <c r="KJA14" s="127" t="s">
        <v>310</v>
      </c>
      <c r="KJQ14" s="127" t="s">
        <v>310</v>
      </c>
      <c r="KKG14" s="127" t="s">
        <v>310</v>
      </c>
      <c r="KKW14" s="127" t="s">
        <v>310</v>
      </c>
      <c r="KLM14" s="127" t="s">
        <v>310</v>
      </c>
      <c r="KMC14" s="127" t="s">
        <v>310</v>
      </c>
      <c r="KMS14" s="127" t="s">
        <v>310</v>
      </c>
      <c r="KNI14" s="127" t="s">
        <v>310</v>
      </c>
      <c r="KNY14" s="127" t="s">
        <v>310</v>
      </c>
      <c r="KOO14" s="127" t="s">
        <v>310</v>
      </c>
      <c r="KPE14" s="127" t="s">
        <v>310</v>
      </c>
      <c r="KPU14" s="127" t="s">
        <v>310</v>
      </c>
      <c r="KQK14" s="127" t="s">
        <v>310</v>
      </c>
      <c r="KRA14" s="127" t="s">
        <v>310</v>
      </c>
      <c r="KRQ14" s="127" t="s">
        <v>310</v>
      </c>
      <c r="KSG14" s="127" t="s">
        <v>310</v>
      </c>
      <c r="KSW14" s="127" t="s">
        <v>310</v>
      </c>
      <c r="KTM14" s="127" t="s">
        <v>310</v>
      </c>
      <c r="KUC14" s="127" t="s">
        <v>310</v>
      </c>
      <c r="KUS14" s="127" t="s">
        <v>310</v>
      </c>
      <c r="KVI14" s="127" t="s">
        <v>310</v>
      </c>
      <c r="KVY14" s="127" t="s">
        <v>310</v>
      </c>
      <c r="KWO14" s="127" t="s">
        <v>310</v>
      </c>
      <c r="KXE14" s="127" t="s">
        <v>310</v>
      </c>
      <c r="KXU14" s="127" t="s">
        <v>310</v>
      </c>
      <c r="KYK14" s="127" t="s">
        <v>310</v>
      </c>
      <c r="KZA14" s="127" t="s">
        <v>310</v>
      </c>
      <c r="KZQ14" s="127" t="s">
        <v>310</v>
      </c>
      <c r="LAG14" s="127" t="s">
        <v>310</v>
      </c>
      <c r="LAW14" s="127" t="s">
        <v>310</v>
      </c>
      <c r="LBM14" s="127" t="s">
        <v>310</v>
      </c>
      <c r="LCC14" s="127" t="s">
        <v>310</v>
      </c>
      <c r="LCS14" s="127" t="s">
        <v>310</v>
      </c>
      <c r="LDI14" s="127" t="s">
        <v>310</v>
      </c>
      <c r="LDY14" s="127" t="s">
        <v>310</v>
      </c>
      <c r="LEO14" s="127" t="s">
        <v>310</v>
      </c>
      <c r="LFE14" s="127" t="s">
        <v>310</v>
      </c>
      <c r="LFU14" s="127" t="s">
        <v>310</v>
      </c>
      <c r="LGK14" s="127" t="s">
        <v>310</v>
      </c>
      <c r="LHA14" s="127" t="s">
        <v>310</v>
      </c>
      <c r="LHQ14" s="127" t="s">
        <v>310</v>
      </c>
      <c r="LIG14" s="127" t="s">
        <v>310</v>
      </c>
      <c r="LIW14" s="127" t="s">
        <v>310</v>
      </c>
      <c r="LJM14" s="127" t="s">
        <v>310</v>
      </c>
      <c r="LKC14" s="127" t="s">
        <v>310</v>
      </c>
      <c r="LKS14" s="127" t="s">
        <v>310</v>
      </c>
      <c r="LLI14" s="127" t="s">
        <v>310</v>
      </c>
      <c r="LLY14" s="127" t="s">
        <v>310</v>
      </c>
      <c r="LMO14" s="127" t="s">
        <v>310</v>
      </c>
      <c r="LNE14" s="127" t="s">
        <v>310</v>
      </c>
      <c r="LNU14" s="127" t="s">
        <v>310</v>
      </c>
      <c r="LOK14" s="127" t="s">
        <v>310</v>
      </c>
      <c r="LPA14" s="127" t="s">
        <v>310</v>
      </c>
      <c r="LPQ14" s="127" t="s">
        <v>310</v>
      </c>
      <c r="LQG14" s="127" t="s">
        <v>310</v>
      </c>
      <c r="LQW14" s="127" t="s">
        <v>310</v>
      </c>
      <c r="LRM14" s="127" t="s">
        <v>310</v>
      </c>
      <c r="LSC14" s="127" t="s">
        <v>310</v>
      </c>
      <c r="LSS14" s="127" t="s">
        <v>310</v>
      </c>
      <c r="LTI14" s="127" t="s">
        <v>310</v>
      </c>
      <c r="LTY14" s="127" t="s">
        <v>310</v>
      </c>
      <c r="LUO14" s="127" t="s">
        <v>310</v>
      </c>
      <c r="LVE14" s="127" t="s">
        <v>310</v>
      </c>
      <c r="LVU14" s="127" t="s">
        <v>310</v>
      </c>
      <c r="LWK14" s="127" t="s">
        <v>310</v>
      </c>
      <c r="LXA14" s="127" t="s">
        <v>310</v>
      </c>
      <c r="LXQ14" s="127" t="s">
        <v>310</v>
      </c>
      <c r="LYG14" s="127" t="s">
        <v>310</v>
      </c>
      <c r="LYW14" s="127" t="s">
        <v>310</v>
      </c>
      <c r="LZM14" s="127" t="s">
        <v>310</v>
      </c>
      <c r="MAC14" s="127" t="s">
        <v>310</v>
      </c>
      <c r="MAS14" s="127" t="s">
        <v>310</v>
      </c>
      <c r="MBI14" s="127" t="s">
        <v>310</v>
      </c>
      <c r="MBY14" s="127" t="s">
        <v>310</v>
      </c>
      <c r="MCO14" s="127" t="s">
        <v>310</v>
      </c>
      <c r="MDE14" s="127" t="s">
        <v>310</v>
      </c>
      <c r="MDU14" s="127" t="s">
        <v>310</v>
      </c>
      <c r="MEK14" s="127" t="s">
        <v>310</v>
      </c>
      <c r="MFA14" s="127" t="s">
        <v>310</v>
      </c>
      <c r="MFQ14" s="127" t="s">
        <v>310</v>
      </c>
      <c r="MGG14" s="127" t="s">
        <v>310</v>
      </c>
      <c r="MGW14" s="127" t="s">
        <v>310</v>
      </c>
      <c r="MHM14" s="127" t="s">
        <v>310</v>
      </c>
      <c r="MIC14" s="127" t="s">
        <v>310</v>
      </c>
      <c r="MIS14" s="127" t="s">
        <v>310</v>
      </c>
      <c r="MJI14" s="127" t="s">
        <v>310</v>
      </c>
      <c r="MJY14" s="127" t="s">
        <v>310</v>
      </c>
      <c r="MKO14" s="127" t="s">
        <v>310</v>
      </c>
      <c r="MLE14" s="127" t="s">
        <v>310</v>
      </c>
      <c r="MLU14" s="127" t="s">
        <v>310</v>
      </c>
      <c r="MMK14" s="127" t="s">
        <v>310</v>
      </c>
      <c r="MNA14" s="127" t="s">
        <v>310</v>
      </c>
      <c r="MNQ14" s="127" t="s">
        <v>310</v>
      </c>
      <c r="MOG14" s="127" t="s">
        <v>310</v>
      </c>
      <c r="MOW14" s="127" t="s">
        <v>310</v>
      </c>
      <c r="MPM14" s="127" t="s">
        <v>310</v>
      </c>
      <c r="MQC14" s="127" t="s">
        <v>310</v>
      </c>
      <c r="MQS14" s="127" t="s">
        <v>310</v>
      </c>
      <c r="MRI14" s="127" t="s">
        <v>310</v>
      </c>
      <c r="MRY14" s="127" t="s">
        <v>310</v>
      </c>
      <c r="MSO14" s="127" t="s">
        <v>310</v>
      </c>
      <c r="MTE14" s="127" t="s">
        <v>310</v>
      </c>
      <c r="MTU14" s="127" t="s">
        <v>310</v>
      </c>
      <c r="MUK14" s="127" t="s">
        <v>310</v>
      </c>
      <c r="MVA14" s="127" t="s">
        <v>310</v>
      </c>
      <c r="MVQ14" s="127" t="s">
        <v>310</v>
      </c>
      <c r="MWG14" s="127" t="s">
        <v>310</v>
      </c>
      <c r="MWW14" s="127" t="s">
        <v>310</v>
      </c>
      <c r="MXM14" s="127" t="s">
        <v>310</v>
      </c>
      <c r="MYC14" s="127" t="s">
        <v>310</v>
      </c>
      <c r="MYS14" s="127" t="s">
        <v>310</v>
      </c>
      <c r="MZI14" s="127" t="s">
        <v>310</v>
      </c>
      <c r="MZY14" s="127" t="s">
        <v>310</v>
      </c>
      <c r="NAO14" s="127" t="s">
        <v>310</v>
      </c>
      <c r="NBE14" s="127" t="s">
        <v>310</v>
      </c>
      <c r="NBU14" s="127" t="s">
        <v>310</v>
      </c>
      <c r="NCK14" s="127" t="s">
        <v>310</v>
      </c>
      <c r="NDA14" s="127" t="s">
        <v>310</v>
      </c>
      <c r="NDQ14" s="127" t="s">
        <v>310</v>
      </c>
      <c r="NEG14" s="127" t="s">
        <v>310</v>
      </c>
      <c r="NEW14" s="127" t="s">
        <v>310</v>
      </c>
      <c r="NFM14" s="127" t="s">
        <v>310</v>
      </c>
      <c r="NGC14" s="127" t="s">
        <v>310</v>
      </c>
      <c r="NGS14" s="127" t="s">
        <v>310</v>
      </c>
      <c r="NHI14" s="127" t="s">
        <v>310</v>
      </c>
      <c r="NHY14" s="127" t="s">
        <v>310</v>
      </c>
      <c r="NIO14" s="127" t="s">
        <v>310</v>
      </c>
      <c r="NJE14" s="127" t="s">
        <v>310</v>
      </c>
      <c r="NJU14" s="127" t="s">
        <v>310</v>
      </c>
      <c r="NKK14" s="127" t="s">
        <v>310</v>
      </c>
      <c r="NLA14" s="127" t="s">
        <v>310</v>
      </c>
      <c r="NLQ14" s="127" t="s">
        <v>310</v>
      </c>
      <c r="NMG14" s="127" t="s">
        <v>310</v>
      </c>
      <c r="NMW14" s="127" t="s">
        <v>310</v>
      </c>
      <c r="NNM14" s="127" t="s">
        <v>310</v>
      </c>
      <c r="NOC14" s="127" t="s">
        <v>310</v>
      </c>
      <c r="NOS14" s="127" t="s">
        <v>310</v>
      </c>
      <c r="NPI14" s="127" t="s">
        <v>310</v>
      </c>
      <c r="NPY14" s="127" t="s">
        <v>310</v>
      </c>
      <c r="NQO14" s="127" t="s">
        <v>310</v>
      </c>
      <c r="NRE14" s="127" t="s">
        <v>310</v>
      </c>
      <c r="NRU14" s="127" t="s">
        <v>310</v>
      </c>
      <c r="NSK14" s="127" t="s">
        <v>310</v>
      </c>
      <c r="NTA14" s="127" t="s">
        <v>310</v>
      </c>
      <c r="NTQ14" s="127" t="s">
        <v>310</v>
      </c>
      <c r="NUG14" s="127" t="s">
        <v>310</v>
      </c>
      <c r="NUW14" s="127" t="s">
        <v>310</v>
      </c>
      <c r="NVM14" s="127" t="s">
        <v>310</v>
      </c>
      <c r="NWC14" s="127" t="s">
        <v>310</v>
      </c>
      <c r="NWS14" s="127" t="s">
        <v>310</v>
      </c>
      <c r="NXI14" s="127" t="s">
        <v>310</v>
      </c>
      <c r="NXY14" s="127" t="s">
        <v>310</v>
      </c>
      <c r="NYO14" s="127" t="s">
        <v>310</v>
      </c>
      <c r="NZE14" s="127" t="s">
        <v>310</v>
      </c>
      <c r="NZU14" s="127" t="s">
        <v>310</v>
      </c>
      <c r="OAK14" s="127" t="s">
        <v>310</v>
      </c>
      <c r="OBA14" s="127" t="s">
        <v>310</v>
      </c>
      <c r="OBQ14" s="127" t="s">
        <v>310</v>
      </c>
      <c r="OCG14" s="127" t="s">
        <v>310</v>
      </c>
      <c r="OCW14" s="127" t="s">
        <v>310</v>
      </c>
      <c r="ODM14" s="127" t="s">
        <v>310</v>
      </c>
      <c r="OEC14" s="127" t="s">
        <v>310</v>
      </c>
      <c r="OES14" s="127" t="s">
        <v>310</v>
      </c>
      <c r="OFI14" s="127" t="s">
        <v>310</v>
      </c>
      <c r="OFY14" s="127" t="s">
        <v>310</v>
      </c>
      <c r="OGO14" s="127" t="s">
        <v>310</v>
      </c>
      <c r="OHE14" s="127" t="s">
        <v>310</v>
      </c>
      <c r="OHU14" s="127" t="s">
        <v>310</v>
      </c>
      <c r="OIK14" s="127" t="s">
        <v>310</v>
      </c>
      <c r="OJA14" s="127" t="s">
        <v>310</v>
      </c>
      <c r="OJQ14" s="127" t="s">
        <v>310</v>
      </c>
      <c r="OKG14" s="127" t="s">
        <v>310</v>
      </c>
      <c r="OKW14" s="127" t="s">
        <v>310</v>
      </c>
      <c r="OLM14" s="127" t="s">
        <v>310</v>
      </c>
      <c r="OMC14" s="127" t="s">
        <v>310</v>
      </c>
      <c r="OMS14" s="127" t="s">
        <v>310</v>
      </c>
      <c r="ONI14" s="127" t="s">
        <v>310</v>
      </c>
      <c r="ONY14" s="127" t="s">
        <v>310</v>
      </c>
      <c r="OOO14" s="127" t="s">
        <v>310</v>
      </c>
      <c r="OPE14" s="127" t="s">
        <v>310</v>
      </c>
      <c r="OPU14" s="127" t="s">
        <v>310</v>
      </c>
      <c r="OQK14" s="127" t="s">
        <v>310</v>
      </c>
      <c r="ORA14" s="127" t="s">
        <v>310</v>
      </c>
      <c r="ORQ14" s="127" t="s">
        <v>310</v>
      </c>
      <c r="OSG14" s="127" t="s">
        <v>310</v>
      </c>
      <c r="OSW14" s="127" t="s">
        <v>310</v>
      </c>
      <c r="OTM14" s="127" t="s">
        <v>310</v>
      </c>
      <c r="OUC14" s="127" t="s">
        <v>310</v>
      </c>
      <c r="OUS14" s="127" t="s">
        <v>310</v>
      </c>
      <c r="OVI14" s="127" t="s">
        <v>310</v>
      </c>
      <c r="OVY14" s="127" t="s">
        <v>310</v>
      </c>
      <c r="OWO14" s="127" t="s">
        <v>310</v>
      </c>
      <c r="OXE14" s="127" t="s">
        <v>310</v>
      </c>
      <c r="OXU14" s="127" t="s">
        <v>310</v>
      </c>
      <c r="OYK14" s="127" t="s">
        <v>310</v>
      </c>
      <c r="OZA14" s="127" t="s">
        <v>310</v>
      </c>
      <c r="OZQ14" s="127" t="s">
        <v>310</v>
      </c>
      <c r="PAG14" s="127" t="s">
        <v>310</v>
      </c>
      <c r="PAW14" s="127" t="s">
        <v>310</v>
      </c>
      <c r="PBM14" s="127" t="s">
        <v>310</v>
      </c>
      <c r="PCC14" s="127" t="s">
        <v>310</v>
      </c>
      <c r="PCS14" s="127" t="s">
        <v>310</v>
      </c>
      <c r="PDI14" s="127" t="s">
        <v>310</v>
      </c>
      <c r="PDY14" s="127" t="s">
        <v>310</v>
      </c>
      <c r="PEO14" s="127" t="s">
        <v>310</v>
      </c>
      <c r="PFE14" s="127" t="s">
        <v>310</v>
      </c>
      <c r="PFU14" s="127" t="s">
        <v>310</v>
      </c>
      <c r="PGK14" s="127" t="s">
        <v>310</v>
      </c>
      <c r="PHA14" s="127" t="s">
        <v>310</v>
      </c>
      <c r="PHQ14" s="127" t="s">
        <v>310</v>
      </c>
      <c r="PIG14" s="127" t="s">
        <v>310</v>
      </c>
      <c r="PIW14" s="127" t="s">
        <v>310</v>
      </c>
      <c r="PJM14" s="127" t="s">
        <v>310</v>
      </c>
      <c r="PKC14" s="127" t="s">
        <v>310</v>
      </c>
      <c r="PKS14" s="127" t="s">
        <v>310</v>
      </c>
      <c r="PLI14" s="127" t="s">
        <v>310</v>
      </c>
      <c r="PLY14" s="127" t="s">
        <v>310</v>
      </c>
      <c r="PMO14" s="127" t="s">
        <v>310</v>
      </c>
      <c r="PNE14" s="127" t="s">
        <v>310</v>
      </c>
      <c r="PNU14" s="127" t="s">
        <v>310</v>
      </c>
      <c r="POK14" s="127" t="s">
        <v>310</v>
      </c>
      <c r="PPA14" s="127" t="s">
        <v>310</v>
      </c>
      <c r="PPQ14" s="127" t="s">
        <v>310</v>
      </c>
      <c r="PQG14" s="127" t="s">
        <v>310</v>
      </c>
      <c r="PQW14" s="127" t="s">
        <v>310</v>
      </c>
      <c r="PRM14" s="127" t="s">
        <v>310</v>
      </c>
      <c r="PSC14" s="127" t="s">
        <v>310</v>
      </c>
      <c r="PSS14" s="127" t="s">
        <v>310</v>
      </c>
      <c r="PTI14" s="127" t="s">
        <v>310</v>
      </c>
      <c r="PTY14" s="127" t="s">
        <v>310</v>
      </c>
      <c r="PUO14" s="127" t="s">
        <v>310</v>
      </c>
      <c r="PVE14" s="127" t="s">
        <v>310</v>
      </c>
      <c r="PVU14" s="127" t="s">
        <v>310</v>
      </c>
      <c r="PWK14" s="127" t="s">
        <v>310</v>
      </c>
      <c r="PXA14" s="127" t="s">
        <v>310</v>
      </c>
      <c r="PXQ14" s="127" t="s">
        <v>310</v>
      </c>
      <c r="PYG14" s="127" t="s">
        <v>310</v>
      </c>
      <c r="PYW14" s="127" t="s">
        <v>310</v>
      </c>
      <c r="PZM14" s="127" t="s">
        <v>310</v>
      </c>
      <c r="QAC14" s="127" t="s">
        <v>310</v>
      </c>
      <c r="QAS14" s="127" t="s">
        <v>310</v>
      </c>
      <c r="QBI14" s="127" t="s">
        <v>310</v>
      </c>
      <c r="QBY14" s="127" t="s">
        <v>310</v>
      </c>
      <c r="QCO14" s="127" t="s">
        <v>310</v>
      </c>
      <c r="QDE14" s="127" t="s">
        <v>310</v>
      </c>
      <c r="QDU14" s="127" t="s">
        <v>310</v>
      </c>
      <c r="QEK14" s="127" t="s">
        <v>310</v>
      </c>
      <c r="QFA14" s="127" t="s">
        <v>310</v>
      </c>
      <c r="QFQ14" s="127" t="s">
        <v>310</v>
      </c>
      <c r="QGG14" s="127" t="s">
        <v>310</v>
      </c>
      <c r="QGW14" s="127" t="s">
        <v>310</v>
      </c>
      <c r="QHM14" s="127" t="s">
        <v>310</v>
      </c>
      <c r="QIC14" s="127" t="s">
        <v>310</v>
      </c>
      <c r="QIS14" s="127" t="s">
        <v>310</v>
      </c>
      <c r="QJI14" s="127" t="s">
        <v>310</v>
      </c>
      <c r="QJY14" s="127" t="s">
        <v>310</v>
      </c>
      <c r="QKO14" s="127" t="s">
        <v>310</v>
      </c>
      <c r="QLE14" s="127" t="s">
        <v>310</v>
      </c>
      <c r="QLU14" s="127" t="s">
        <v>310</v>
      </c>
      <c r="QMK14" s="127" t="s">
        <v>310</v>
      </c>
      <c r="QNA14" s="127" t="s">
        <v>310</v>
      </c>
      <c r="QNQ14" s="127" t="s">
        <v>310</v>
      </c>
      <c r="QOG14" s="127" t="s">
        <v>310</v>
      </c>
      <c r="QOW14" s="127" t="s">
        <v>310</v>
      </c>
      <c r="QPM14" s="127" t="s">
        <v>310</v>
      </c>
      <c r="QQC14" s="127" t="s">
        <v>310</v>
      </c>
      <c r="QQS14" s="127" t="s">
        <v>310</v>
      </c>
      <c r="QRI14" s="127" t="s">
        <v>310</v>
      </c>
      <c r="QRY14" s="127" t="s">
        <v>310</v>
      </c>
      <c r="QSO14" s="127" t="s">
        <v>310</v>
      </c>
      <c r="QTE14" s="127" t="s">
        <v>310</v>
      </c>
      <c r="QTU14" s="127" t="s">
        <v>310</v>
      </c>
      <c r="QUK14" s="127" t="s">
        <v>310</v>
      </c>
      <c r="QVA14" s="127" t="s">
        <v>310</v>
      </c>
      <c r="QVQ14" s="127" t="s">
        <v>310</v>
      </c>
      <c r="QWG14" s="127" t="s">
        <v>310</v>
      </c>
      <c r="QWW14" s="127" t="s">
        <v>310</v>
      </c>
      <c r="QXM14" s="127" t="s">
        <v>310</v>
      </c>
      <c r="QYC14" s="127" t="s">
        <v>310</v>
      </c>
      <c r="QYS14" s="127" t="s">
        <v>310</v>
      </c>
      <c r="QZI14" s="127" t="s">
        <v>310</v>
      </c>
      <c r="QZY14" s="127" t="s">
        <v>310</v>
      </c>
      <c r="RAO14" s="127" t="s">
        <v>310</v>
      </c>
      <c r="RBE14" s="127" t="s">
        <v>310</v>
      </c>
      <c r="RBU14" s="127" t="s">
        <v>310</v>
      </c>
      <c r="RCK14" s="127" t="s">
        <v>310</v>
      </c>
      <c r="RDA14" s="127" t="s">
        <v>310</v>
      </c>
      <c r="RDQ14" s="127" t="s">
        <v>310</v>
      </c>
      <c r="REG14" s="127" t="s">
        <v>310</v>
      </c>
      <c r="REW14" s="127" t="s">
        <v>310</v>
      </c>
      <c r="RFM14" s="127" t="s">
        <v>310</v>
      </c>
      <c r="RGC14" s="127" t="s">
        <v>310</v>
      </c>
      <c r="RGS14" s="127" t="s">
        <v>310</v>
      </c>
      <c r="RHI14" s="127" t="s">
        <v>310</v>
      </c>
      <c r="RHY14" s="127" t="s">
        <v>310</v>
      </c>
      <c r="RIO14" s="127" t="s">
        <v>310</v>
      </c>
      <c r="RJE14" s="127" t="s">
        <v>310</v>
      </c>
      <c r="RJU14" s="127" t="s">
        <v>310</v>
      </c>
      <c r="RKK14" s="127" t="s">
        <v>310</v>
      </c>
      <c r="RLA14" s="127" t="s">
        <v>310</v>
      </c>
      <c r="RLQ14" s="127" t="s">
        <v>310</v>
      </c>
      <c r="RMG14" s="127" t="s">
        <v>310</v>
      </c>
      <c r="RMW14" s="127" t="s">
        <v>310</v>
      </c>
      <c r="RNM14" s="127" t="s">
        <v>310</v>
      </c>
      <c r="ROC14" s="127" t="s">
        <v>310</v>
      </c>
      <c r="ROS14" s="127" t="s">
        <v>310</v>
      </c>
      <c r="RPI14" s="127" t="s">
        <v>310</v>
      </c>
      <c r="RPY14" s="127" t="s">
        <v>310</v>
      </c>
      <c r="RQO14" s="127" t="s">
        <v>310</v>
      </c>
      <c r="RRE14" s="127" t="s">
        <v>310</v>
      </c>
      <c r="RRU14" s="127" t="s">
        <v>310</v>
      </c>
      <c r="RSK14" s="127" t="s">
        <v>310</v>
      </c>
      <c r="RTA14" s="127" t="s">
        <v>310</v>
      </c>
      <c r="RTQ14" s="127" t="s">
        <v>310</v>
      </c>
      <c r="RUG14" s="127" t="s">
        <v>310</v>
      </c>
      <c r="RUW14" s="127" t="s">
        <v>310</v>
      </c>
      <c r="RVM14" s="127" t="s">
        <v>310</v>
      </c>
      <c r="RWC14" s="127" t="s">
        <v>310</v>
      </c>
      <c r="RWS14" s="127" t="s">
        <v>310</v>
      </c>
      <c r="RXI14" s="127" t="s">
        <v>310</v>
      </c>
      <c r="RXY14" s="127" t="s">
        <v>310</v>
      </c>
      <c r="RYO14" s="127" t="s">
        <v>310</v>
      </c>
      <c r="RZE14" s="127" t="s">
        <v>310</v>
      </c>
      <c r="RZU14" s="127" t="s">
        <v>310</v>
      </c>
      <c r="SAK14" s="127" t="s">
        <v>310</v>
      </c>
      <c r="SBA14" s="127" t="s">
        <v>310</v>
      </c>
      <c r="SBQ14" s="127" t="s">
        <v>310</v>
      </c>
      <c r="SCG14" s="127" t="s">
        <v>310</v>
      </c>
      <c r="SCW14" s="127" t="s">
        <v>310</v>
      </c>
      <c r="SDM14" s="127" t="s">
        <v>310</v>
      </c>
      <c r="SEC14" s="127" t="s">
        <v>310</v>
      </c>
      <c r="SES14" s="127" t="s">
        <v>310</v>
      </c>
      <c r="SFI14" s="127" t="s">
        <v>310</v>
      </c>
      <c r="SFY14" s="127" t="s">
        <v>310</v>
      </c>
      <c r="SGO14" s="127" t="s">
        <v>310</v>
      </c>
      <c r="SHE14" s="127" t="s">
        <v>310</v>
      </c>
      <c r="SHU14" s="127" t="s">
        <v>310</v>
      </c>
      <c r="SIK14" s="127" t="s">
        <v>310</v>
      </c>
      <c r="SJA14" s="127" t="s">
        <v>310</v>
      </c>
      <c r="SJQ14" s="127" t="s">
        <v>310</v>
      </c>
      <c r="SKG14" s="127" t="s">
        <v>310</v>
      </c>
      <c r="SKW14" s="127" t="s">
        <v>310</v>
      </c>
      <c r="SLM14" s="127" t="s">
        <v>310</v>
      </c>
      <c r="SMC14" s="127" t="s">
        <v>310</v>
      </c>
      <c r="SMS14" s="127" t="s">
        <v>310</v>
      </c>
      <c r="SNI14" s="127" t="s">
        <v>310</v>
      </c>
      <c r="SNY14" s="127" t="s">
        <v>310</v>
      </c>
      <c r="SOO14" s="127" t="s">
        <v>310</v>
      </c>
      <c r="SPE14" s="127" t="s">
        <v>310</v>
      </c>
      <c r="SPU14" s="127" t="s">
        <v>310</v>
      </c>
      <c r="SQK14" s="127" t="s">
        <v>310</v>
      </c>
      <c r="SRA14" s="127" t="s">
        <v>310</v>
      </c>
      <c r="SRQ14" s="127" t="s">
        <v>310</v>
      </c>
      <c r="SSG14" s="127" t="s">
        <v>310</v>
      </c>
      <c r="SSW14" s="127" t="s">
        <v>310</v>
      </c>
      <c r="STM14" s="127" t="s">
        <v>310</v>
      </c>
      <c r="SUC14" s="127" t="s">
        <v>310</v>
      </c>
      <c r="SUS14" s="127" t="s">
        <v>310</v>
      </c>
      <c r="SVI14" s="127" t="s">
        <v>310</v>
      </c>
      <c r="SVY14" s="127" t="s">
        <v>310</v>
      </c>
      <c r="SWO14" s="127" t="s">
        <v>310</v>
      </c>
      <c r="SXE14" s="127" t="s">
        <v>310</v>
      </c>
      <c r="SXU14" s="127" t="s">
        <v>310</v>
      </c>
      <c r="SYK14" s="127" t="s">
        <v>310</v>
      </c>
      <c r="SZA14" s="127" t="s">
        <v>310</v>
      </c>
      <c r="SZQ14" s="127" t="s">
        <v>310</v>
      </c>
      <c r="TAG14" s="127" t="s">
        <v>310</v>
      </c>
      <c r="TAW14" s="127" t="s">
        <v>310</v>
      </c>
      <c r="TBM14" s="127" t="s">
        <v>310</v>
      </c>
      <c r="TCC14" s="127" t="s">
        <v>310</v>
      </c>
      <c r="TCS14" s="127" t="s">
        <v>310</v>
      </c>
      <c r="TDI14" s="127" t="s">
        <v>310</v>
      </c>
      <c r="TDY14" s="127" t="s">
        <v>310</v>
      </c>
      <c r="TEO14" s="127" t="s">
        <v>310</v>
      </c>
      <c r="TFE14" s="127" t="s">
        <v>310</v>
      </c>
      <c r="TFU14" s="127" t="s">
        <v>310</v>
      </c>
      <c r="TGK14" s="127" t="s">
        <v>310</v>
      </c>
      <c r="THA14" s="127" t="s">
        <v>310</v>
      </c>
      <c r="THQ14" s="127" t="s">
        <v>310</v>
      </c>
      <c r="TIG14" s="127" t="s">
        <v>310</v>
      </c>
      <c r="TIW14" s="127" t="s">
        <v>310</v>
      </c>
      <c r="TJM14" s="127" t="s">
        <v>310</v>
      </c>
      <c r="TKC14" s="127" t="s">
        <v>310</v>
      </c>
      <c r="TKS14" s="127" t="s">
        <v>310</v>
      </c>
      <c r="TLI14" s="127" t="s">
        <v>310</v>
      </c>
      <c r="TLY14" s="127" t="s">
        <v>310</v>
      </c>
      <c r="TMO14" s="127" t="s">
        <v>310</v>
      </c>
      <c r="TNE14" s="127" t="s">
        <v>310</v>
      </c>
      <c r="TNU14" s="127" t="s">
        <v>310</v>
      </c>
      <c r="TOK14" s="127" t="s">
        <v>310</v>
      </c>
      <c r="TPA14" s="127" t="s">
        <v>310</v>
      </c>
      <c r="TPQ14" s="127" t="s">
        <v>310</v>
      </c>
      <c r="TQG14" s="127" t="s">
        <v>310</v>
      </c>
      <c r="TQW14" s="127" t="s">
        <v>310</v>
      </c>
      <c r="TRM14" s="127" t="s">
        <v>310</v>
      </c>
      <c r="TSC14" s="127" t="s">
        <v>310</v>
      </c>
      <c r="TSS14" s="127" t="s">
        <v>310</v>
      </c>
      <c r="TTI14" s="127" t="s">
        <v>310</v>
      </c>
      <c r="TTY14" s="127" t="s">
        <v>310</v>
      </c>
      <c r="TUO14" s="127" t="s">
        <v>310</v>
      </c>
      <c r="TVE14" s="127" t="s">
        <v>310</v>
      </c>
      <c r="TVU14" s="127" t="s">
        <v>310</v>
      </c>
      <c r="TWK14" s="127" t="s">
        <v>310</v>
      </c>
      <c r="TXA14" s="127" t="s">
        <v>310</v>
      </c>
      <c r="TXQ14" s="127" t="s">
        <v>310</v>
      </c>
      <c r="TYG14" s="127" t="s">
        <v>310</v>
      </c>
      <c r="TYW14" s="127" t="s">
        <v>310</v>
      </c>
      <c r="TZM14" s="127" t="s">
        <v>310</v>
      </c>
      <c r="UAC14" s="127" t="s">
        <v>310</v>
      </c>
      <c r="UAS14" s="127" t="s">
        <v>310</v>
      </c>
      <c r="UBI14" s="127" t="s">
        <v>310</v>
      </c>
      <c r="UBY14" s="127" t="s">
        <v>310</v>
      </c>
      <c r="UCO14" s="127" t="s">
        <v>310</v>
      </c>
      <c r="UDE14" s="127" t="s">
        <v>310</v>
      </c>
      <c r="UDU14" s="127" t="s">
        <v>310</v>
      </c>
      <c r="UEK14" s="127" t="s">
        <v>310</v>
      </c>
      <c r="UFA14" s="127" t="s">
        <v>310</v>
      </c>
      <c r="UFQ14" s="127" t="s">
        <v>310</v>
      </c>
      <c r="UGG14" s="127" t="s">
        <v>310</v>
      </c>
      <c r="UGW14" s="127" t="s">
        <v>310</v>
      </c>
      <c r="UHM14" s="127" t="s">
        <v>310</v>
      </c>
      <c r="UIC14" s="127" t="s">
        <v>310</v>
      </c>
      <c r="UIS14" s="127" t="s">
        <v>310</v>
      </c>
      <c r="UJI14" s="127" t="s">
        <v>310</v>
      </c>
      <c r="UJY14" s="127" t="s">
        <v>310</v>
      </c>
      <c r="UKO14" s="127" t="s">
        <v>310</v>
      </c>
      <c r="ULE14" s="127" t="s">
        <v>310</v>
      </c>
      <c r="ULU14" s="127" t="s">
        <v>310</v>
      </c>
      <c r="UMK14" s="127" t="s">
        <v>310</v>
      </c>
      <c r="UNA14" s="127" t="s">
        <v>310</v>
      </c>
      <c r="UNQ14" s="127" t="s">
        <v>310</v>
      </c>
      <c r="UOG14" s="127" t="s">
        <v>310</v>
      </c>
      <c r="UOW14" s="127" t="s">
        <v>310</v>
      </c>
      <c r="UPM14" s="127" t="s">
        <v>310</v>
      </c>
      <c r="UQC14" s="127" t="s">
        <v>310</v>
      </c>
      <c r="UQS14" s="127" t="s">
        <v>310</v>
      </c>
      <c r="URI14" s="127" t="s">
        <v>310</v>
      </c>
      <c r="URY14" s="127" t="s">
        <v>310</v>
      </c>
      <c r="USO14" s="127" t="s">
        <v>310</v>
      </c>
      <c r="UTE14" s="127" t="s">
        <v>310</v>
      </c>
      <c r="UTU14" s="127" t="s">
        <v>310</v>
      </c>
      <c r="UUK14" s="127" t="s">
        <v>310</v>
      </c>
      <c r="UVA14" s="127" t="s">
        <v>310</v>
      </c>
      <c r="UVQ14" s="127" t="s">
        <v>310</v>
      </c>
      <c r="UWG14" s="127" t="s">
        <v>310</v>
      </c>
      <c r="UWW14" s="127" t="s">
        <v>310</v>
      </c>
      <c r="UXM14" s="127" t="s">
        <v>310</v>
      </c>
      <c r="UYC14" s="127" t="s">
        <v>310</v>
      </c>
      <c r="UYS14" s="127" t="s">
        <v>310</v>
      </c>
      <c r="UZI14" s="127" t="s">
        <v>310</v>
      </c>
      <c r="UZY14" s="127" t="s">
        <v>310</v>
      </c>
      <c r="VAO14" s="127" t="s">
        <v>310</v>
      </c>
      <c r="VBE14" s="127" t="s">
        <v>310</v>
      </c>
      <c r="VBU14" s="127" t="s">
        <v>310</v>
      </c>
      <c r="VCK14" s="127" t="s">
        <v>310</v>
      </c>
      <c r="VDA14" s="127" t="s">
        <v>310</v>
      </c>
      <c r="VDQ14" s="127" t="s">
        <v>310</v>
      </c>
      <c r="VEG14" s="127" t="s">
        <v>310</v>
      </c>
      <c r="VEW14" s="127" t="s">
        <v>310</v>
      </c>
      <c r="VFM14" s="127" t="s">
        <v>310</v>
      </c>
      <c r="VGC14" s="127" t="s">
        <v>310</v>
      </c>
      <c r="VGS14" s="127" t="s">
        <v>310</v>
      </c>
      <c r="VHI14" s="127" t="s">
        <v>310</v>
      </c>
      <c r="VHY14" s="127" t="s">
        <v>310</v>
      </c>
      <c r="VIO14" s="127" t="s">
        <v>310</v>
      </c>
      <c r="VJE14" s="127" t="s">
        <v>310</v>
      </c>
      <c r="VJU14" s="127" t="s">
        <v>310</v>
      </c>
      <c r="VKK14" s="127" t="s">
        <v>310</v>
      </c>
      <c r="VLA14" s="127" t="s">
        <v>310</v>
      </c>
      <c r="VLQ14" s="127" t="s">
        <v>310</v>
      </c>
      <c r="VMG14" s="127" t="s">
        <v>310</v>
      </c>
      <c r="VMW14" s="127" t="s">
        <v>310</v>
      </c>
      <c r="VNM14" s="127" t="s">
        <v>310</v>
      </c>
      <c r="VOC14" s="127" t="s">
        <v>310</v>
      </c>
      <c r="VOS14" s="127" t="s">
        <v>310</v>
      </c>
      <c r="VPI14" s="127" t="s">
        <v>310</v>
      </c>
      <c r="VPY14" s="127" t="s">
        <v>310</v>
      </c>
      <c r="VQO14" s="127" t="s">
        <v>310</v>
      </c>
      <c r="VRE14" s="127" t="s">
        <v>310</v>
      </c>
      <c r="VRU14" s="127" t="s">
        <v>310</v>
      </c>
      <c r="VSK14" s="127" t="s">
        <v>310</v>
      </c>
      <c r="VTA14" s="127" t="s">
        <v>310</v>
      </c>
      <c r="VTQ14" s="127" t="s">
        <v>310</v>
      </c>
      <c r="VUG14" s="127" t="s">
        <v>310</v>
      </c>
      <c r="VUW14" s="127" t="s">
        <v>310</v>
      </c>
      <c r="VVM14" s="127" t="s">
        <v>310</v>
      </c>
      <c r="VWC14" s="127" t="s">
        <v>310</v>
      </c>
      <c r="VWS14" s="127" t="s">
        <v>310</v>
      </c>
      <c r="VXI14" s="127" t="s">
        <v>310</v>
      </c>
      <c r="VXY14" s="127" t="s">
        <v>310</v>
      </c>
      <c r="VYO14" s="127" t="s">
        <v>310</v>
      </c>
      <c r="VZE14" s="127" t="s">
        <v>310</v>
      </c>
      <c r="VZU14" s="127" t="s">
        <v>310</v>
      </c>
      <c r="WAK14" s="127" t="s">
        <v>310</v>
      </c>
      <c r="WBA14" s="127" t="s">
        <v>310</v>
      </c>
      <c r="WBQ14" s="127" t="s">
        <v>310</v>
      </c>
      <c r="WCG14" s="127" t="s">
        <v>310</v>
      </c>
      <c r="WCW14" s="127" t="s">
        <v>310</v>
      </c>
      <c r="WDM14" s="127" t="s">
        <v>310</v>
      </c>
      <c r="WEC14" s="127" t="s">
        <v>310</v>
      </c>
      <c r="WES14" s="127" t="s">
        <v>310</v>
      </c>
      <c r="WFI14" s="127" t="s">
        <v>310</v>
      </c>
      <c r="WFY14" s="127" t="s">
        <v>310</v>
      </c>
      <c r="WGO14" s="127" t="s">
        <v>310</v>
      </c>
      <c r="WHE14" s="127" t="s">
        <v>310</v>
      </c>
      <c r="WHU14" s="127" t="s">
        <v>310</v>
      </c>
      <c r="WIK14" s="127" t="s">
        <v>310</v>
      </c>
      <c r="WJA14" s="127" t="s">
        <v>310</v>
      </c>
      <c r="WJQ14" s="127" t="s">
        <v>310</v>
      </c>
      <c r="WKG14" s="127" t="s">
        <v>310</v>
      </c>
      <c r="WKW14" s="127" t="s">
        <v>310</v>
      </c>
      <c r="WLM14" s="127" t="s">
        <v>310</v>
      </c>
      <c r="WMC14" s="127" t="s">
        <v>310</v>
      </c>
      <c r="WMS14" s="127" t="s">
        <v>310</v>
      </c>
      <c r="WNI14" s="127" t="s">
        <v>310</v>
      </c>
      <c r="WNY14" s="127" t="s">
        <v>310</v>
      </c>
      <c r="WOO14" s="127" t="s">
        <v>310</v>
      </c>
      <c r="WPE14" s="127" t="s">
        <v>310</v>
      </c>
      <c r="WPU14" s="127" t="s">
        <v>310</v>
      </c>
      <c r="WQK14" s="127" t="s">
        <v>310</v>
      </c>
      <c r="WRA14" s="127" t="s">
        <v>310</v>
      </c>
      <c r="WRQ14" s="127" t="s">
        <v>310</v>
      </c>
      <c r="WSG14" s="127" t="s">
        <v>310</v>
      </c>
      <c r="WSW14" s="127" t="s">
        <v>310</v>
      </c>
      <c r="WTM14" s="127" t="s">
        <v>310</v>
      </c>
      <c r="WUC14" s="127" t="s">
        <v>310</v>
      </c>
      <c r="WUS14" s="127" t="s">
        <v>310</v>
      </c>
      <c r="WVI14" s="127" t="s">
        <v>310</v>
      </c>
      <c r="WVY14" s="127" t="s">
        <v>310</v>
      </c>
      <c r="WWO14" s="127" t="s">
        <v>310</v>
      </c>
      <c r="WXE14" s="127" t="s">
        <v>310</v>
      </c>
      <c r="WXU14" s="127" t="s">
        <v>310</v>
      </c>
      <c r="WYK14" s="127" t="s">
        <v>310</v>
      </c>
      <c r="WZA14" s="127" t="s">
        <v>310</v>
      </c>
      <c r="WZQ14" s="127" t="s">
        <v>310</v>
      </c>
      <c r="XAG14" s="127" t="s">
        <v>310</v>
      </c>
      <c r="XAW14" s="127" t="s">
        <v>310</v>
      </c>
      <c r="XBM14" s="127" t="s">
        <v>310</v>
      </c>
      <c r="XCC14" s="127" t="s">
        <v>310</v>
      </c>
      <c r="XCS14" s="127" t="s">
        <v>310</v>
      </c>
      <c r="XDI14" s="127" t="s">
        <v>310</v>
      </c>
      <c r="XDY14" s="127" t="s">
        <v>310</v>
      </c>
      <c r="XEO14" s="127" t="s">
        <v>310</v>
      </c>
    </row>
    <row r="15" spans="1:1009 1025:2033 2049:3057 3073:4081 4097:5105 5121:6129 6145:7153 7169:8177 8193:9201 9217:10225 10241:11249 11265:12273 12289:13297 13313:14321 14337:15345 15361:16369" s="121" customFormat="1" ht="44.1" customHeight="1">
      <c r="A15" s="269">
        <f>A13+1</f>
        <v>9</v>
      </c>
      <c r="B15" s="271" t="s">
        <v>311</v>
      </c>
      <c r="C15" s="267" t="s">
        <v>312</v>
      </c>
      <c r="D15" s="119" t="s">
        <v>59</v>
      </c>
      <c r="E15" s="120"/>
      <c r="F15" s="120"/>
      <c r="G15" s="120"/>
      <c r="H15" s="120"/>
      <c r="I15" s="120"/>
      <c r="J15" s="120"/>
      <c r="K15" s="120"/>
      <c r="L15" s="120"/>
      <c r="M15" s="120"/>
      <c r="N15" s="120"/>
      <c r="O15" s="115"/>
      <c r="P15" s="115"/>
      <c r="Q15" s="115"/>
      <c r="R15" s="115"/>
      <c r="S15" s="115"/>
      <c r="T15" s="115"/>
      <c r="U15" s="115"/>
      <c r="V15" s="115"/>
    </row>
    <row r="16" spans="1:1009 1025:2033 2049:3057 3073:4081 4097:5105 5121:6129 6145:7153 7169:8177 8193:9201 9217:10225 10241:11249 11265:12273 12289:13297 13313:14321 14337:15345 15361:16369" s="121" customFormat="1" ht="100.5" customHeight="1">
      <c r="A16" s="269">
        <f t="shared" si="0"/>
        <v>10</v>
      </c>
      <c r="B16" s="271" t="s">
        <v>313</v>
      </c>
      <c r="C16" s="125" t="s">
        <v>314</v>
      </c>
      <c r="D16" s="119" t="s">
        <v>59</v>
      </c>
      <c r="E16" s="128"/>
      <c r="F16" s="120"/>
      <c r="G16" s="120"/>
      <c r="H16" s="120"/>
      <c r="I16" s="120"/>
      <c r="J16" s="120"/>
      <c r="K16" s="120"/>
      <c r="L16" s="120"/>
      <c r="M16" s="120"/>
      <c r="N16" s="120"/>
      <c r="O16" s="115"/>
      <c r="P16" s="115"/>
      <c r="Q16" s="115"/>
      <c r="R16" s="115"/>
      <c r="S16" s="115"/>
      <c r="T16" s="115"/>
      <c r="U16" s="115"/>
      <c r="V16" s="115"/>
    </row>
    <row r="17" spans="1:22" s="121" customFormat="1">
      <c r="A17" s="88" t="s">
        <v>315</v>
      </c>
      <c r="B17" s="256" t="s">
        <v>215</v>
      </c>
      <c r="D17" s="97" t="s">
        <v>216</v>
      </c>
      <c r="E17" s="128"/>
      <c r="F17" s="120"/>
      <c r="G17" s="120"/>
      <c r="H17" s="120"/>
      <c r="I17" s="120"/>
      <c r="J17" s="120"/>
      <c r="K17" s="120"/>
      <c r="L17" s="120"/>
      <c r="M17" s="120"/>
      <c r="N17" s="120"/>
      <c r="O17" s="115"/>
      <c r="P17" s="115"/>
      <c r="Q17" s="115"/>
      <c r="R17" s="115"/>
      <c r="S17" s="115"/>
      <c r="T17" s="115"/>
      <c r="U17" s="115"/>
      <c r="V17" s="115"/>
    </row>
    <row r="18" spans="1:22" s="121" customFormat="1" ht="41.45">
      <c r="A18" s="269">
        <f>A16+1</f>
        <v>11</v>
      </c>
      <c r="B18" s="271" t="s">
        <v>316</v>
      </c>
      <c r="C18" s="267" t="s">
        <v>317</v>
      </c>
      <c r="D18" s="119" t="s">
        <v>59</v>
      </c>
      <c r="E18" s="120"/>
      <c r="F18" s="120"/>
      <c r="G18" s="120"/>
      <c r="H18" s="120"/>
      <c r="I18" s="120"/>
      <c r="J18" s="120"/>
      <c r="K18" s="120"/>
      <c r="L18" s="120"/>
      <c r="M18" s="120"/>
      <c r="N18" s="120"/>
      <c r="O18" s="115"/>
      <c r="P18" s="115"/>
      <c r="Q18" s="115"/>
      <c r="R18" s="115"/>
      <c r="S18" s="115"/>
      <c r="T18" s="115"/>
      <c r="U18" s="115"/>
      <c r="V18" s="115"/>
    </row>
    <row r="19" spans="1:22" s="121" customFormat="1" ht="55.15">
      <c r="A19" s="269">
        <f t="shared" si="0"/>
        <v>12</v>
      </c>
      <c r="B19" s="271" t="s">
        <v>318</v>
      </c>
      <c r="C19" s="267" t="s">
        <v>319</v>
      </c>
      <c r="D19" s="119" t="s">
        <v>59</v>
      </c>
      <c r="E19" s="120"/>
      <c r="F19" s="120"/>
      <c r="G19" s="120"/>
      <c r="H19" s="120"/>
      <c r="I19" s="120"/>
      <c r="J19" s="120"/>
      <c r="K19" s="120"/>
      <c r="L19" s="120"/>
      <c r="M19" s="120"/>
      <c r="N19" s="120"/>
      <c r="O19" s="115"/>
      <c r="P19" s="115"/>
      <c r="Q19" s="115"/>
      <c r="R19" s="115"/>
      <c r="S19" s="115"/>
      <c r="T19" s="115"/>
      <c r="U19" s="115"/>
      <c r="V19" s="115"/>
    </row>
    <row r="20" spans="1:22" s="121" customFormat="1" ht="31.5" customHeight="1">
      <c r="A20" s="269">
        <f t="shared" si="0"/>
        <v>13</v>
      </c>
      <c r="B20" s="271" t="s">
        <v>320</v>
      </c>
      <c r="C20" s="267" t="s">
        <v>321</v>
      </c>
      <c r="D20" s="119" t="s">
        <v>59</v>
      </c>
      <c r="E20" s="120"/>
      <c r="F20" s="120"/>
      <c r="G20" s="120"/>
      <c r="H20" s="120"/>
      <c r="I20" s="120"/>
      <c r="J20" s="120"/>
      <c r="K20" s="120"/>
      <c r="L20" s="120"/>
      <c r="M20" s="120"/>
      <c r="N20" s="120"/>
      <c r="O20" s="115"/>
      <c r="P20" s="115"/>
      <c r="Q20" s="115"/>
      <c r="R20" s="115"/>
      <c r="S20" s="115"/>
      <c r="T20" s="115"/>
      <c r="U20" s="115"/>
      <c r="V20" s="115"/>
    </row>
    <row r="21" spans="1:22" s="121" customFormat="1" ht="27.6">
      <c r="A21" s="269">
        <f t="shared" si="0"/>
        <v>14</v>
      </c>
      <c r="B21" s="271" t="s">
        <v>322</v>
      </c>
      <c r="C21" s="267" t="s">
        <v>323</v>
      </c>
      <c r="D21" s="119" t="s">
        <v>71</v>
      </c>
      <c r="E21" s="120"/>
      <c r="F21" s="120"/>
      <c r="G21" s="120"/>
      <c r="H21" s="120"/>
      <c r="I21" s="120"/>
      <c r="J21" s="120"/>
      <c r="K21" s="120"/>
      <c r="L21" s="120"/>
      <c r="M21" s="120"/>
      <c r="N21" s="120"/>
      <c r="O21" s="115"/>
      <c r="P21" s="115"/>
      <c r="Q21" s="115"/>
      <c r="R21" s="115"/>
      <c r="S21" s="115"/>
      <c r="T21" s="115"/>
      <c r="U21" s="115"/>
      <c r="V21" s="115"/>
    </row>
    <row r="22" spans="1:22" s="121" customFormat="1">
      <c r="A22" s="129"/>
      <c r="B22" s="130"/>
      <c r="C22" s="131"/>
      <c r="D22" s="132"/>
      <c r="E22" s="120"/>
      <c r="F22" s="120"/>
      <c r="G22" s="120"/>
      <c r="H22" s="120"/>
      <c r="I22" s="120"/>
      <c r="J22" s="120"/>
      <c r="K22" s="120"/>
      <c r="L22" s="120"/>
      <c r="M22" s="120"/>
      <c r="N22" s="120"/>
      <c r="O22" s="115"/>
      <c r="P22" s="115"/>
      <c r="Q22" s="115"/>
      <c r="R22" s="115"/>
      <c r="S22" s="115"/>
      <c r="T22" s="115"/>
      <c r="U22" s="115"/>
      <c r="V22" s="115"/>
    </row>
    <row r="23" spans="1:22" s="121" customFormat="1">
      <c r="A23" s="129"/>
      <c r="B23" s="130"/>
      <c r="C23" s="131"/>
      <c r="D23" s="132"/>
      <c r="E23" s="120"/>
      <c r="F23" s="120"/>
      <c r="G23" s="120"/>
      <c r="H23" s="120"/>
      <c r="I23" s="120"/>
      <c r="J23" s="120"/>
      <c r="K23" s="120"/>
      <c r="L23" s="120"/>
      <c r="M23" s="120"/>
      <c r="N23" s="120"/>
      <c r="O23" s="115"/>
      <c r="P23" s="115"/>
      <c r="Q23" s="115"/>
      <c r="R23" s="115"/>
      <c r="S23" s="115"/>
      <c r="T23" s="115"/>
      <c r="U23" s="115"/>
      <c r="V23" s="115"/>
    </row>
    <row r="24" spans="1:22">
      <c r="A24" s="133" t="s">
        <v>324</v>
      </c>
      <c r="B24" s="134"/>
      <c r="C24" s="134"/>
      <c r="D24" s="135"/>
      <c r="E24" s="270"/>
      <c r="F24" s="270"/>
      <c r="G24" s="270"/>
      <c r="H24" s="270"/>
      <c r="I24" s="270"/>
      <c r="J24" s="270"/>
      <c r="K24" s="270"/>
      <c r="L24" s="270"/>
      <c r="M24" s="270"/>
      <c r="N24" s="270"/>
      <c r="O24" s="270"/>
      <c r="P24" s="270"/>
      <c r="Q24" s="270"/>
      <c r="R24" s="270"/>
      <c r="S24" s="270"/>
      <c r="T24" s="270"/>
      <c r="U24" s="270"/>
      <c r="V24" s="270"/>
    </row>
    <row r="25" spans="1:22">
      <c r="A25" s="136" t="s">
        <v>325</v>
      </c>
      <c r="B25" s="136" t="s">
        <v>64</v>
      </c>
      <c r="C25" s="136" t="s">
        <v>288</v>
      </c>
      <c r="D25" s="136" t="s">
        <v>66</v>
      </c>
    </row>
    <row r="26" spans="1:22" ht="98.25" customHeight="1">
      <c r="A26" s="137"/>
      <c r="B26" s="394" t="s">
        <v>326</v>
      </c>
      <c r="C26" s="395"/>
      <c r="D26" s="396"/>
    </row>
    <row r="27" spans="1:22" ht="58.5" customHeight="1">
      <c r="A27" s="138">
        <f>A21+1</f>
        <v>15</v>
      </c>
      <c r="B27" s="265" t="s">
        <v>327</v>
      </c>
      <c r="C27" s="265" t="s">
        <v>328</v>
      </c>
      <c r="D27" s="268" t="s">
        <v>59</v>
      </c>
    </row>
    <row r="28" spans="1:22" ht="51.6" customHeight="1">
      <c r="A28" s="139"/>
      <c r="B28" s="266"/>
      <c r="C28" s="266"/>
      <c r="D28" s="266" t="s">
        <v>329</v>
      </c>
      <c r="E28" s="266" t="s">
        <v>330</v>
      </c>
      <c r="F28" s="266" t="s">
        <v>331</v>
      </c>
    </row>
    <row r="29" spans="1:22">
      <c r="A29" s="140"/>
      <c r="B29" s="266"/>
      <c r="C29" s="266"/>
      <c r="D29" s="123"/>
      <c r="E29" s="123"/>
      <c r="F29" s="123"/>
    </row>
    <row r="30" spans="1:22" ht="42.75" customHeight="1">
      <c r="A30" s="139">
        <f>A27+1</f>
        <v>16</v>
      </c>
      <c r="B30" s="141" t="s">
        <v>332</v>
      </c>
      <c r="C30" s="142" t="s">
        <v>333</v>
      </c>
      <c r="D30" s="268" t="s">
        <v>59</v>
      </c>
      <c r="E30" s="268" t="s">
        <v>59</v>
      </c>
      <c r="F30" s="268" t="s">
        <v>59</v>
      </c>
    </row>
    <row r="31" spans="1:22" ht="42" customHeight="1">
      <c r="A31" s="296">
        <f>A27+2</f>
        <v>17</v>
      </c>
      <c r="B31" s="266" t="s">
        <v>334</v>
      </c>
      <c r="C31" s="267" t="s">
        <v>335</v>
      </c>
      <c r="D31" s="268" t="s">
        <v>59</v>
      </c>
      <c r="E31" s="268" t="s">
        <v>59</v>
      </c>
      <c r="F31" s="268" t="s">
        <v>59</v>
      </c>
    </row>
    <row r="32" spans="1:22" ht="108.6" customHeight="1">
      <c r="A32" s="139">
        <f>A31+1</f>
        <v>18</v>
      </c>
      <c r="B32" s="266" t="s">
        <v>336</v>
      </c>
      <c r="C32" s="266" t="s">
        <v>337</v>
      </c>
      <c r="D32" s="268" t="s">
        <v>59</v>
      </c>
      <c r="E32" s="268" t="s">
        <v>59</v>
      </c>
      <c r="F32" s="268" t="s">
        <v>59</v>
      </c>
    </row>
    <row r="33" spans="1:22">
      <c r="A33" s="139"/>
      <c r="B33" s="256" t="s">
        <v>215</v>
      </c>
      <c r="C33" s="121"/>
      <c r="D33" s="97" t="s">
        <v>216</v>
      </c>
      <c r="E33" s="268"/>
      <c r="F33" s="268"/>
    </row>
    <row r="34" spans="1:22" ht="27.6">
      <c r="A34" s="139">
        <f>A32+1</f>
        <v>19</v>
      </c>
      <c r="B34" s="266" t="s">
        <v>338</v>
      </c>
      <c r="C34" s="266" t="s">
        <v>339</v>
      </c>
      <c r="D34" s="268" t="s">
        <v>59</v>
      </c>
      <c r="E34" s="268" t="s">
        <v>59</v>
      </c>
      <c r="F34" s="268" t="s">
        <v>59</v>
      </c>
    </row>
    <row r="35" spans="1:22" ht="42.6" customHeight="1">
      <c r="A35" s="139">
        <f t="shared" ref="A35:A36" si="1">A34+1</f>
        <v>20</v>
      </c>
      <c r="B35" s="266" t="s">
        <v>340</v>
      </c>
      <c r="C35" s="267" t="s">
        <v>341</v>
      </c>
      <c r="D35" s="268" t="s">
        <v>59</v>
      </c>
      <c r="E35" s="119" t="s">
        <v>59</v>
      </c>
      <c r="F35" s="119" t="s">
        <v>59</v>
      </c>
    </row>
    <row r="36" spans="1:22" ht="85.5" customHeight="1">
      <c r="A36" s="139">
        <f t="shared" si="1"/>
        <v>21</v>
      </c>
      <c r="B36" s="266" t="s">
        <v>342</v>
      </c>
      <c r="C36" s="143" t="s">
        <v>343</v>
      </c>
      <c r="D36" s="119" t="s">
        <v>59</v>
      </c>
    </row>
    <row r="37" spans="1:22" s="145" customFormat="1">
      <c r="A37" s="144" t="s">
        <v>344</v>
      </c>
      <c r="B37" s="144"/>
      <c r="C37" s="144"/>
      <c r="D37" s="144"/>
      <c r="E37" s="144"/>
      <c r="F37" s="144"/>
      <c r="G37" s="144"/>
      <c r="H37" s="144"/>
      <c r="I37" s="144"/>
      <c r="J37" s="144"/>
      <c r="K37" s="144"/>
      <c r="L37" s="144"/>
      <c r="M37" s="144"/>
      <c r="N37" s="144"/>
      <c r="O37" s="144"/>
      <c r="P37" s="144"/>
      <c r="Q37" s="144"/>
      <c r="R37" s="144"/>
      <c r="S37" s="144"/>
      <c r="T37" s="144"/>
      <c r="U37" s="144"/>
      <c r="V37" s="144"/>
    </row>
    <row r="38" spans="1:22" ht="41.45">
      <c r="A38" s="117" t="s">
        <v>287</v>
      </c>
      <c r="B38" s="117" t="s">
        <v>64</v>
      </c>
      <c r="C38" s="117" t="s">
        <v>288</v>
      </c>
      <c r="D38" s="117" t="s">
        <v>66</v>
      </c>
    </row>
    <row r="39" spans="1:22" ht="56.1" customHeight="1">
      <c r="A39" s="139"/>
      <c r="B39" s="397" t="s">
        <v>345</v>
      </c>
      <c r="C39" s="397"/>
      <c r="D39" s="397"/>
    </row>
    <row r="40" spans="1:22" ht="42.6" customHeight="1">
      <c r="A40" s="139">
        <f>A36+1</f>
        <v>22</v>
      </c>
      <c r="B40" s="266" t="s">
        <v>346</v>
      </c>
      <c r="C40" s="398" t="s">
        <v>347</v>
      </c>
      <c r="D40" s="119" t="s">
        <v>71</v>
      </c>
    </row>
    <row r="41" spans="1:22" ht="48.6" customHeight="1">
      <c r="A41" s="139">
        <f t="shared" ref="A41:A67" si="2">A40+1</f>
        <v>23</v>
      </c>
      <c r="B41" s="266" t="s">
        <v>348</v>
      </c>
      <c r="C41" s="398"/>
      <c r="D41" s="119" t="s">
        <v>71</v>
      </c>
    </row>
    <row r="42" spans="1:22" ht="76.5" customHeight="1">
      <c r="A42" s="139">
        <f t="shared" si="2"/>
        <v>24</v>
      </c>
      <c r="B42" s="266" t="s">
        <v>349</v>
      </c>
      <c r="C42" s="398"/>
      <c r="D42" s="119" t="s">
        <v>71</v>
      </c>
    </row>
    <row r="43" spans="1:22" ht="67.5" customHeight="1">
      <c r="A43" s="139">
        <f t="shared" si="2"/>
        <v>25</v>
      </c>
      <c r="B43" s="266" t="s">
        <v>350</v>
      </c>
      <c r="C43" s="398"/>
      <c r="D43" s="119" t="s">
        <v>71</v>
      </c>
    </row>
    <row r="44" spans="1:22" ht="82.5" customHeight="1">
      <c r="A44" s="139">
        <f t="shared" si="2"/>
        <v>26</v>
      </c>
      <c r="B44" s="266" t="s">
        <v>351</v>
      </c>
      <c r="C44" s="398"/>
      <c r="D44" s="119" t="s">
        <v>71</v>
      </c>
    </row>
    <row r="45" spans="1:22" ht="53.25" customHeight="1">
      <c r="A45" s="139">
        <f t="shared" si="2"/>
        <v>27</v>
      </c>
      <c r="B45" s="266" t="s">
        <v>352</v>
      </c>
      <c r="C45" s="398"/>
      <c r="D45" s="119" t="s">
        <v>71</v>
      </c>
    </row>
    <row r="46" spans="1:22" ht="52.5" customHeight="1">
      <c r="A46" s="139">
        <f t="shared" si="2"/>
        <v>28</v>
      </c>
      <c r="B46" s="266" t="s">
        <v>353</v>
      </c>
      <c r="C46" s="398"/>
      <c r="D46" s="119" t="s">
        <v>71</v>
      </c>
    </row>
    <row r="47" spans="1:22" ht="55.15">
      <c r="A47" s="139">
        <f t="shared" si="2"/>
        <v>29</v>
      </c>
      <c r="B47" s="266" t="s">
        <v>354</v>
      </c>
      <c r="C47" s="398"/>
      <c r="D47" s="119" t="s">
        <v>71</v>
      </c>
    </row>
    <row r="48" spans="1:22" ht="23.1" customHeight="1">
      <c r="A48" s="138">
        <f>A47+1</f>
        <v>30</v>
      </c>
      <c r="B48" s="399" t="s">
        <v>355</v>
      </c>
      <c r="C48" s="398"/>
      <c r="D48" s="401" t="s">
        <v>71</v>
      </c>
    </row>
    <row r="49" spans="1:4" ht="32.1" customHeight="1">
      <c r="A49" s="297">
        <f>[1]Notes!A5</f>
        <v>4</v>
      </c>
      <c r="B49" s="400"/>
      <c r="C49" s="398"/>
      <c r="D49" s="402"/>
    </row>
    <row r="50" spans="1:4" ht="32.1" customHeight="1">
      <c r="A50" s="138">
        <f>A48+1</f>
        <v>31</v>
      </c>
      <c r="B50" s="399" t="s">
        <v>356</v>
      </c>
      <c r="C50" s="398"/>
      <c r="D50" s="401" t="s">
        <v>71</v>
      </c>
    </row>
    <row r="51" spans="1:4" ht="54.75" customHeight="1">
      <c r="A51" s="297">
        <f>[1]Notes!A6</f>
        <v>5</v>
      </c>
      <c r="B51" s="403"/>
      <c r="C51" s="398"/>
      <c r="D51" s="402"/>
    </row>
    <row r="52" spans="1:4" ht="43.5" customHeight="1">
      <c r="A52" s="138">
        <f>A50+1</f>
        <v>32</v>
      </c>
      <c r="B52" s="399" t="s">
        <v>357</v>
      </c>
      <c r="C52" s="398"/>
      <c r="D52" s="401" t="s">
        <v>71</v>
      </c>
    </row>
    <row r="53" spans="1:4" ht="45" customHeight="1">
      <c r="A53" s="297">
        <f>[1]Notes!A7</f>
        <v>6</v>
      </c>
      <c r="B53" s="403"/>
      <c r="C53" s="398"/>
      <c r="D53" s="402"/>
    </row>
    <row r="54" spans="1:4" ht="56.65" customHeight="1">
      <c r="A54" s="139">
        <f>A47+4</f>
        <v>33</v>
      </c>
      <c r="B54" s="266" t="s">
        <v>358</v>
      </c>
      <c r="C54" s="398"/>
      <c r="D54" s="119" t="s">
        <v>71</v>
      </c>
    </row>
    <row r="55" spans="1:4" ht="42" customHeight="1">
      <c r="A55" s="139">
        <f t="shared" si="2"/>
        <v>34</v>
      </c>
      <c r="B55" s="266" t="s">
        <v>359</v>
      </c>
      <c r="C55" s="398"/>
      <c r="D55" s="119" t="s">
        <v>71</v>
      </c>
    </row>
    <row r="56" spans="1:4" ht="55.15" customHeight="1">
      <c r="A56" s="139">
        <f t="shared" si="2"/>
        <v>35</v>
      </c>
      <c r="B56" s="266" t="s">
        <v>360</v>
      </c>
      <c r="C56" s="146" t="s">
        <v>361</v>
      </c>
      <c r="D56" s="146" t="s">
        <v>362</v>
      </c>
    </row>
    <row r="57" spans="1:4" ht="13.5" customHeight="1">
      <c r="A57" s="139" t="s">
        <v>363</v>
      </c>
      <c r="B57" s="266" t="s">
        <v>364</v>
      </c>
      <c r="C57" s="119"/>
      <c r="D57" s="97" t="s">
        <v>216</v>
      </c>
    </row>
    <row r="58" spans="1:4" ht="13.5" customHeight="1">
      <c r="A58" s="139" t="s">
        <v>365</v>
      </c>
      <c r="B58" s="266" t="s">
        <v>366</v>
      </c>
      <c r="C58" s="119"/>
      <c r="D58" s="97" t="s">
        <v>216</v>
      </c>
    </row>
    <row r="59" spans="1:4" ht="111.75" customHeight="1">
      <c r="A59" s="139">
        <f>A56+1</f>
        <v>36</v>
      </c>
      <c r="B59" s="266" t="s">
        <v>367</v>
      </c>
      <c r="C59" s="266" t="s">
        <v>368</v>
      </c>
      <c r="D59" s="119" t="s">
        <v>59</v>
      </c>
    </row>
    <row r="60" spans="1:4" ht="13.5" customHeight="1">
      <c r="A60" s="139" t="s">
        <v>369</v>
      </c>
      <c r="B60" s="256" t="s">
        <v>215</v>
      </c>
      <c r="C60" s="121"/>
      <c r="D60" s="97" t="s">
        <v>216</v>
      </c>
    </row>
    <row r="61" spans="1:4" ht="15.6" customHeight="1">
      <c r="A61" s="139"/>
      <c r="B61" s="397" t="s">
        <v>370</v>
      </c>
      <c r="C61" s="397"/>
      <c r="D61" s="397"/>
    </row>
    <row r="62" spans="1:4" ht="15" customHeight="1">
      <c r="A62" s="139">
        <f>A59+1</f>
        <v>37</v>
      </c>
      <c r="B62" s="266" t="s">
        <v>371</v>
      </c>
      <c r="C62" s="397" t="s">
        <v>372</v>
      </c>
      <c r="D62" s="119" t="s">
        <v>71</v>
      </c>
    </row>
    <row r="63" spans="1:4" ht="27.6">
      <c r="A63" s="139">
        <f t="shared" si="2"/>
        <v>38</v>
      </c>
      <c r="B63" s="266" t="s">
        <v>373</v>
      </c>
      <c r="C63" s="397"/>
      <c r="D63" s="119" t="s">
        <v>71</v>
      </c>
    </row>
    <row r="64" spans="1:4" ht="27.6">
      <c r="A64" s="139">
        <f t="shared" si="2"/>
        <v>39</v>
      </c>
      <c r="B64" s="266" t="s">
        <v>374</v>
      </c>
      <c r="C64" s="397"/>
      <c r="D64" s="119" t="s">
        <v>71</v>
      </c>
    </row>
    <row r="65" spans="1:4" ht="27.6">
      <c r="A65" s="139">
        <f t="shared" si="2"/>
        <v>40</v>
      </c>
      <c r="B65" s="266" t="s">
        <v>375</v>
      </c>
      <c r="C65" s="397"/>
      <c r="D65" s="119" t="s">
        <v>71</v>
      </c>
    </row>
    <row r="66" spans="1:4" ht="41.45">
      <c r="A66" s="139">
        <f t="shared" si="2"/>
        <v>41</v>
      </c>
      <c r="B66" s="266" t="s">
        <v>376</v>
      </c>
      <c r="C66" s="397"/>
      <c r="D66" s="119" t="s">
        <v>71</v>
      </c>
    </row>
    <row r="67" spans="1:4" ht="27.6">
      <c r="A67" s="139">
        <f t="shared" si="2"/>
        <v>42</v>
      </c>
      <c r="B67" s="266" t="s">
        <v>377</v>
      </c>
      <c r="C67" s="267" t="s">
        <v>378</v>
      </c>
      <c r="D67" s="119" t="s">
        <v>71</v>
      </c>
    </row>
    <row r="68" spans="1:4" ht="36" customHeight="1">
      <c r="A68" s="139"/>
      <c r="B68" s="266" t="s">
        <v>379</v>
      </c>
      <c r="C68" s="398" t="s">
        <v>380</v>
      </c>
      <c r="D68" s="398"/>
    </row>
    <row r="69" spans="1:4" ht="55.15">
      <c r="A69" s="139">
        <f>A67+1</f>
        <v>43</v>
      </c>
      <c r="B69" s="266" t="s">
        <v>381</v>
      </c>
      <c r="C69" s="267" t="s">
        <v>382</v>
      </c>
      <c r="D69" s="119" t="s">
        <v>71</v>
      </c>
    </row>
    <row r="70" spans="1:4" ht="21" customHeight="1">
      <c r="A70" s="138">
        <f>A69+1</f>
        <v>44</v>
      </c>
      <c r="B70" s="399" t="s">
        <v>383</v>
      </c>
      <c r="C70" s="399" t="s">
        <v>372</v>
      </c>
      <c r="D70" s="399" t="s">
        <v>384</v>
      </c>
    </row>
    <row r="71" spans="1:4" ht="210" customHeight="1">
      <c r="A71" s="297">
        <f>[1]Notes!A8</f>
        <v>7</v>
      </c>
      <c r="B71" s="403"/>
      <c r="C71" s="403"/>
      <c r="D71" s="403"/>
    </row>
    <row r="72" spans="1:4" ht="41.45">
      <c r="A72" s="139">
        <f>A69+2</f>
        <v>45</v>
      </c>
      <c r="B72" s="266" t="s">
        <v>385</v>
      </c>
      <c r="C72" s="267" t="s">
        <v>386</v>
      </c>
      <c r="D72" s="119" t="s">
        <v>71</v>
      </c>
    </row>
    <row r="73" spans="1:4" ht="111" customHeight="1">
      <c r="A73" s="138">
        <f>A72+1</f>
        <v>46</v>
      </c>
      <c r="B73" s="399" t="s">
        <v>387</v>
      </c>
      <c r="C73" s="399" t="s">
        <v>388</v>
      </c>
      <c r="D73" s="399" t="s">
        <v>389</v>
      </c>
    </row>
    <row r="74" spans="1:4" ht="110.25" customHeight="1">
      <c r="A74" s="297">
        <f>[1]Notes!A8</f>
        <v>7</v>
      </c>
      <c r="B74" s="403"/>
      <c r="C74" s="403"/>
      <c r="D74" s="403"/>
    </row>
    <row r="75" spans="1:4" ht="72" customHeight="1">
      <c r="A75" s="139">
        <f>A72+2</f>
        <v>47</v>
      </c>
      <c r="B75" s="266" t="s">
        <v>390</v>
      </c>
      <c r="C75" s="266" t="s">
        <v>391</v>
      </c>
      <c r="D75" s="119" t="s">
        <v>59</v>
      </c>
    </row>
    <row r="76" spans="1:4" ht="19.5" customHeight="1">
      <c r="A76" s="139" t="s">
        <v>392</v>
      </c>
      <c r="B76" s="256" t="s">
        <v>215</v>
      </c>
      <c r="C76" s="121"/>
      <c r="D76" s="97" t="s">
        <v>216</v>
      </c>
    </row>
    <row r="77" spans="1:4" ht="52.15" customHeight="1">
      <c r="A77" s="139">
        <f>A75+1</f>
        <v>48</v>
      </c>
      <c r="B77" s="266" t="s">
        <v>393</v>
      </c>
      <c r="C77" s="266" t="s">
        <v>394</v>
      </c>
      <c r="D77" s="119" t="s">
        <v>59</v>
      </c>
    </row>
    <row r="78" spans="1:4">
      <c r="A78" s="139" t="s">
        <v>395</v>
      </c>
      <c r="B78" s="256" t="s">
        <v>215</v>
      </c>
      <c r="C78" s="121"/>
      <c r="D78" s="97" t="s">
        <v>216</v>
      </c>
    </row>
    <row r="79" spans="1:4">
      <c r="A79" s="139"/>
      <c r="B79" s="256"/>
      <c r="C79" s="121"/>
      <c r="D79" s="97"/>
    </row>
    <row r="80" spans="1:4" ht="41.45">
      <c r="A80" s="117" t="s">
        <v>287</v>
      </c>
      <c r="B80" s="117" t="s">
        <v>64</v>
      </c>
      <c r="C80" s="117" t="s">
        <v>288</v>
      </c>
      <c r="D80" s="117" t="s">
        <v>66</v>
      </c>
    </row>
    <row r="81" spans="1:11" ht="39.75" customHeight="1">
      <c r="A81" s="139">
        <f>A77+1</f>
        <v>49</v>
      </c>
      <c r="B81" s="266" t="s">
        <v>396</v>
      </c>
      <c r="C81" s="267" t="s">
        <v>397</v>
      </c>
      <c r="D81" s="119" t="s">
        <v>59</v>
      </c>
      <c r="G81" s="405"/>
      <c r="H81" s="405"/>
      <c r="I81" s="405"/>
      <c r="J81" s="405"/>
      <c r="K81" s="405"/>
    </row>
    <row r="82" spans="1:11" ht="57" customHeight="1">
      <c r="A82" s="139">
        <f>A81+1</f>
        <v>50</v>
      </c>
      <c r="B82" s="266" t="s">
        <v>398</v>
      </c>
      <c r="C82" s="406" t="s">
        <v>399</v>
      </c>
      <c r="D82" s="119" t="s">
        <v>59</v>
      </c>
    </row>
    <row r="83" spans="1:11" ht="33" customHeight="1">
      <c r="A83" s="139">
        <f t="shared" ref="A83:A90" si="3">A82+1</f>
        <v>51</v>
      </c>
      <c r="B83" s="266" t="s">
        <v>400</v>
      </c>
      <c r="C83" s="407"/>
      <c r="D83" s="119" t="s">
        <v>59</v>
      </c>
    </row>
    <row r="84" spans="1:11" ht="41.45">
      <c r="A84" s="139">
        <f t="shared" si="3"/>
        <v>52</v>
      </c>
      <c r="B84" s="266" t="s">
        <v>401</v>
      </c>
      <c r="C84" s="407"/>
      <c r="D84" s="119" t="s">
        <v>59</v>
      </c>
    </row>
    <row r="85" spans="1:11" ht="27.6">
      <c r="A85" s="139">
        <f t="shared" si="3"/>
        <v>53</v>
      </c>
      <c r="B85" s="266" t="s">
        <v>402</v>
      </c>
      <c r="C85" s="407"/>
      <c r="D85" s="119" t="s">
        <v>59</v>
      </c>
    </row>
    <row r="86" spans="1:11" ht="27.6">
      <c r="A86" s="139">
        <f t="shared" si="3"/>
        <v>54</v>
      </c>
      <c r="B86" s="266" t="s">
        <v>403</v>
      </c>
      <c r="C86" s="407"/>
      <c r="D86" s="119" t="s">
        <v>59</v>
      </c>
    </row>
    <row r="87" spans="1:11" ht="27.6">
      <c r="A87" s="139">
        <f t="shared" si="3"/>
        <v>55</v>
      </c>
      <c r="B87" s="266" t="s">
        <v>404</v>
      </c>
      <c r="C87" s="407"/>
      <c r="D87" s="119" t="s">
        <v>59</v>
      </c>
    </row>
    <row r="88" spans="1:11" ht="29.1" customHeight="1">
      <c r="A88" s="139">
        <f t="shared" si="3"/>
        <v>56</v>
      </c>
      <c r="B88" s="266" t="s">
        <v>405</v>
      </c>
      <c r="C88" s="407"/>
      <c r="D88" s="119" t="s">
        <v>59</v>
      </c>
    </row>
    <row r="89" spans="1:11" ht="51.75" customHeight="1">
      <c r="A89" s="139">
        <f t="shared" si="3"/>
        <v>57</v>
      </c>
      <c r="B89" s="266" t="s">
        <v>406</v>
      </c>
      <c r="C89" s="408"/>
      <c r="D89" s="119" t="s">
        <v>59</v>
      </c>
    </row>
    <row r="90" spans="1:11" ht="27.6">
      <c r="A90" s="139">
        <f t="shared" si="3"/>
        <v>58</v>
      </c>
      <c r="B90" s="266" t="s">
        <v>407</v>
      </c>
      <c r="C90" s="267" t="s">
        <v>408</v>
      </c>
      <c r="D90" s="119" t="s">
        <v>71</v>
      </c>
    </row>
    <row r="91" spans="1:11">
      <c r="A91" s="147" t="s">
        <v>409</v>
      </c>
      <c r="B91" s="148"/>
      <c r="C91" s="148"/>
      <c r="D91" s="148"/>
      <c r="E91" s="148"/>
      <c r="F91" s="148"/>
      <c r="G91" s="148"/>
      <c r="H91" s="149"/>
      <c r="I91" s="149"/>
      <c r="J91" s="149"/>
      <c r="K91" s="149"/>
    </row>
    <row r="92" spans="1:11" ht="15" customHeight="1">
      <c r="A92" s="404" t="s">
        <v>410</v>
      </c>
      <c r="B92" s="404"/>
      <c r="C92" s="404"/>
      <c r="D92" s="148"/>
      <c r="E92" s="148"/>
      <c r="F92" s="148"/>
      <c r="G92" s="148"/>
      <c r="H92" s="149"/>
      <c r="I92" s="149"/>
      <c r="J92" s="149"/>
      <c r="K92" s="149"/>
    </row>
    <row r="93" spans="1:11" ht="27.6">
      <c r="A93" s="150" t="s">
        <v>411</v>
      </c>
      <c r="B93" s="95" t="s">
        <v>412</v>
      </c>
      <c r="C93" s="95" t="s">
        <v>413</v>
      </c>
      <c r="D93" s="151"/>
      <c r="E93" s="151"/>
      <c r="F93" s="151"/>
      <c r="G93" s="151"/>
      <c r="H93" s="149"/>
      <c r="I93" s="149"/>
      <c r="J93" s="149"/>
      <c r="K93" s="149"/>
    </row>
    <row r="94" spans="1:11" ht="24" customHeight="1">
      <c r="A94" s="150" t="s">
        <v>414</v>
      </c>
      <c r="B94" s="95" t="s">
        <v>415</v>
      </c>
      <c r="C94" s="95" t="s">
        <v>416</v>
      </c>
      <c r="D94" s="151"/>
      <c r="E94" s="151"/>
      <c r="F94" s="151"/>
      <c r="G94" s="151"/>
      <c r="H94" s="149"/>
      <c r="I94" s="149"/>
      <c r="J94" s="149"/>
      <c r="K94" s="149"/>
    </row>
    <row r="95" spans="1:11" ht="28.5" customHeight="1">
      <c r="A95" s="150" t="s">
        <v>417</v>
      </c>
      <c r="B95" s="95" t="s">
        <v>418</v>
      </c>
      <c r="C95" s="95" t="s">
        <v>419</v>
      </c>
      <c r="D95" s="151"/>
      <c r="E95" s="151"/>
      <c r="F95" s="151"/>
      <c r="G95" s="151"/>
      <c r="H95" s="149"/>
      <c r="I95" s="149"/>
      <c r="J95" s="149"/>
      <c r="K95" s="149"/>
    </row>
    <row r="96" spans="1:11" ht="33" customHeight="1">
      <c r="A96" s="152" t="s">
        <v>420</v>
      </c>
      <c r="B96" s="95" t="s">
        <v>421</v>
      </c>
      <c r="C96" s="95" t="s">
        <v>71</v>
      </c>
      <c r="D96" s="151"/>
      <c r="E96" s="151"/>
      <c r="F96" s="151"/>
      <c r="G96" s="151"/>
      <c r="H96" s="149"/>
      <c r="I96" s="149"/>
      <c r="J96" s="149"/>
      <c r="K96" s="149"/>
    </row>
    <row r="97" spans="1:11">
      <c r="A97" s="152" t="s">
        <v>422</v>
      </c>
      <c r="B97" s="95" t="s">
        <v>423</v>
      </c>
      <c r="C97" s="95" t="s">
        <v>71</v>
      </c>
      <c r="D97" s="151"/>
      <c r="E97" s="151"/>
      <c r="F97" s="151"/>
      <c r="G97" s="151"/>
      <c r="H97" s="149"/>
      <c r="I97" s="149"/>
      <c r="J97" s="149"/>
      <c r="K97" s="149"/>
    </row>
    <row r="98" spans="1:11" ht="22.5" customHeight="1">
      <c r="A98" s="152" t="s">
        <v>424</v>
      </c>
      <c r="B98" s="95" t="s">
        <v>425</v>
      </c>
      <c r="C98" s="95" t="s">
        <v>71</v>
      </c>
      <c r="D98" s="151"/>
      <c r="E98" s="151"/>
      <c r="F98" s="151"/>
      <c r="G98" s="151"/>
      <c r="H98" s="149"/>
      <c r="I98" s="149"/>
      <c r="J98" s="149"/>
      <c r="K98" s="149"/>
    </row>
    <row r="99" spans="1:11" ht="27.75" customHeight="1">
      <c r="A99" s="152" t="s">
        <v>426</v>
      </c>
      <c r="B99" s="95" t="s">
        <v>427</v>
      </c>
      <c r="C99" s="95" t="s">
        <v>71</v>
      </c>
      <c r="D99" s="151"/>
      <c r="E99" s="151"/>
      <c r="F99" s="151"/>
      <c r="G99" s="151"/>
      <c r="H99" s="149"/>
      <c r="I99" s="149"/>
      <c r="J99" s="149"/>
      <c r="K99" s="149"/>
    </row>
    <row r="100" spans="1:11" ht="25.5" customHeight="1">
      <c r="A100" s="152" t="s">
        <v>428</v>
      </c>
      <c r="B100" s="95" t="s">
        <v>429</v>
      </c>
      <c r="C100" s="95" t="s">
        <v>71</v>
      </c>
      <c r="D100" s="151"/>
      <c r="E100" s="151"/>
      <c r="F100" s="151"/>
      <c r="G100" s="151"/>
      <c r="H100" s="149"/>
      <c r="I100" s="149"/>
      <c r="J100" s="149"/>
      <c r="K100" s="149"/>
    </row>
    <row r="101" spans="1:11" ht="27.6">
      <c r="A101" s="152" t="s">
        <v>430</v>
      </c>
      <c r="B101" s="95" t="s">
        <v>431</v>
      </c>
      <c r="C101" s="95" t="s">
        <v>185</v>
      </c>
      <c r="D101" s="151"/>
      <c r="E101" s="151"/>
      <c r="F101" s="151"/>
      <c r="G101" s="151"/>
      <c r="H101" s="149"/>
      <c r="I101" s="149"/>
      <c r="J101" s="149"/>
      <c r="K101" s="149"/>
    </row>
    <row r="102" spans="1:11">
      <c r="A102" s="152" t="s">
        <v>432</v>
      </c>
      <c r="B102" s="95" t="s">
        <v>433</v>
      </c>
      <c r="C102" s="95" t="s">
        <v>71</v>
      </c>
      <c r="D102" s="151"/>
      <c r="E102" s="151"/>
      <c r="F102" s="151"/>
      <c r="G102" s="151"/>
      <c r="H102" s="149"/>
      <c r="I102" s="149"/>
      <c r="J102" s="149"/>
      <c r="K102" s="149"/>
    </row>
    <row r="103" spans="1:11">
      <c r="A103" s="152" t="s">
        <v>434</v>
      </c>
      <c r="B103" s="278" t="s">
        <v>435</v>
      </c>
      <c r="C103" s="95" t="s">
        <v>71</v>
      </c>
      <c r="D103" s="151"/>
      <c r="E103" s="151"/>
      <c r="F103" s="151"/>
      <c r="G103" s="151"/>
      <c r="H103" s="149"/>
      <c r="I103" s="149"/>
      <c r="J103" s="149"/>
      <c r="K103" s="149"/>
    </row>
    <row r="104" spans="1:11" ht="27.6">
      <c r="A104" s="152" t="s">
        <v>436</v>
      </c>
      <c r="B104" s="95" t="s">
        <v>437</v>
      </c>
      <c r="C104" s="95"/>
      <c r="D104" s="151"/>
      <c r="E104" s="151"/>
      <c r="F104" s="151"/>
      <c r="G104" s="151"/>
      <c r="H104" s="149"/>
      <c r="I104" s="149"/>
      <c r="J104" s="149"/>
      <c r="K104" s="149"/>
    </row>
    <row r="105" spans="1:11">
      <c r="A105" s="152" t="s">
        <v>438</v>
      </c>
      <c r="B105" s="95" t="s">
        <v>439</v>
      </c>
      <c r="C105" s="95" t="s">
        <v>71</v>
      </c>
      <c r="D105" s="151"/>
      <c r="E105" s="151"/>
      <c r="F105" s="151"/>
      <c r="G105" s="151"/>
      <c r="H105" s="145"/>
      <c r="I105" s="145"/>
      <c r="J105" s="145"/>
      <c r="K105" s="145"/>
    </row>
    <row r="106" spans="1:11">
      <c r="A106" s="152" t="s">
        <v>440</v>
      </c>
      <c r="B106" s="95" t="s">
        <v>433</v>
      </c>
      <c r="C106" s="95" t="s">
        <v>71</v>
      </c>
      <c r="D106" s="151"/>
      <c r="E106" s="151"/>
      <c r="F106" s="151"/>
      <c r="G106" s="151"/>
      <c r="H106" s="145"/>
      <c r="I106" s="145"/>
      <c r="J106" s="145"/>
      <c r="K106" s="145"/>
    </row>
    <row r="107" spans="1:11">
      <c r="A107" s="152" t="s">
        <v>441</v>
      </c>
      <c r="B107" s="278" t="s">
        <v>435</v>
      </c>
      <c r="C107" s="95" t="s">
        <v>71</v>
      </c>
      <c r="D107" s="151"/>
      <c r="E107" s="151"/>
      <c r="F107" s="151"/>
      <c r="G107" s="151"/>
      <c r="H107" s="145"/>
      <c r="I107" s="145"/>
      <c r="J107" s="145"/>
      <c r="K107" s="145"/>
    </row>
    <row r="108" spans="1:11" ht="42.75" customHeight="1">
      <c r="A108" s="152" t="s">
        <v>442</v>
      </c>
      <c r="B108" s="95" t="s">
        <v>443</v>
      </c>
      <c r="C108" s="95" t="s">
        <v>444</v>
      </c>
      <c r="D108" s="151"/>
      <c r="E108" s="151"/>
      <c r="F108" s="151"/>
      <c r="G108" s="151"/>
      <c r="H108" s="145"/>
      <c r="I108" s="145"/>
      <c r="J108" s="145"/>
      <c r="K108" s="145"/>
    </row>
    <row r="109" spans="1:11" ht="20.25" customHeight="1">
      <c r="A109" s="150" t="s">
        <v>445</v>
      </c>
      <c r="B109" s="95" t="s">
        <v>446</v>
      </c>
      <c r="C109" s="95" t="s">
        <v>447</v>
      </c>
      <c r="D109" s="151"/>
      <c r="E109" s="151"/>
      <c r="F109" s="151"/>
      <c r="G109" s="151"/>
      <c r="H109" s="145"/>
      <c r="I109" s="145"/>
      <c r="J109" s="145"/>
      <c r="K109" s="145"/>
    </row>
    <row r="110" spans="1:11" ht="20.25" customHeight="1">
      <c r="A110" s="150" t="s">
        <v>448</v>
      </c>
      <c r="B110" s="95" t="s">
        <v>449</v>
      </c>
      <c r="C110" s="95" t="s">
        <v>71</v>
      </c>
      <c r="D110" s="151"/>
      <c r="E110" s="151"/>
      <c r="F110" s="151"/>
      <c r="G110" s="151"/>
      <c r="H110" s="145"/>
      <c r="I110" s="145"/>
      <c r="J110" s="145"/>
      <c r="K110" s="145"/>
    </row>
    <row r="111" spans="1:11" ht="32.25" customHeight="1">
      <c r="A111" s="150" t="s">
        <v>450</v>
      </c>
      <c r="B111" s="95" t="s">
        <v>451</v>
      </c>
      <c r="C111" s="95" t="s">
        <v>71</v>
      </c>
      <c r="D111" s="151"/>
      <c r="E111" s="151"/>
      <c r="F111" s="151"/>
      <c r="G111" s="151"/>
      <c r="H111" s="145"/>
      <c r="I111" s="145"/>
      <c r="J111" s="145"/>
      <c r="K111" s="145"/>
    </row>
    <row r="112" spans="1:11">
      <c r="G112" s="145"/>
      <c r="H112" s="145"/>
      <c r="I112" s="145"/>
      <c r="J112" s="145"/>
      <c r="K112" s="145"/>
    </row>
    <row r="113" spans="7:11">
      <c r="G113" s="145"/>
      <c r="H113" s="145"/>
      <c r="I113" s="145"/>
      <c r="J113" s="145"/>
      <c r="K113" s="145"/>
    </row>
  </sheetData>
  <mergeCells count="26">
    <mergeCell ref="A92:C92"/>
    <mergeCell ref="B73:B74"/>
    <mergeCell ref="C73:C74"/>
    <mergeCell ref="D73:D74"/>
    <mergeCell ref="G81:K81"/>
    <mergeCell ref="C82:C89"/>
    <mergeCell ref="B61:D61"/>
    <mergeCell ref="C62:C66"/>
    <mergeCell ref="C68:D68"/>
    <mergeCell ref="B70:B71"/>
    <mergeCell ref="C70:C71"/>
    <mergeCell ref="D70:D71"/>
    <mergeCell ref="B26:D26"/>
    <mergeCell ref="B39:D39"/>
    <mergeCell ref="C40:C55"/>
    <mergeCell ref="B48:B49"/>
    <mergeCell ref="D48:D49"/>
    <mergeCell ref="B50:B51"/>
    <mergeCell ref="D50:D51"/>
    <mergeCell ref="B52:B53"/>
    <mergeCell ref="D52:D53"/>
    <mergeCell ref="A13:A14"/>
    <mergeCell ref="B13:B14"/>
    <mergeCell ref="A3:V3"/>
    <mergeCell ref="A10:B10"/>
    <mergeCell ref="C10:D10"/>
  </mergeCells>
  <pageMargins left="0.7" right="0.7" top="0.75" bottom="0.75" header="0.3" footer="0.3"/>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FF0000"/>
  </sheetPr>
  <dimension ref="A1:V91"/>
  <sheetViews>
    <sheetView topLeftCell="A22" zoomScale="81" zoomScaleNormal="81" workbookViewId="0">
      <selection activeCell="B23" sqref="B23:D25"/>
    </sheetView>
  </sheetViews>
  <sheetFormatPr defaultColWidth="8.7109375" defaultRowHeight="13.9"/>
  <cols>
    <col min="1" max="1" width="4.7109375" style="153" customWidth="1"/>
    <col min="2" max="2" width="26.28515625" style="153" customWidth="1"/>
    <col min="3" max="3" width="18.28515625" style="153" customWidth="1"/>
    <col min="4" max="4" width="19.28515625" style="153" customWidth="1"/>
    <col min="5" max="5" width="12.28515625" style="153" customWidth="1"/>
    <col min="6" max="6" width="19" style="153" customWidth="1"/>
    <col min="7" max="7" width="1.7109375" style="153" customWidth="1"/>
    <col min="8" max="8" width="1.5703125" style="153" customWidth="1"/>
    <col min="9" max="9" width="5.42578125" style="153" customWidth="1"/>
    <col min="10" max="10" width="4.7109375" style="153" customWidth="1"/>
    <col min="11" max="11" width="12.7109375" style="153" customWidth="1"/>
    <col min="12" max="16384" width="8.7109375" style="153"/>
  </cols>
  <sheetData>
    <row r="1" spans="1:11" ht="15" customHeight="1">
      <c r="A1" s="439" t="s">
        <v>452</v>
      </c>
      <c r="B1" s="439"/>
      <c r="C1" s="280"/>
      <c r="D1" s="280"/>
      <c r="E1" s="280"/>
      <c r="F1" s="280"/>
      <c r="G1" s="280"/>
      <c r="H1" s="280"/>
      <c r="I1" s="280"/>
      <c r="J1" s="280"/>
      <c r="K1" s="280"/>
    </row>
    <row r="2" spans="1:11" ht="29.25" customHeight="1">
      <c r="A2" s="446" t="s">
        <v>453</v>
      </c>
      <c r="B2" s="446"/>
      <c r="C2" s="446"/>
      <c r="D2" s="446"/>
      <c r="E2" s="446"/>
      <c r="F2" s="446"/>
      <c r="G2" s="446"/>
      <c r="H2" s="446"/>
      <c r="I2" s="446"/>
      <c r="J2" s="446"/>
      <c r="K2" s="280"/>
    </row>
    <row r="3" spans="1:11">
      <c r="B3" s="272"/>
      <c r="C3" s="279">
        <v>1</v>
      </c>
      <c r="D3" s="279">
        <f>C3+1</f>
        <v>2</v>
      </c>
      <c r="E3" s="279">
        <f>D3+1</f>
        <v>3</v>
      </c>
      <c r="G3" s="272"/>
      <c r="H3" s="272"/>
      <c r="I3" s="280"/>
    </row>
    <row r="4" spans="1:11" ht="57.6" customHeight="1">
      <c r="B4" s="273"/>
      <c r="C4" s="154" t="s">
        <v>454</v>
      </c>
      <c r="D4" s="154" t="s">
        <v>455</v>
      </c>
      <c r="E4" s="154" t="s">
        <v>456</v>
      </c>
    </row>
    <row r="5" spans="1:11" ht="33" customHeight="1">
      <c r="B5" s="273"/>
      <c r="C5" s="276" t="s">
        <v>457</v>
      </c>
      <c r="D5" s="276" t="s">
        <v>458</v>
      </c>
      <c r="E5" s="276" t="s">
        <v>185</v>
      </c>
    </row>
    <row r="6" spans="1:11" ht="41.45">
      <c r="A6" s="155" t="s">
        <v>459</v>
      </c>
      <c r="B6" s="278" t="s">
        <v>460</v>
      </c>
      <c r="C6" s="278" t="s">
        <v>71</v>
      </c>
      <c r="D6" s="278" t="s">
        <v>71</v>
      </c>
      <c r="E6" s="278" t="s">
        <v>71</v>
      </c>
    </row>
    <row r="7" spans="1:11" ht="27.6">
      <c r="A7" s="155" t="s">
        <v>461</v>
      </c>
      <c r="B7" s="278" t="s">
        <v>462</v>
      </c>
      <c r="C7" s="278" t="s">
        <v>71</v>
      </c>
      <c r="D7" s="278" t="s">
        <v>71</v>
      </c>
      <c r="E7" s="278" t="s">
        <v>71</v>
      </c>
    </row>
    <row r="8" spans="1:11" ht="27.6">
      <c r="A8" s="155" t="s">
        <v>463</v>
      </c>
      <c r="B8" s="278" t="s">
        <v>464</v>
      </c>
      <c r="C8" s="278" t="s">
        <v>71</v>
      </c>
      <c r="D8" s="278" t="s">
        <v>71</v>
      </c>
      <c r="E8" s="278" t="s">
        <v>71</v>
      </c>
    </row>
    <row r="9" spans="1:11" ht="41.45">
      <c r="A9" s="155" t="s">
        <v>465</v>
      </c>
      <c r="B9" s="278" t="s">
        <v>466</v>
      </c>
      <c r="C9" s="278" t="s">
        <v>71</v>
      </c>
      <c r="D9" s="278" t="s">
        <v>71</v>
      </c>
      <c r="E9" s="278" t="s">
        <v>71</v>
      </c>
    </row>
    <row r="10" spans="1:11" ht="41.45">
      <c r="A10" s="155" t="s">
        <v>467</v>
      </c>
      <c r="B10" s="278" t="s">
        <v>468</v>
      </c>
      <c r="C10" s="278" t="s">
        <v>71</v>
      </c>
      <c r="D10" s="278" t="s">
        <v>71</v>
      </c>
      <c r="E10" s="278" t="s">
        <v>71</v>
      </c>
    </row>
    <row r="11" spans="1:11" ht="30" customHeight="1">
      <c r="A11" s="155" t="s">
        <v>469</v>
      </c>
      <c r="B11" s="278" t="s">
        <v>470</v>
      </c>
      <c r="C11" s="278" t="s">
        <v>71</v>
      </c>
      <c r="D11" s="278" t="s">
        <v>71</v>
      </c>
      <c r="E11" s="278" t="s">
        <v>71</v>
      </c>
    </row>
    <row r="12" spans="1:11" ht="26.1" customHeight="1">
      <c r="A12" s="155" t="s">
        <v>471</v>
      </c>
      <c r="B12" s="278" t="s">
        <v>472</v>
      </c>
      <c r="C12" s="278" t="s">
        <v>71</v>
      </c>
      <c r="D12" s="278" t="s">
        <v>71</v>
      </c>
      <c r="E12" s="278" t="s">
        <v>71</v>
      </c>
    </row>
    <row r="13" spans="1:11" ht="69">
      <c r="A13" s="155" t="s">
        <v>473</v>
      </c>
      <c r="B13" s="278" t="s">
        <v>474</v>
      </c>
      <c r="C13" s="278" t="s">
        <v>71</v>
      </c>
      <c r="D13" s="278" t="s">
        <v>71</v>
      </c>
      <c r="E13" s="278" t="s">
        <v>71</v>
      </c>
    </row>
    <row r="14" spans="1:11" ht="34.15" customHeight="1">
      <c r="A14" s="155" t="s">
        <v>475</v>
      </c>
      <c r="B14" s="278" t="s">
        <v>476</v>
      </c>
      <c r="C14" s="278" t="s">
        <v>71</v>
      </c>
      <c r="D14" s="278" t="s">
        <v>71</v>
      </c>
      <c r="E14" s="278" t="s">
        <v>71</v>
      </c>
    </row>
    <row r="15" spans="1:11" ht="41.45">
      <c r="A15" s="155" t="s">
        <v>477</v>
      </c>
      <c r="B15" s="278" t="s">
        <v>478</v>
      </c>
      <c r="C15" s="278" t="s">
        <v>71</v>
      </c>
      <c r="D15" s="278" t="s">
        <v>71</v>
      </c>
      <c r="E15" s="278" t="s">
        <v>71</v>
      </c>
    </row>
    <row r="16" spans="1:11" ht="27.6">
      <c r="A16" s="155" t="s">
        <v>479</v>
      </c>
      <c r="B16" s="278" t="s">
        <v>480</v>
      </c>
      <c r="C16" s="278" t="s">
        <v>71</v>
      </c>
      <c r="D16" s="278" t="s">
        <v>71</v>
      </c>
      <c r="E16" s="278" t="s">
        <v>71</v>
      </c>
    </row>
    <row r="17" spans="1:22" ht="16.5" customHeight="1">
      <c r="A17" s="155" t="s">
        <v>481</v>
      </c>
      <c r="B17" s="278" t="s">
        <v>482</v>
      </c>
      <c r="C17" s="278" t="s">
        <v>71</v>
      </c>
      <c r="D17" s="278" t="s">
        <v>71</v>
      </c>
      <c r="E17" s="278" t="s">
        <v>71</v>
      </c>
    </row>
    <row r="18" spans="1:22" ht="39.6" customHeight="1">
      <c r="A18" s="155" t="s">
        <v>483</v>
      </c>
      <c r="B18" s="278" t="s">
        <v>484</v>
      </c>
      <c r="C18" s="278" t="s">
        <v>71</v>
      </c>
      <c r="D18" s="278" t="s">
        <v>71</v>
      </c>
      <c r="E18" s="278" t="s">
        <v>71</v>
      </c>
      <c r="K18" s="273"/>
      <c r="L18" s="425"/>
      <c r="M18" s="425"/>
      <c r="N18" s="425"/>
      <c r="O18" s="425"/>
      <c r="P18" s="425"/>
      <c r="Q18" s="425"/>
      <c r="R18" s="425"/>
      <c r="S18" s="425"/>
      <c r="T18" s="425"/>
      <c r="U18" s="425"/>
    </row>
    <row r="19" spans="1:22" ht="27.6" customHeight="1">
      <c r="A19" s="155" t="s">
        <v>485</v>
      </c>
      <c r="B19" s="278" t="s">
        <v>486</v>
      </c>
      <c r="C19" s="278" t="s">
        <v>487</v>
      </c>
      <c r="D19" s="278" t="s">
        <v>487</v>
      </c>
      <c r="E19" s="278" t="s">
        <v>487</v>
      </c>
      <c r="K19" s="273"/>
      <c r="L19" s="425"/>
      <c r="M19" s="425"/>
      <c r="N19" s="425"/>
      <c r="O19" s="425"/>
      <c r="P19" s="425"/>
      <c r="Q19" s="425"/>
      <c r="R19" s="425"/>
      <c r="S19" s="425"/>
      <c r="T19" s="425"/>
      <c r="U19" s="425"/>
    </row>
    <row r="20" spans="1:22" ht="14.65" customHeight="1">
      <c r="A20" s="155" t="s">
        <v>488</v>
      </c>
      <c r="B20" s="278" t="s">
        <v>489</v>
      </c>
      <c r="C20" s="154" t="s">
        <v>490</v>
      </c>
      <c r="D20" s="273"/>
      <c r="E20" s="275"/>
      <c r="F20" s="275"/>
      <c r="L20" s="273"/>
      <c r="M20" s="430"/>
      <c r="N20" s="430"/>
      <c r="O20" s="430"/>
      <c r="P20" s="430"/>
      <c r="Q20" s="430"/>
      <c r="R20" s="425"/>
      <c r="S20" s="425"/>
      <c r="T20" s="425"/>
      <c r="U20" s="425"/>
      <c r="V20" s="425"/>
    </row>
    <row r="21" spans="1:22">
      <c r="B21" s="280"/>
      <c r="C21" s="280"/>
      <c r="D21" s="273"/>
      <c r="E21" s="275"/>
      <c r="F21" s="275"/>
    </row>
    <row r="22" spans="1:22" ht="27.6" customHeight="1">
      <c r="A22" s="279">
        <v>4</v>
      </c>
      <c r="B22" s="431" t="s">
        <v>491</v>
      </c>
      <c r="C22" s="432"/>
      <c r="D22" s="433"/>
      <c r="E22" s="156" t="s">
        <v>492</v>
      </c>
      <c r="F22" s="278" t="s">
        <v>493</v>
      </c>
    </row>
    <row r="23" spans="1:22" ht="23.65" customHeight="1">
      <c r="A23" s="440">
        <f>A22+1</f>
        <v>5</v>
      </c>
      <c r="B23" s="306" t="s">
        <v>494</v>
      </c>
      <c r="C23" s="307"/>
      <c r="D23" s="308"/>
      <c r="E23" s="156" t="s">
        <v>495</v>
      </c>
      <c r="F23" s="278" t="s">
        <v>496</v>
      </c>
    </row>
    <row r="24" spans="1:22" ht="23.65" customHeight="1">
      <c r="A24" s="441"/>
      <c r="B24" s="443"/>
      <c r="C24" s="444"/>
      <c r="D24" s="445"/>
      <c r="E24" s="156" t="s">
        <v>495</v>
      </c>
      <c r="F24" s="278" t="s">
        <v>496</v>
      </c>
    </row>
    <row r="25" spans="1:22" ht="37.5" customHeight="1">
      <c r="A25" s="442"/>
      <c r="B25" s="309"/>
      <c r="C25" s="310"/>
      <c r="D25" s="311"/>
      <c r="E25" s="156" t="s">
        <v>495</v>
      </c>
      <c r="F25" s="278" t="s">
        <v>496</v>
      </c>
    </row>
    <row r="26" spans="1:22">
      <c r="A26" s="273"/>
      <c r="B26" s="280"/>
      <c r="C26" s="280"/>
      <c r="D26" s="275"/>
      <c r="E26" s="273"/>
      <c r="F26" s="273"/>
      <c r="G26" s="273"/>
      <c r="H26" s="273"/>
      <c r="I26" s="275"/>
      <c r="J26" s="275"/>
      <c r="K26" s="275"/>
    </row>
    <row r="27" spans="1:22" ht="43.5" customHeight="1">
      <c r="A27" s="409" t="s">
        <v>497</v>
      </c>
      <c r="B27" s="409"/>
      <c r="C27" s="409"/>
      <c r="D27" s="409"/>
      <c r="E27" s="409"/>
      <c r="F27" s="409"/>
      <c r="G27" s="157"/>
      <c r="H27" s="157"/>
      <c r="I27" s="157"/>
      <c r="J27" s="157"/>
      <c r="K27" s="157"/>
    </row>
    <row r="28" spans="1:22" ht="28.9" customHeight="1">
      <c r="A28" s="409" t="s">
        <v>498</v>
      </c>
      <c r="B28" s="409"/>
      <c r="C28" s="409"/>
      <c r="D28" s="409"/>
      <c r="E28" s="409"/>
      <c r="F28" s="409"/>
      <c r="G28" s="409"/>
      <c r="H28" s="409"/>
      <c r="I28" s="409"/>
      <c r="J28" s="409"/>
      <c r="K28" s="409"/>
    </row>
    <row r="29" spans="1:22" ht="28.9" customHeight="1">
      <c r="A29" s="422">
        <f>A23+1</f>
        <v>6</v>
      </c>
      <c r="B29" s="434" t="s">
        <v>499</v>
      </c>
      <c r="C29" s="436" t="s">
        <v>500</v>
      </c>
      <c r="D29" s="437"/>
      <c r="E29" s="438"/>
      <c r="F29" s="436" t="s">
        <v>501</v>
      </c>
      <c r="G29" s="437"/>
      <c r="H29" s="437"/>
      <c r="I29" s="438"/>
      <c r="J29" s="436" t="s">
        <v>502</v>
      </c>
      <c r="K29" s="438"/>
    </row>
    <row r="30" spans="1:22" ht="26.65" customHeight="1">
      <c r="A30" s="423"/>
      <c r="B30" s="435"/>
      <c r="C30" s="424" t="s">
        <v>503</v>
      </c>
      <c r="D30" s="425"/>
      <c r="E30" s="426"/>
      <c r="F30" s="424" t="s">
        <v>504</v>
      </c>
      <c r="G30" s="425"/>
      <c r="H30" s="425"/>
      <c r="I30" s="426"/>
      <c r="J30" s="424" t="s">
        <v>504</v>
      </c>
      <c r="K30" s="426"/>
    </row>
    <row r="31" spans="1:22" ht="41.45">
      <c r="A31" s="279">
        <f>A29+1</f>
        <v>7</v>
      </c>
      <c r="B31" s="154" t="s">
        <v>505</v>
      </c>
      <c r="C31" s="421" t="s">
        <v>506</v>
      </c>
      <c r="D31" s="421"/>
      <c r="E31" s="421"/>
      <c r="F31" s="421" t="s">
        <v>507</v>
      </c>
      <c r="G31" s="421"/>
      <c r="H31" s="421"/>
      <c r="I31" s="421"/>
      <c r="J31" s="421" t="s">
        <v>508</v>
      </c>
      <c r="K31" s="421"/>
    </row>
    <row r="32" spans="1:22" ht="41.45">
      <c r="A32" s="279">
        <f>A31+1</f>
        <v>8</v>
      </c>
      <c r="B32" s="154" t="s">
        <v>509</v>
      </c>
      <c r="C32" s="421" t="s">
        <v>510</v>
      </c>
      <c r="D32" s="421"/>
      <c r="E32" s="421"/>
      <c r="F32" s="421" t="s">
        <v>511</v>
      </c>
      <c r="G32" s="421"/>
      <c r="H32" s="421"/>
      <c r="I32" s="421"/>
      <c r="J32" s="421" t="s">
        <v>512</v>
      </c>
      <c r="K32" s="421"/>
    </row>
    <row r="33" spans="1:11" ht="41.45">
      <c r="A33" s="279">
        <f>A32+1</f>
        <v>9</v>
      </c>
      <c r="B33" s="154" t="s">
        <v>513</v>
      </c>
      <c r="C33" s="421" t="s">
        <v>514</v>
      </c>
      <c r="D33" s="421"/>
      <c r="E33" s="421"/>
      <c r="F33" s="421" t="s">
        <v>515</v>
      </c>
      <c r="G33" s="421"/>
      <c r="H33" s="421"/>
      <c r="I33" s="421"/>
      <c r="J33" s="421" t="s">
        <v>516</v>
      </c>
      <c r="K33" s="421"/>
    </row>
    <row r="34" spans="1:11" ht="38.65" customHeight="1">
      <c r="A34" s="279">
        <f>A33+1</f>
        <v>10</v>
      </c>
      <c r="B34" s="154" t="s">
        <v>517</v>
      </c>
      <c r="C34" s="421" t="s">
        <v>514</v>
      </c>
      <c r="D34" s="421"/>
      <c r="E34" s="421"/>
      <c r="F34" s="421" t="s">
        <v>515</v>
      </c>
      <c r="G34" s="421"/>
      <c r="H34" s="421"/>
      <c r="I34" s="421"/>
      <c r="J34" s="421" t="s">
        <v>518</v>
      </c>
      <c r="K34" s="421"/>
    </row>
    <row r="35" spans="1:11" ht="39" customHeight="1">
      <c r="A35" s="279">
        <f t="shared" ref="A35:A36" si="0">A34+1</f>
        <v>11</v>
      </c>
      <c r="B35" s="154" t="s">
        <v>519</v>
      </c>
      <c r="C35" s="421" t="s">
        <v>514</v>
      </c>
      <c r="D35" s="421"/>
      <c r="E35" s="421"/>
      <c r="F35" s="421" t="s">
        <v>515</v>
      </c>
      <c r="G35" s="421"/>
      <c r="H35" s="421"/>
      <c r="I35" s="421"/>
      <c r="J35" s="421" t="s">
        <v>518</v>
      </c>
      <c r="K35" s="421"/>
    </row>
    <row r="36" spans="1:11" ht="39.6" customHeight="1">
      <c r="A36" s="279">
        <f t="shared" si="0"/>
        <v>12</v>
      </c>
      <c r="B36" s="154" t="s">
        <v>520</v>
      </c>
      <c r="C36" s="421" t="s">
        <v>514</v>
      </c>
      <c r="D36" s="421"/>
      <c r="E36" s="421"/>
      <c r="F36" s="421" t="s">
        <v>515</v>
      </c>
      <c r="G36" s="421"/>
      <c r="H36" s="421"/>
      <c r="I36" s="421"/>
      <c r="J36" s="421" t="s">
        <v>518</v>
      </c>
      <c r="K36" s="421"/>
    </row>
    <row r="37" spans="1:11" ht="96.6">
      <c r="A37" s="298">
        <f>A36+1</f>
        <v>13</v>
      </c>
      <c r="B37" s="154" t="s">
        <v>521</v>
      </c>
      <c r="C37" s="427" t="s">
        <v>522</v>
      </c>
      <c r="D37" s="428"/>
      <c r="E37" s="429"/>
      <c r="F37" s="427" t="s">
        <v>523</v>
      </c>
      <c r="G37" s="428"/>
      <c r="H37" s="428"/>
      <c r="I37" s="429"/>
      <c r="J37" s="427" t="s">
        <v>524</v>
      </c>
      <c r="K37" s="429"/>
    </row>
    <row r="38" spans="1:11" ht="187.5" customHeight="1">
      <c r="A38" s="279">
        <f>A37+1</f>
        <v>14</v>
      </c>
      <c r="B38" s="154" t="s">
        <v>525</v>
      </c>
      <c r="C38" s="421" t="s">
        <v>526</v>
      </c>
      <c r="D38" s="421"/>
      <c r="E38" s="421"/>
      <c r="F38" s="421" t="s">
        <v>527</v>
      </c>
      <c r="G38" s="421"/>
      <c r="H38" s="421"/>
      <c r="I38" s="421"/>
      <c r="J38" s="421" t="s">
        <v>528</v>
      </c>
      <c r="K38" s="421"/>
    </row>
    <row r="39" spans="1:11" ht="82.9">
      <c r="A39" s="298">
        <f>A38+1</f>
        <v>15</v>
      </c>
      <c r="B39" s="154" t="s">
        <v>529</v>
      </c>
      <c r="C39" s="427" t="s">
        <v>530</v>
      </c>
      <c r="D39" s="428"/>
      <c r="E39" s="429"/>
      <c r="F39" s="427" t="s">
        <v>531</v>
      </c>
      <c r="G39" s="428"/>
      <c r="H39" s="428"/>
      <c r="I39" s="429"/>
      <c r="J39" s="427" t="s">
        <v>532</v>
      </c>
      <c r="K39" s="429"/>
    </row>
    <row r="40" spans="1:11">
      <c r="A40" s="158"/>
      <c r="B40" s="280"/>
      <c r="C40" s="273"/>
      <c r="D40" s="273"/>
      <c r="E40" s="273"/>
      <c r="F40" s="273"/>
      <c r="G40" s="273"/>
      <c r="H40" s="273"/>
      <c r="I40" s="273"/>
      <c r="J40" s="273"/>
      <c r="K40" s="273"/>
    </row>
    <row r="41" spans="1:11" ht="14.1" customHeight="1">
      <c r="B41" s="159" t="s">
        <v>495</v>
      </c>
    </row>
    <row r="42" spans="1:11" ht="22.5" customHeight="1">
      <c r="B42" s="280" t="s">
        <v>533</v>
      </c>
      <c r="C42" s="157" t="s">
        <v>534</v>
      </c>
      <c r="D42" s="157" t="s">
        <v>535</v>
      </c>
      <c r="E42" s="153" t="s">
        <v>536</v>
      </c>
    </row>
    <row r="43" spans="1:11">
      <c r="B43" s="153" t="s">
        <v>537</v>
      </c>
      <c r="C43" s="153" t="s">
        <v>538</v>
      </c>
      <c r="D43" s="153" t="s">
        <v>539</v>
      </c>
      <c r="E43" s="153" t="s">
        <v>540</v>
      </c>
    </row>
    <row r="44" spans="1:11">
      <c r="B44" s="153" t="s">
        <v>541</v>
      </c>
      <c r="C44" s="153" t="s">
        <v>542</v>
      </c>
      <c r="D44" s="153" t="s">
        <v>543</v>
      </c>
    </row>
    <row r="45" spans="1:11">
      <c r="B45" s="153" t="s">
        <v>544</v>
      </c>
      <c r="C45" s="153" t="s">
        <v>545</v>
      </c>
      <c r="D45" s="153" t="s">
        <v>546</v>
      </c>
    </row>
    <row r="46" spans="1:11">
      <c r="B46" s="153" t="s">
        <v>547</v>
      </c>
      <c r="C46" s="153" t="s">
        <v>548</v>
      </c>
      <c r="D46" s="153" t="s">
        <v>549</v>
      </c>
    </row>
    <row r="47" spans="1:11">
      <c r="B47" s="153" t="s">
        <v>550</v>
      </c>
      <c r="C47" s="153" t="s">
        <v>551</v>
      </c>
      <c r="D47" s="153" t="s">
        <v>552</v>
      </c>
    </row>
    <row r="48" spans="1:11">
      <c r="B48" s="153" t="s">
        <v>553</v>
      </c>
      <c r="C48" s="153" t="s">
        <v>554</v>
      </c>
      <c r="D48" s="153" t="s">
        <v>555</v>
      </c>
    </row>
    <row r="49" spans="2:4">
      <c r="B49" s="153" t="s">
        <v>556</v>
      </c>
      <c r="C49" s="153" t="s">
        <v>557</v>
      </c>
      <c r="D49" s="153" t="s">
        <v>558</v>
      </c>
    </row>
    <row r="50" spans="2:4">
      <c r="B50" s="153" t="s">
        <v>559</v>
      </c>
      <c r="C50" s="153" t="s">
        <v>560</v>
      </c>
      <c r="D50" s="153" t="s">
        <v>561</v>
      </c>
    </row>
    <row r="51" spans="2:4">
      <c r="B51" s="153" t="s">
        <v>562</v>
      </c>
      <c r="C51" s="153" t="s">
        <v>563</v>
      </c>
      <c r="D51" s="153" t="s">
        <v>564</v>
      </c>
    </row>
    <row r="52" spans="2:4">
      <c r="C52" s="153" t="s">
        <v>565</v>
      </c>
      <c r="D52" s="153" t="s">
        <v>566</v>
      </c>
    </row>
    <row r="53" spans="2:4">
      <c r="C53" s="153" t="s">
        <v>567</v>
      </c>
      <c r="D53" s="153" t="s">
        <v>568</v>
      </c>
    </row>
    <row r="54" spans="2:4">
      <c r="D54" s="153" t="s">
        <v>569</v>
      </c>
    </row>
    <row r="55" spans="2:4">
      <c r="D55" s="153" t="s">
        <v>570</v>
      </c>
    </row>
    <row r="56" spans="2:4">
      <c r="D56" s="153" t="s">
        <v>571</v>
      </c>
    </row>
    <row r="57" spans="2:4">
      <c r="D57" s="153" t="s">
        <v>572</v>
      </c>
    </row>
    <row r="58" spans="2:4">
      <c r="D58" s="153" t="s">
        <v>573</v>
      </c>
    </row>
    <row r="59" spans="2:4">
      <c r="D59" s="153" t="s">
        <v>574</v>
      </c>
    </row>
    <row r="60" spans="2:4">
      <c r="D60" s="153" t="s">
        <v>575</v>
      </c>
    </row>
    <row r="61" spans="2:4">
      <c r="D61" s="153" t="s">
        <v>576</v>
      </c>
    </row>
    <row r="62" spans="2:4">
      <c r="D62" s="153" t="s">
        <v>577</v>
      </c>
    </row>
    <row r="63" spans="2:4">
      <c r="D63" s="153" t="s">
        <v>578</v>
      </c>
    </row>
    <row r="64" spans="2:4">
      <c r="D64" s="153" t="s">
        <v>579</v>
      </c>
    </row>
    <row r="65" spans="1:5">
      <c r="D65" s="153" t="s">
        <v>580</v>
      </c>
    </row>
    <row r="66" spans="1:5">
      <c r="D66" s="153" t="s">
        <v>581</v>
      </c>
    </row>
    <row r="67" spans="1:5">
      <c r="D67" s="153" t="s">
        <v>582</v>
      </c>
    </row>
    <row r="68" spans="1:5">
      <c r="D68" s="153" t="s">
        <v>583</v>
      </c>
    </row>
    <row r="69" spans="1:5">
      <c r="D69" s="153" t="s">
        <v>584</v>
      </c>
    </row>
    <row r="70" spans="1:5">
      <c r="D70" s="153" t="s">
        <v>585</v>
      </c>
    </row>
    <row r="71" spans="1:5">
      <c r="D71" s="153" t="s">
        <v>586</v>
      </c>
    </row>
    <row r="72" spans="1:5">
      <c r="D72" s="153" t="s">
        <v>587</v>
      </c>
    </row>
    <row r="73" spans="1:5">
      <c r="D73" s="153" t="s">
        <v>588</v>
      </c>
    </row>
    <row r="76" spans="1:5" ht="14.45" thickBot="1"/>
    <row r="77" spans="1:5" ht="32.25" customHeight="1" thickBot="1">
      <c r="A77" s="160"/>
      <c r="B77" s="418" t="s">
        <v>589</v>
      </c>
      <c r="C77" s="419"/>
      <c r="D77" s="419"/>
      <c r="E77" s="420"/>
    </row>
    <row r="78" spans="1:5">
      <c r="A78" s="160"/>
      <c r="B78" s="410" t="s">
        <v>590</v>
      </c>
      <c r="C78" s="410" t="s">
        <v>591</v>
      </c>
      <c r="D78" s="161" t="s">
        <v>592</v>
      </c>
      <c r="E78" s="413" t="s">
        <v>593</v>
      </c>
    </row>
    <row r="79" spans="1:5" ht="56.25" customHeight="1" thickBot="1">
      <c r="A79" s="160"/>
      <c r="B79" s="412"/>
      <c r="C79" s="412"/>
      <c r="D79" s="162" t="s">
        <v>594</v>
      </c>
      <c r="E79" s="415"/>
    </row>
    <row r="80" spans="1:5" ht="27">
      <c r="A80" s="160"/>
      <c r="B80" s="410" t="s">
        <v>595</v>
      </c>
      <c r="C80" s="410" t="s">
        <v>596</v>
      </c>
      <c r="D80" s="163" t="s">
        <v>597</v>
      </c>
      <c r="E80" s="413" t="s">
        <v>598</v>
      </c>
    </row>
    <row r="81" spans="1:5" ht="27">
      <c r="A81" s="160"/>
      <c r="B81" s="411"/>
      <c r="C81" s="411"/>
      <c r="D81" s="163" t="s">
        <v>599</v>
      </c>
      <c r="E81" s="414"/>
    </row>
    <row r="82" spans="1:5" ht="27">
      <c r="A82" s="160"/>
      <c r="B82" s="411"/>
      <c r="C82" s="411"/>
      <c r="D82" s="163" t="s">
        <v>600</v>
      </c>
      <c r="E82" s="414"/>
    </row>
    <row r="83" spans="1:5" ht="29.1" customHeight="1" thickBot="1">
      <c r="A83" s="160"/>
      <c r="B83" s="412"/>
      <c r="C83" s="412"/>
      <c r="D83" s="164" t="s">
        <v>601</v>
      </c>
      <c r="E83" s="415"/>
    </row>
    <row r="84" spans="1:5" ht="53.45">
      <c r="A84" s="160"/>
      <c r="B84" s="410" t="s">
        <v>602</v>
      </c>
      <c r="C84" s="166" t="s">
        <v>603</v>
      </c>
      <c r="D84" s="163" t="s">
        <v>604</v>
      </c>
      <c r="E84" s="413" t="s">
        <v>71</v>
      </c>
    </row>
    <row r="85" spans="1:5">
      <c r="A85" s="160"/>
      <c r="B85" s="411"/>
      <c r="C85" s="411" t="s">
        <v>605</v>
      </c>
      <c r="D85" s="163" t="s">
        <v>606</v>
      </c>
      <c r="E85" s="414"/>
    </row>
    <row r="86" spans="1:5" ht="27">
      <c r="A86" s="160"/>
      <c r="B86" s="411"/>
      <c r="C86" s="416"/>
      <c r="D86" s="163" t="s">
        <v>607</v>
      </c>
      <c r="E86" s="414"/>
    </row>
    <row r="87" spans="1:5">
      <c r="A87" s="160"/>
      <c r="B87" s="411"/>
      <c r="C87" s="416"/>
      <c r="D87" s="163" t="s">
        <v>608</v>
      </c>
      <c r="E87" s="414"/>
    </row>
    <row r="88" spans="1:5" ht="27">
      <c r="A88" s="160"/>
      <c r="B88" s="411"/>
      <c r="C88" s="416"/>
      <c r="D88" s="163" t="s">
        <v>609</v>
      </c>
      <c r="E88" s="414"/>
    </row>
    <row r="89" spans="1:5" ht="17.100000000000001" customHeight="1" thickBot="1">
      <c r="A89" s="160"/>
      <c r="B89" s="412"/>
      <c r="C89" s="417"/>
      <c r="D89" s="164" t="s">
        <v>610</v>
      </c>
      <c r="E89" s="415"/>
    </row>
    <row r="90" spans="1:5" ht="66.599999999999994" thickBot="1">
      <c r="A90" s="160"/>
      <c r="B90" s="281" t="s">
        <v>611</v>
      </c>
      <c r="C90" s="281" t="s">
        <v>612</v>
      </c>
      <c r="D90" s="281" t="s">
        <v>613</v>
      </c>
      <c r="E90" s="282" t="s">
        <v>71</v>
      </c>
    </row>
    <row r="91" spans="1:5" ht="52.9">
      <c r="A91" s="160"/>
      <c r="B91" s="165" t="s">
        <v>614</v>
      </c>
      <c r="C91" s="165" t="s">
        <v>615</v>
      </c>
      <c r="D91" s="167" t="s">
        <v>613</v>
      </c>
      <c r="E91" s="168" t="s">
        <v>71</v>
      </c>
    </row>
  </sheetData>
  <mergeCells count="58">
    <mergeCell ref="A1:B1"/>
    <mergeCell ref="A23:A25"/>
    <mergeCell ref="B23:D25"/>
    <mergeCell ref="A2:J2"/>
    <mergeCell ref="L18:Q18"/>
    <mergeCell ref="R18:U18"/>
    <mergeCell ref="L19:P19"/>
    <mergeCell ref="Q19:U19"/>
    <mergeCell ref="C39:E39"/>
    <mergeCell ref="F39:I39"/>
    <mergeCell ref="J39:K39"/>
    <mergeCell ref="M20:Q20"/>
    <mergeCell ref="R20:V20"/>
    <mergeCell ref="B22:D22"/>
    <mergeCell ref="C37:E37"/>
    <mergeCell ref="F37:I37"/>
    <mergeCell ref="J37:K37"/>
    <mergeCell ref="B29:B30"/>
    <mergeCell ref="C29:E29"/>
    <mergeCell ref="F29:I29"/>
    <mergeCell ref="J29:K29"/>
    <mergeCell ref="C38:E38"/>
    <mergeCell ref="F38:I38"/>
    <mergeCell ref="J38:K38"/>
    <mergeCell ref="J34:K34"/>
    <mergeCell ref="C35:E35"/>
    <mergeCell ref="F35:I35"/>
    <mergeCell ref="J35:K35"/>
    <mergeCell ref="C36:E36"/>
    <mergeCell ref="F36:I36"/>
    <mergeCell ref="J36:K36"/>
    <mergeCell ref="C34:E34"/>
    <mergeCell ref="F34:I34"/>
    <mergeCell ref="A29:A30"/>
    <mergeCell ref="C31:E31"/>
    <mergeCell ref="F31:I31"/>
    <mergeCell ref="J31:K31"/>
    <mergeCell ref="C32:E32"/>
    <mergeCell ref="F32:I32"/>
    <mergeCell ref="C30:E30"/>
    <mergeCell ref="F30:I30"/>
    <mergeCell ref="J30:K30"/>
    <mergeCell ref="A27:F27"/>
    <mergeCell ref="B84:B89"/>
    <mergeCell ref="E84:E89"/>
    <mergeCell ref="C85:C89"/>
    <mergeCell ref="B77:E77"/>
    <mergeCell ref="B78:B79"/>
    <mergeCell ref="C78:C79"/>
    <mergeCell ref="E78:E79"/>
    <mergeCell ref="B80:B83"/>
    <mergeCell ref="C80:C83"/>
    <mergeCell ref="E80:E83"/>
    <mergeCell ref="A28:K28"/>
    <mergeCell ref="J32:K32"/>
    <mergeCell ref="C33:E33"/>
    <mergeCell ref="F33:I33"/>
    <mergeCell ref="J33:K33"/>
  </mergeCells>
  <pageMargins left="0.7" right="0.7" top="0.75" bottom="0.75" header="0.3" footer="0.3"/>
  <pageSetup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9" tint="0.59999389629810485"/>
  </sheetPr>
  <dimension ref="A1:H101"/>
  <sheetViews>
    <sheetView topLeftCell="A28" zoomScaleNormal="100" workbookViewId="0">
      <selection activeCell="F48" sqref="F48"/>
    </sheetView>
  </sheetViews>
  <sheetFormatPr defaultColWidth="8.7109375" defaultRowHeight="13.9"/>
  <cols>
    <col min="1" max="1" width="6.28515625" style="53" customWidth="1"/>
    <col min="2" max="2" width="33.5703125" style="33" customWidth="1"/>
    <col min="3" max="3" width="23.42578125" style="33" customWidth="1"/>
    <col min="4" max="4" width="18.28515625" style="199" customWidth="1"/>
    <col min="5" max="5" width="18.7109375" style="33" customWidth="1"/>
    <col min="6" max="6" width="16" style="171" customWidth="1"/>
    <col min="7" max="7" width="19.42578125" style="33" customWidth="1"/>
    <col min="8" max="16384" width="8.7109375" style="33"/>
  </cols>
  <sheetData>
    <row r="1" spans="1:6">
      <c r="A1" s="34" t="s">
        <v>616</v>
      </c>
      <c r="B1" s="169"/>
      <c r="C1" s="169"/>
      <c r="D1" s="170"/>
      <c r="E1" s="169"/>
    </row>
    <row r="2" spans="1:6">
      <c r="A2" s="299" t="s">
        <v>617</v>
      </c>
      <c r="B2" s="172"/>
      <c r="C2" s="172"/>
      <c r="D2" s="259"/>
      <c r="F2" s="33"/>
    </row>
    <row r="3" spans="1:6" ht="61.5" customHeight="1">
      <c r="A3" s="173">
        <v>1</v>
      </c>
      <c r="B3" s="89" t="s">
        <v>618</v>
      </c>
      <c r="C3" s="174" t="s">
        <v>619</v>
      </c>
      <c r="D3" s="175" t="s">
        <v>71</v>
      </c>
      <c r="E3" s="171"/>
      <c r="F3" s="33"/>
    </row>
    <row r="4" spans="1:6" s="178" customFormat="1" ht="84.75" customHeight="1">
      <c r="A4" s="176">
        <f>A3+1</f>
        <v>2</v>
      </c>
      <c r="B4" s="100" t="s">
        <v>620</v>
      </c>
      <c r="C4" s="177" t="s">
        <v>621</v>
      </c>
      <c r="D4" s="285" t="s">
        <v>71</v>
      </c>
      <c r="E4" s="151"/>
    </row>
    <row r="5" spans="1:6" s="178" customFormat="1" ht="39" customHeight="1">
      <c r="A5" s="176">
        <f>A4+1</f>
        <v>3</v>
      </c>
      <c r="B5" s="100" t="s">
        <v>622</v>
      </c>
      <c r="C5" s="177" t="s">
        <v>623</v>
      </c>
      <c r="D5" s="286" t="s">
        <v>100</v>
      </c>
      <c r="E5" s="179"/>
    </row>
    <row r="6" spans="1:6" ht="29.1" customHeight="1">
      <c r="A6" s="461">
        <f>A5+1</f>
        <v>4</v>
      </c>
      <c r="B6" s="180" t="s">
        <v>624</v>
      </c>
      <c r="C6" s="180"/>
      <c r="D6" s="175"/>
      <c r="E6" s="171"/>
      <c r="F6" s="33"/>
    </row>
    <row r="7" spans="1:6" ht="23.1" customHeight="1">
      <c r="A7" s="462"/>
      <c r="B7" s="181" t="s">
        <v>625</v>
      </c>
      <c r="C7" s="174" t="s">
        <v>623</v>
      </c>
      <c r="D7" s="182" t="s">
        <v>100</v>
      </c>
      <c r="E7" s="171"/>
      <c r="F7" s="33"/>
    </row>
    <row r="8" spans="1:6" ht="18" customHeight="1">
      <c r="A8" s="462"/>
      <c r="B8" s="181" t="s">
        <v>626</v>
      </c>
      <c r="C8" s="174" t="s">
        <v>623</v>
      </c>
      <c r="D8" s="182" t="s">
        <v>100</v>
      </c>
      <c r="E8" s="171"/>
      <c r="F8" s="33"/>
    </row>
    <row r="9" spans="1:6" ht="19.5" customHeight="1">
      <c r="A9" s="462"/>
      <c r="B9" s="181" t="s">
        <v>627</v>
      </c>
      <c r="C9" s="174" t="s">
        <v>623</v>
      </c>
      <c r="D9" s="182" t="s">
        <v>100</v>
      </c>
      <c r="E9" s="171"/>
      <c r="F9" s="33"/>
    </row>
    <row r="10" spans="1:6" ht="15" customHeight="1">
      <c r="A10" s="462"/>
      <c r="B10" s="181" t="s">
        <v>628</v>
      </c>
      <c r="C10" s="174" t="s">
        <v>623</v>
      </c>
      <c r="D10" s="182" t="s">
        <v>100</v>
      </c>
      <c r="E10" s="171"/>
      <c r="F10" s="33"/>
    </row>
    <row r="11" spans="1:6" ht="19.5" customHeight="1">
      <c r="A11" s="462"/>
      <c r="B11" s="181" t="s">
        <v>629</v>
      </c>
      <c r="C11" s="174" t="s">
        <v>623</v>
      </c>
      <c r="D11" s="182" t="s">
        <v>100</v>
      </c>
      <c r="E11" s="171"/>
      <c r="F11" s="33"/>
    </row>
    <row r="12" spans="1:6" ht="16.5" customHeight="1">
      <c r="A12" s="463"/>
      <c r="B12" s="181" t="s">
        <v>630</v>
      </c>
      <c r="C12" s="174" t="s">
        <v>623</v>
      </c>
      <c r="D12" s="182" t="s">
        <v>100</v>
      </c>
      <c r="E12" s="171"/>
      <c r="F12" s="33"/>
    </row>
    <row r="13" spans="1:6" ht="75.75" customHeight="1">
      <c r="A13" s="300">
        <f>A6+1</f>
        <v>5</v>
      </c>
      <c r="B13" s="100" t="s">
        <v>631</v>
      </c>
      <c r="C13" s="100" t="s">
        <v>632</v>
      </c>
      <c r="D13" s="285" t="s">
        <v>59</v>
      </c>
      <c r="E13" s="43"/>
      <c r="F13" s="33"/>
    </row>
    <row r="14" spans="1:6" ht="18.75" customHeight="1">
      <c r="A14" s="98" t="s">
        <v>633</v>
      </c>
      <c r="B14" s="99" t="s">
        <v>215</v>
      </c>
      <c r="C14" s="156"/>
      <c r="D14" s="156" t="s">
        <v>216</v>
      </c>
      <c r="F14" s="33"/>
    </row>
    <row r="15" spans="1:6" ht="169.5" customHeight="1">
      <c r="A15" s="301">
        <f>A13+1</f>
        <v>6</v>
      </c>
      <c r="B15" s="174" t="s">
        <v>634</v>
      </c>
      <c r="C15" s="93" t="s">
        <v>635</v>
      </c>
      <c r="D15" s="183" t="s">
        <v>636</v>
      </c>
      <c r="E15" s="171"/>
      <c r="F15" s="33"/>
    </row>
    <row r="16" spans="1:6">
      <c r="A16" s="88" t="s">
        <v>637</v>
      </c>
      <c r="B16" s="256" t="s">
        <v>215</v>
      </c>
      <c r="D16" s="97" t="s">
        <v>216</v>
      </c>
      <c r="F16" s="33"/>
    </row>
    <row r="17" spans="1:6">
      <c r="A17" s="255" t="s">
        <v>638</v>
      </c>
      <c r="B17" s="184"/>
      <c r="C17" s="184"/>
      <c r="D17" s="185"/>
      <c r="E17" s="186"/>
      <c r="F17" s="33"/>
    </row>
    <row r="18" spans="1:6" ht="91.5" customHeight="1">
      <c r="A18" s="187">
        <f>A15+1</f>
        <v>7</v>
      </c>
      <c r="B18" s="93" t="s">
        <v>639</v>
      </c>
      <c r="C18" s="174" t="s">
        <v>640</v>
      </c>
      <c r="D18" s="175" t="s">
        <v>71</v>
      </c>
      <c r="E18" s="186"/>
      <c r="F18" s="33"/>
    </row>
    <row r="19" spans="1:6" ht="220.9">
      <c r="A19" s="187">
        <f>A18+1</f>
        <v>8</v>
      </c>
      <c r="B19" s="93" t="s">
        <v>641</v>
      </c>
      <c r="C19" s="174" t="s">
        <v>642</v>
      </c>
      <c r="D19" s="175" t="s">
        <v>59</v>
      </c>
      <c r="E19" s="186"/>
      <c r="F19" s="33"/>
    </row>
    <row r="20" spans="1:6" ht="55.15">
      <c r="A20" s="88" t="s">
        <v>643</v>
      </c>
      <c r="B20" s="256" t="s">
        <v>215</v>
      </c>
      <c r="D20" s="175" t="s">
        <v>644</v>
      </c>
      <c r="E20" s="186"/>
      <c r="F20" s="33"/>
    </row>
    <row r="21" spans="1:6" ht="27.6">
      <c r="A21" s="187">
        <f>A19+1</f>
        <v>9</v>
      </c>
      <c r="B21" s="93" t="s">
        <v>645</v>
      </c>
      <c r="C21" s="175" t="s">
        <v>646</v>
      </c>
      <c r="D21" s="175" t="s">
        <v>59</v>
      </c>
      <c r="E21" s="186"/>
      <c r="F21" s="33"/>
    </row>
    <row r="22" spans="1:6">
      <c r="A22" s="188"/>
      <c r="B22" s="189"/>
      <c r="C22" s="190"/>
      <c r="D22" s="191"/>
      <c r="E22" s="186"/>
      <c r="F22" s="33"/>
    </row>
    <row r="23" spans="1:6" ht="33" customHeight="1">
      <c r="A23" s="472" t="s">
        <v>647</v>
      </c>
      <c r="B23" s="472"/>
      <c r="C23" s="472"/>
      <c r="D23" s="472"/>
      <c r="E23" s="472"/>
      <c r="F23" s="472"/>
    </row>
    <row r="24" spans="1:6">
      <c r="A24" s="82"/>
      <c r="B24" s="97"/>
      <c r="C24" s="97"/>
      <c r="D24" s="97" t="s">
        <v>648</v>
      </c>
      <c r="E24" s="97" t="s">
        <v>649</v>
      </c>
      <c r="F24" s="97" t="s">
        <v>650</v>
      </c>
    </row>
    <row r="25" spans="1:6" ht="138">
      <c r="A25" s="192">
        <f>A21+1</f>
        <v>10</v>
      </c>
      <c r="B25" s="93" t="s">
        <v>651</v>
      </c>
      <c r="C25" s="93" t="s">
        <v>652</v>
      </c>
      <c r="D25" s="175" t="s">
        <v>59</v>
      </c>
      <c r="E25" s="175" t="s">
        <v>59</v>
      </c>
      <c r="F25" s="175" t="s">
        <v>59</v>
      </c>
    </row>
    <row r="26" spans="1:6">
      <c r="A26" s="192" t="s">
        <v>653</v>
      </c>
      <c r="B26" s="256" t="s">
        <v>215</v>
      </c>
      <c r="D26" s="97" t="s">
        <v>216</v>
      </c>
      <c r="E26" s="97" t="s">
        <v>216</v>
      </c>
      <c r="F26" s="97" t="s">
        <v>216</v>
      </c>
    </row>
    <row r="27" spans="1:6" ht="41.45">
      <c r="A27" s="192">
        <f>A25+1</f>
        <v>11</v>
      </c>
      <c r="B27" s="93" t="s">
        <v>654</v>
      </c>
      <c r="C27" s="183" t="s">
        <v>623</v>
      </c>
      <c r="D27" s="97" t="s">
        <v>100</v>
      </c>
      <c r="E27" s="97" t="s">
        <v>100</v>
      </c>
      <c r="F27" s="97" t="s">
        <v>100</v>
      </c>
    </row>
    <row r="28" spans="1:6" ht="207">
      <c r="A28" s="192">
        <f t="shared" ref="A28" si="0">A27+1</f>
        <v>12</v>
      </c>
      <c r="B28" s="183" t="s">
        <v>655</v>
      </c>
      <c r="C28" s="183" t="s">
        <v>635</v>
      </c>
      <c r="D28" s="175" t="s">
        <v>59</v>
      </c>
      <c r="E28" s="175" t="s">
        <v>59</v>
      </c>
      <c r="F28" s="175" t="s">
        <v>59</v>
      </c>
    </row>
    <row r="29" spans="1:6">
      <c r="A29" s="192" t="s">
        <v>656</v>
      </c>
      <c r="B29" s="256" t="s">
        <v>215</v>
      </c>
      <c r="D29" s="97" t="s">
        <v>216</v>
      </c>
      <c r="E29" s="97" t="s">
        <v>216</v>
      </c>
      <c r="F29" s="97" t="s">
        <v>216</v>
      </c>
    </row>
    <row r="30" spans="1:6" ht="27.6">
      <c r="A30" s="192">
        <f>A28+1</f>
        <v>13</v>
      </c>
      <c r="B30" s="93" t="s">
        <v>657</v>
      </c>
      <c r="C30" s="93" t="s">
        <v>260</v>
      </c>
      <c r="D30" s="175" t="s">
        <v>59</v>
      </c>
      <c r="E30" s="175" t="s">
        <v>59</v>
      </c>
      <c r="F30" s="175" t="s">
        <v>59</v>
      </c>
    </row>
    <row r="31" spans="1:6" ht="27.6">
      <c r="A31" s="192">
        <f>A30+1</f>
        <v>14</v>
      </c>
      <c r="B31" s="93" t="s">
        <v>658</v>
      </c>
      <c r="C31" s="183" t="s">
        <v>623</v>
      </c>
      <c r="D31" s="97" t="s">
        <v>100</v>
      </c>
      <c r="E31" s="97" t="s">
        <v>100</v>
      </c>
      <c r="F31" s="97" t="s">
        <v>100</v>
      </c>
    </row>
    <row r="32" spans="1:6">
      <c r="A32" s="193"/>
      <c r="B32" s="189"/>
      <c r="C32" s="194"/>
      <c r="D32" s="169"/>
      <c r="E32" s="169"/>
      <c r="F32" s="169"/>
    </row>
    <row r="33" spans="1:6">
      <c r="A33" s="193"/>
      <c r="B33" s="189"/>
      <c r="C33" s="194"/>
      <c r="D33" s="169"/>
      <c r="E33" s="169"/>
      <c r="F33" s="169"/>
    </row>
    <row r="34" spans="1:6">
      <c r="A34" s="193"/>
      <c r="B34" s="189"/>
      <c r="C34" s="194"/>
      <c r="D34" s="169"/>
      <c r="E34" s="169"/>
      <c r="F34" s="169"/>
    </row>
    <row r="35" spans="1:6">
      <c r="A35" s="193"/>
      <c r="B35" s="189"/>
      <c r="C35" s="194"/>
      <c r="D35" s="169"/>
      <c r="E35" s="169"/>
      <c r="F35" s="169"/>
    </row>
    <row r="36" spans="1:6">
      <c r="A36" s="195" t="s">
        <v>659</v>
      </c>
      <c r="D36" s="33"/>
      <c r="F36" s="33"/>
    </row>
    <row r="37" spans="1:6">
      <c r="A37" s="471" t="s">
        <v>660</v>
      </c>
      <c r="B37" s="471"/>
      <c r="C37" s="471"/>
      <c r="D37" s="471"/>
      <c r="E37" s="471"/>
      <c r="F37" s="471"/>
    </row>
    <row r="38" spans="1:6">
      <c r="A38" s="82"/>
      <c r="B38" s="97"/>
      <c r="C38" s="97"/>
      <c r="D38" s="97" t="s">
        <v>661</v>
      </c>
      <c r="E38" s="97" t="s">
        <v>662</v>
      </c>
      <c r="F38" s="97" t="s">
        <v>663</v>
      </c>
    </row>
    <row r="39" spans="1:6" ht="41.45">
      <c r="A39" s="192">
        <f>A31+1</f>
        <v>15</v>
      </c>
      <c r="B39" s="93" t="s">
        <v>664</v>
      </c>
      <c r="C39" s="174" t="s">
        <v>665</v>
      </c>
      <c r="D39" s="175" t="s">
        <v>59</v>
      </c>
      <c r="E39" s="175" t="s">
        <v>59</v>
      </c>
      <c r="F39" s="175" t="s">
        <v>59</v>
      </c>
    </row>
    <row r="40" spans="1:6" ht="82.9">
      <c r="A40" s="192">
        <f>A39+1</f>
        <v>16</v>
      </c>
      <c r="B40" s="93" t="s">
        <v>666</v>
      </c>
      <c r="C40" s="93" t="s">
        <v>667</v>
      </c>
      <c r="D40" s="175" t="s">
        <v>59</v>
      </c>
      <c r="E40" s="175" t="s">
        <v>59</v>
      </c>
      <c r="F40" s="175" t="s">
        <v>59</v>
      </c>
    </row>
    <row r="41" spans="1:6">
      <c r="A41" s="192" t="s">
        <v>668</v>
      </c>
      <c r="B41" s="256" t="s">
        <v>215</v>
      </c>
      <c r="D41" s="97" t="s">
        <v>216</v>
      </c>
      <c r="E41" s="97" t="s">
        <v>216</v>
      </c>
      <c r="F41" s="97" t="s">
        <v>216</v>
      </c>
    </row>
    <row r="42" spans="1:6" ht="27.6">
      <c r="A42" s="192">
        <f>A40+1</f>
        <v>17</v>
      </c>
      <c r="B42" s="93" t="s">
        <v>669</v>
      </c>
      <c r="C42" s="39" t="s">
        <v>623</v>
      </c>
      <c r="D42" s="97" t="s">
        <v>100</v>
      </c>
      <c r="E42" s="97" t="s">
        <v>100</v>
      </c>
      <c r="F42" s="97" t="s">
        <v>100</v>
      </c>
    </row>
    <row r="43" spans="1:6" ht="26.1" customHeight="1">
      <c r="A43" s="192">
        <f t="shared" ref="A43:A44" si="1">A42+1</f>
        <v>18</v>
      </c>
      <c r="B43" s="183" t="s">
        <v>670</v>
      </c>
      <c r="C43" s="183" t="s">
        <v>260</v>
      </c>
      <c r="D43" s="175" t="s">
        <v>59</v>
      </c>
      <c r="E43" s="175" t="s">
        <v>59</v>
      </c>
      <c r="F43" s="175" t="s">
        <v>59</v>
      </c>
    </row>
    <row r="44" spans="1:6" ht="28.15" customHeight="1">
      <c r="A44" s="192">
        <f t="shared" si="1"/>
        <v>19</v>
      </c>
      <c r="B44" s="93" t="s">
        <v>671</v>
      </c>
      <c r="C44" s="39" t="s">
        <v>623</v>
      </c>
      <c r="D44" s="97" t="s">
        <v>100</v>
      </c>
      <c r="E44" s="97" t="s">
        <v>100</v>
      </c>
      <c r="F44" s="97" t="s">
        <v>100</v>
      </c>
    </row>
    <row r="45" spans="1:6" ht="10.5" customHeight="1">
      <c r="A45" s="188"/>
      <c r="B45" s="189"/>
      <c r="C45" s="190"/>
      <c r="D45" s="196"/>
      <c r="E45" s="169"/>
      <c r="F45" s="33"/>
    </row>
    <row r="46" spans="1:6">
      <c r="A46" s="195" t="s">
        <v>672</v>
      </c>
      <c r="B46" s="197"/>
      <c r="C46" s="190"/>
      <c r="D46" s="191"/>
      <c r="E46" s="186"/>
      <c r="F46" s="169"/>
    </row>
    <row r="47" spans="1:6" ht="7.5" customHeight="1">
      <c r="A47" s="188"/>
      <c r="B47" s="189"/>
      <c r="C47" s="190"/>
      <c r="D47" s="191"/>
      <c r="E47" s="186"/>
      <c r="F47" s="169"/>
    </row>
    <row r="48" spans="1:6" ht="14.45" thickBot="1">
      <c r="A48" s="198" t="s">
        <v>673</v>
      </c>
    </row>
    <row r="49" spans="1:6" s="50" customFormat="1" ht="42.6" customHeight="1">
      <c r="A49" s="200" t="s">
        <v>674</v>
      </c>
      <c r="B49" s="201" t="s">
        <v>675</v>
      </c>
      <c r="C49" s="202" t="s">
        <v>676</v>
      </c>
      <c r="D49" s="285" t="s">
        <v>75</v>
      </c>
      <c r="F49" s="203"/>
    </row>
    <row r="50" spans="1:6" s="50" customFormat="1" ht="27.6">
      <c r="A50" s="466" t="s">
        <v>677</v>
      </c>
      <c r="B50" s="289" t="s">
        <v>678</v>
      </c>
      <c r="C50" s="273" t="s">
        <v>679</v>
      </c>
      <c r="D50" s="458" t="s">
        <v>75</v>
      </c>
      <c r="F50" s="203"/>
    </row>
    <row r="51" spans="1:6" s="50" customFormat="1" ht="41.45">
      <c r="A51" s="466"/>
      <c r="B51" s="204" t="s">
        <v>680</v>
      </c>
      <c r="C51" s="273" t="s">
        <v>681</v>
      </c>
      <c r="D51" s="459"/>
      <c r="F51" s="203"/>
    </row>
    <row r="52" spans="1:6" s="50" customFormat="1" ht="31.15" customHeight="1">
      <c r="A52" s="466"/>
      <c r="B52" s="205"/>
      <c r="C52" s="273" t="s">
        <v>682</v>
      </c>
      <c r="D52" s="460"/>
      <c r="F52" s="203"/>
    </row>
    <row r="53" spans="1:6" s="50" customFormat="1" ht="16.5" customHeight="1">
      <c r="A53" s="261" t="s">
        <v>683</v>
      </c>
      <c r="B53" s="177" t="s">
        <v>684</v>
      </c>
      <c r="C53" s="156"/>
      <c r="D53" s="285" t="s">
        <v>59</v>
      </c>
      <c r="F53" s="203"/>
    </row>
    <row r="54" spans="1:6" s="50" customFormat="1" ht="15" customHeight="1">
      <c r="A54" s="261" t="s">
        <v>685</v>
      </c>
      <c r="B54" s="177" t="s">
        <v>686</v>
      </c>
      <c r="C54" s="156"/>
      <c r="D54" s="278" t="s">
        <v>687</v>
      </c>
      <c r="F54" s="203"/>
    </row>
    <row r="55" spans="1:6" s="50" customFormat="1" ht="14.65" customHeight="1">
      <c r="A55" s="467" t="s">
        <v>688</v>
      </c>
      <c r="B55" s="468" t="s">
        <v>689</v>
      </c>
      <c r="C55" s="273" t="s">
        <v>690</v>
      </c>
      <c r="D55" s="458" t="s">
        <v>691</v>
      </c>
      <c r="F55" s="203"/>
    </row>
    <row r="56" spans="1:6" s="50" customFormat="1">
      <c r="A56" s="467"/>
      <c r="B56" s="468"/>
      <c r="C56" s="273" t="s">
        <v>692</v>
      </c>
      <c r="D56" s="459"/>
      <c r="F56" s="203"/>
    </row>
    <row r="57" spans="1:6" s="50" customFormat="1">
      <c r="A57" s="467"/>
      <c r="B57" s="468"/>
      <c r="C57" s="273" t="s">
        <v>693</v>
      </c>
      <c r="D57" s="459"/>
      <c r="F57" s="203"/>
    </row>
    <row r="58" spans="1:6" s="50" customFormat="1" ht="16.5" customHeight="1">
      <c r="A58" s="467"/>
      <c r="B58" s="468"/>
      <c r="C58" s="206" t="s">
        <v>694</v>
      </c>
      <c r="D58" s="460"/>
      <c r="F58" s="203"/>
    </row>
    <row r="59" spans="1:6" s="50" customFormat="1" ht="55.15">
      <c r="A59" s="261" t="s">
        <v>695</v>
      </c>
      <c r="B59" s="278" t="s">
        <v>696</v>
      </c>
      <c r="C59" s="278" t="s">
        <v>697</v>
      </c>
      <c r="D59" s="278" t="s">
        <v>698</v>
      </c>
      <c r="F59" s="203"/>
    </row>
    <row r="60" spans="1:6" s="50" customFormat="1">
      <c r="A60" s="466" t="s">
        <v>699</v>
      </c>
      <c r="B60" s="469" t="s">
        <v>700</v>
      </c>
      <c r="C60" s="207" t="s">
        <v>701</v>
      </c>
      <c r="D60" s="459" t="s">
        <v>71</v>
      </c>
      <c r="F60" s="203"/>
    </row>
    <row r="61" spans="1:6" s="50" customFormat="1" ht="27.6">
      <c r="A61" s="466"/>
      <c r="B61" s="469"/>
      <c r="C61" s="207" t="s">
        <v>702</v>
      </c>
      <c r="D61" s="459"/>
      <c r="F61" s="203"/>
    </row>
    <row r="62" spans="1:6" s="50" customFormat="1" ht="27.6">
      <c r="A62" s="466"/>
      <c r="B62" s="469"/>
      <c r="C62" s="207" t="s">
        <v>703</v>
      </c>
      <c r="D62" s="460"/>
      <c r="F62" s="203"/>
    </row>
    <row r="63" spans="1:6" s="50" customFormat="1">
      <c r="A63" s="261" t="s">
        <v>704</v>
      </c>
      <c r="B63" s="278" t="s">
        <v>705</v>
      </c>
      <c r="C63" s="274"/>
      <c r="D63" s="286" t="s">
        <v>706</v>
      </c>
      <c r="F63" s="203"/>
    </row>
    <row r="64" spans="1:6" s="50" customFormat="1" ht="39" customHeight="1">
      <c r="A64" s="261" t="s">
        <v>707</v>
      </c>
      <c r="B64" s="278" t="s">
        <v>708</v>
      </c>
      <c r="C64" s="156" t="s">
        <v>709</v>
      </c>
      <c r="D64" s="278" t="s">
        <v>710</v>
      </c>
      <c r="F64" s="203"/>
    </row>
    <row r="65" spans="1:8" s="50" customFormat="1">
      <c r="A65" s="208"/>
      <c r="B65" s="209"/>
      <c r="C65" s="209"/>
      <c r="D65" s="210"/>
      <c r="F65" s="203"/>
    </row>
    <row r="66" spans="1:8" s="50" customFormat="1">
      <c r="A66" s="208"/>
      <c r="B66" s="209"/>
      <c r="C66" s="209"/>
      <c r="D66" s="210"/>
      <c r="F66" s="203"/>
    </row>
    <row r="67" spans="1:8" s="50" customFormat="1" ht="14.45" thickBot="1">
      <c r="A67" s="470" t="s">
        <v>711</v>
      </c>
      <c r="B67" s="439"/>
      <c r="C67" s="439"/>
      <c r="D67" s="439"/>
      <c r="E67" s="439"/>
      <c r="F67" s="439"/>
    </row>
    <row r="68" spans="1:8" s="50" customFormat="1" ht="68.650000000000006" customHeight="1" thickBot="1">
      <c r="A68" s="211"/>
      <c r="B68" s="212" t="s">
        <v>712</v>
      </c>
      <c r="C68" s="213" t="s">
        <v>713</v>
      </c>
      <c r="D68" s="464" t="s">
        <v>714</v>
      </c>
      <c r="E68" s="465"/>
      <c r="F68" s="214" t="s">
        <v>715</v>
      </c>
      <c r="G68" s="273"/>
      <c r="H68" s="273"/>
    </row>
    <row r="69" spans="1:8" s="50" customFormat="1" ht="23.25" customHeight="1">
      <c r="A69" s="283"/>
      <c r="B69" s="289"/>
      <c r="C69" s="215"/>
      <c r="D69" s="455" t="s">
        <v>716</v>
      </c>
      <c r="E69" s="473" t="s">
        <v>717</v>
      </c>
      <c r="F69" s="216" t="s">
        <v>718</v>
      </c>
    </row>
    <row r="70" spans="1:8" s="50" customFormat="1" ht="14.25" customHeight="1">
      <c r="A70" s="283"/>
      <c r="B70" s="289"/>
      <c r="C70" s="290"/>
      <c r="D70" s="456"/>
      <c r="E70" s="457"/>
      <c r="F70" s="217" t="s">
        <v>719</v>
      </c>
    </row>
    <row r="71" spans="1:8" s="50" customFormat="1" ht="25.5" customHeight="1">
      <c r="A71" s="283"/>
      <c r="B71" s="289"/>
      <c r="C71" s="290"/>
      <c r="D71" s="456"/>
      <c r="E71" s="457"/>
      <c r="F71" s="217" t="s">
        <v>720</v>
      </c>
    </row>
    <row r="72" spans="1:8" s="50" customFormat="1" ht="41.25" customHeight="1">
      <c r="A72" s="283"/>
      <c r="B72" s="289"/>
      <c r="C72" s="290"/>
      <c r="D72" s="456"/>
      <c r="E72" s="457"/>
      <c r="F72" s="217" t="s">
        <v>721</v>
      </c>
    </row>
    <row r="73" spans="1:8" s="50" customFormat="1" ht="30.75" customHeight="1">
      <c r="A73" s="283"/>
      <c r="B73" s="289"/>
      <c r="C73" s="290"/>
      <c r="D73" s="456"/>
      <c r="E73" s="457"/>
      <c r="F73" s="217" t="s">
        <v>722</v>
      </c>
    </row>
    <row r="74" spans="1:8" s="50" customFormat="1" ht="30" customHeight="1">
      <c r="A74" s="283"/>
      <c r="B74" s="289"/>
      <c r="C74" s="290"/>
      <c r="D74" s="456"/>
      <c r="E74" s="457"/>
      <c r="F74" s="217" t="s">
        <v>723</v>
      </c>
    </row>
    <row r="75" spans="1:8" s="50" customFormat="1" ht="25.5" customHeight="1">
      <c r="A75" s="283"/>
      <c r="B75" s="289"/>
      <c r="C75" s="290"/>
      <c r="D75" s="456"/>
      <c r="E75" s="457"/>
      <c r="F75" s="217" t="s">
        <v>724</v>
      </c>
    </row>
    <row r="76" spans="1:8" s="50" customFormat="1" ht="28.5" customHeight="1">
      <c r="A76" s="283"/>
      <c r="B76" s="289"/>
      <c r="C76" s="290"/>
      <c r="D76" s="456"/>
      <c r="E76" s="457"/>
      <c r="F76" s="217" t="s">
        <v>725</v>
      </c>
    </row>
    <row r="77" spans="1:8" s="50" customFormat="1" ht="42.75" customHeight="1">
      <c r="A77" s="283"/>
      <c r="B77" s="289"/>
      <c r="C77" s="218" t="s">
        <v>726</v>
      </c>
      <c r="D77" s="456"/>
      <c r="E77" s="457"/>
      <c r="F77" s="217" t="s">
        <v>727</v>
      </c>
    </row>
    <row r="78" spans="1:8" s="50" customFormat="1" ht="39" customHeight="1" thickBot="1">
      <c r="A78" s="284"/>
      <c r="B78" s="219"/>
      <c r="C78" s="218" t="s">
        <v>728</v>
      </c>
      <c r="D78" s="478"/>
      <c r="E78" s="457"/>
      <c r="F78" s="220" t="s">
        <v>729</v>
      </c>
    </row>
    <row r="79" spans="1:8" s="50" customFormat="1" ht="33" customHeight="1">
      <c r="A79" s="211" t="s">
        <v>730</v>
      </c>
      <c r="B79" s="221" t="s">
        <v>731</v>
      </c>
      <c r="C79" s="476" t="s">
        <v>732</v>
      </c>
      <c r="D79" s="450" t="s">
        <v>100</v>
      </c>
      <c r="E79" s="453" t="s">
        <v>100</v>
      </c>
      <c r="F79" s="447" t="s">
        <v>733</v>
      </c>
    </row>
    <row r="80" spans="1:8" s="50" customFormat="1" ht="14.65" customHeight="1">
      <c r="A80" s="467"/>
      <c r="B80" s="425" t="s">
        <v>734</v>
      </c>
      <c r="C80" s="476"/>
      <c r="D80" s="451"/>
      <c r="E80" s="451"/>
      <c r="F80" s="477"/>
    </row>
    <row r="81" spans="1:6" s="50" customFormat="1" ht="15" customHeight="1" thickBot="1">
      <c r="A81" s="474"/>
      <c r="B81" s="475"/>
      <c r="C81" s="476"/>
      <c r="D81" s="452"/>
      <c r="E81" s="454"/>
      <c r="F81" s="291"/>
    </row>
    <row r="82" spans="1:6" s="50" customFormat="1" ht="20.25" customHeight="1">
      <c r="A82" s="466" t="s">
        <v>735</v>
      </c>
      <c r="B82" s="479" t="s">
        <v>736</v>
      </c>
      <c r="C82" s="222"/>
      <c r="D82" s="455" t="s">
        <v>100</v>
      </c>
      <c r="E82" s="457" t="s">
        <v>100</v>
      </c>
      <c r="F82" s="447" t="s">
        <v>737</v>
      </c>
    </row>
    <row r="83" spans="1:6" s="50" customFormat="1" ht="22.5" customHeight="1" thickBot="1">
      <c r="A83" s="466"/>
      <c r="B83" s="480"/>
      <c r="C83" s="223" t="s">
        <v>738</v>
      </c>
      <c r="D83" s="456"/>
      <c r="E83" s="457"/>
      <c r="F83" s="448"/>
    </row>
    <row r="84" spans="1:6" s="50" customFormat="1" ht="14.65" customHeight="1">
      <c r="A84" s="211" t="s">
        <v>739</v>
      </c>
      <c r="B84" s="221" t="s">
        <v>740</v>
      </c>
      <c r="C84" s="481" t="s">
        <v>738</v>
      </c>
      <c r="D84" s="486" t="s">
        <v>100</v>
      </c>
      <c r="E84" s="449" t="s">
        <v>100</v>
      </c>
      <c r="F84" s="287"/>
    </row>
    <row r="85" spans="1:6" s="50" customFormat="1" ht="14.65" customHeight="1">
      <c r="A85" s="467"/>
      <c r="B85" s="425" t="s">
        <v>741</v>
      </c>
      <c r="C85" s="482"/>
      <c r="D85" s="486"/>
      <c r="E85" s="449"/>
      <c r="F85" s="288"/>
    </row>
    <row r="86" spans="1:6" s="50" customFormat="1" ht="15" customHeight="1" thickBot="1">
      <c r="A86" s="474"/>
      <c r="B86" s="475"/>
      <c r="C86" s="483"/>
      <c r="D86" s="486"/>
      <c r="E86" s="449"/>
      <c r="F86" s="291"/>
    </row>
    <row r="87" spans="1:6" s="50" customFormat="1" ht="14.65" customHeight="1">
      <c r="A87" s="466" t="s">
        <v>742</v>
      </c>
      <c r="B87" s="479" t="s">
        <v>743</v>
      </c>
      <c r="C87" s="484" t="s">
        <v>738</v>
      </c>
      <c r="D87" s="421" t="s">
        <v>100</v>
      </c>
      <c r="E87" s="427" t="s">
        <v>100</v>
      </c>
      <c r="F87" s="287"/>
    </row>
    <row r="88" spans="1:6" s="50" customFormat="1" ht="15" customHeight="1" thickBot="1">
      <c r="A88" s="466"/>
      <c r="B88" s="480"/>
      <c r="C88" s="485"/>
      <c r="D88" s="421"/>
      <c r="E88" s="427"/>
      <c r="F88" s="224"/>
    </row>
    <row r="91" spans="1:6">
      <c r="A91" s="225"/>
    </row>
    <row r="92" spans="1:6">
      <c r="A92" s="225"/>
    </row>
    <row r="93" spans="1:6">
      <c r="A93" s="225"/>
    </row>
    <row r="94" spans="1:6">
      <c r="A94" s="225"/>
    </row>
    <row r="95" spans="1:6">
      <c r="A95" s="225"/>
    </row>
    <row r="96" spans="1:6">
      <c r="A96" s="225"/>
    </row>
    <row r="97" spans="1:1">
      <c r="A97" s="225"/>
    </row>
    <row r="98" spans="1:1">
      <c r="A98" s="225"/>
    </row>
    <row r="99" spans="1:1">
      <c r="A99" s="225"/>
    </row>
    <row r="100" spans="1:1">
      <c r="A100" s="225"/>
    </row>
    <row r="101" spans="1:1">
      <c r="A101" s="225"/>
    </row>
  </sheetData>
  <mergeCells count="36">
    <mergeCell ref="B82:B83"/>
    <mergeCell ref="A87:A88"/>
    <mergeCell ref="B87:B88"/>
    <mergeCell ref="D87:D88"/>
    <mergeCell ref="C84:C86"/>
    <mergeCell ref="C87:C88"/>
    <mergeCell ref="A85:A86"/>
    <mergeCell ref="B85:B86"/>
    <mergeCell ref="A82:A83"/>
    <mergeCell ref="D84:D86"/>
    <mergeCell ref="E69:E78"/>
    <mergeCell ref="A80:A81"/>
    <mergeCell ref="B80:B81"/>
    <mergeCell ref="C79:C81"/>
    <mergeCell ref="F79:F80"/>
    <mergeCell ref="D69:D78"/>
    <mergeCell ref="D50:D52"/>
    <mergeCell ref="D55:D58"/>
    <mergeCell ref="D60:D62"/>
    <mergeCell ref="A6:A12"/>
    <mergeCell ref="D68:E68"/>
    <mergeCell ref="A50:A52"/>
    <mergeCell ref="A55:A58"/>
    <mergeCell ref="B55:B58"/>
    <mergeCell ref="A60:A62"/>
    <mergeCell ref="B60:B62"/>
    <mergeCell ref="A67:F67"/>
    <mergeCell ref="A37:F37"/>
    <mergeCell ref="A23:F23"/>
    <mergeCell ref="E87:E88"/>
    <mergeCell ref="F82:F83"/>
    <mergeCell ref="E84:E86"/>
    <mergeCell ref="D79:D81"/>
    <mergeCell ref="E79:E81"/>
    <mergeCell ref="D82:D83"/>
    <mergeCell ref="E82:E83"/>
  </mergeCells>
  <pageMargins left="0.7" right="0.7" top="0.75" bottom="0.75" header="0.3" footer="0.3"/>
  <pageSetup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9" tint="0.39997558519241921"/>
  </sheetPr>
  <dimension ref="A1:H57"/>
  <sheetViews>
    <sheetView zoomScale="150" zoomScaleNormal="150" workbookViewId="0">
      <selection activeCell="A41" sqref="A41:C41"/>
    </sheetView>
  </sheetViews>
  <sheetFormatPr defaultColWidth="9.28515625" defaultRowHeight="13.9"/>
  <cols>
    <col min="1" max="1" width="9.28515625" style="33"/>
    <col min="2" max="2" width="49.42578125" style="171" customWidth="1"/>
    <col min="3" max="3" width="10.7109375" style="33" customWidth="1"/>
    <col min="4" max="4" width="9.42578125" style="33" customWidth="1"/>
    <col min="5" max="5" width="18.7109375" style="33" customWidth="1"/>
    <col min="6" max="6" width="22.42578125" style="33" customWidth="1"/>
    <col min="7" max="7" width="27.7109375" style="33" bestFit="1" customWidth="1"/>
    <col min="8" max="8" width="20.7109375" style="33" customWidth="1"/>
    <col min="9" max="16384" width="9.28515625" style="33"/>
  </cols>
  <sheetData>
    <row r="1" spans="1:4">
      <c r="A1" s="226" t="s">
        <v>744</v>
      </c>
      <c r="B1" s="33"/>
    </row>
    <row r="2" spans="1:4">
      <c r="A2" s="226"/>
      <c r="B2" s="33"/>
    </row>
    <row r="3" spans="1:4" ht="27.6">
      <c r="A3" s="227" t="s">
        <v>745</v>
      </c>
      <c r="B3" s="228" t="s">
        <v>746</v>
      </c>
      <c r="C3" s="174" t="s">
        <v>747</v>
      </c>
      <c r="D3" s="175" t="s">
        <v>748</v>
      </c>
    </row>
    <row r="4" spans="1:4">
      <c r="A4" s="43"/>
      <c r="B4" s="33"/>
    </row>
    <row r="5" spans="1:4">
      <c r="A5" s="226" t="s">
        <v>749</v>
      </c>
      <c r="B5" s="33"/>
    </row>
    <row r="6" spans="1:4" ht="27.6">
      <c r="A6" s="229" t="s">
        <v>287</v>
      </c>
      <c r="B6" s="229" t="s">
        <v>64</v>
      </c>
      <c r="C6" s="229" t="s">
        <v>65</v>
      </c>
    </row>
    <row r="7" spans="1:4" ht="33" customHeight="1">
      <c r="A7" s="302">
        <v>1</v>
      </c>
      <c r="B7" s="77" t="s">
        <v>750</v>
      </c>
      <c r="C7" s="174" t="s">
        <v>747</v>
      </c>
      <c r="D7" s="175" t="s">
        <v>748</v>
      </c>
    </row>
    <row r="8" spans="1:4" ht="27.6">
      <c r="A8" s="302">
        <f>A7+1</f>
        <v>2</v>
      </c>
      <c r="B8" s="77" t="s">
        <v>751</v>
      </c>
      <c r="C8" s="174" t="s">
        <v>747</v>
      </c>
      <c r="D8" s="175" t="s">
        <v>748</v>
      </c>
    </row>
    <row r="9" spans="1:4" ht="27.6">
      <c r="A9" s="302">
        <f t="shared" ref="A9:A13" si="0">A8+1</f>
        <v>3</v>
      </c>
      <c r="B9" s="77" t="s">
        <v>752</v>
      </c>
      <c r="C9" s="174" t="s">
        <v>747</v>
      </c>
      <c r="D9" s="175" t="s">
        <v>748</v>
      </c>
    </row>
    <row r="10" spans="1:4" ht="27.6">
      <c r="A10" s="302">
        <f t="shared" si="0"/>
        <v>4</v>
      </c>
      <c r="B10" s="77" t="s">
        <v>753</v>
      </c>
      <c r="C10" s="174" t="s">
        <v>747</v>
      </c>
      <c r="D10" s="175" t="s">
        <v>748</v>
      </c>
    </row>
    <row r="11" spans="1:4" ht="27.6">
      <c r="A11" s="302">
        <f t="shared" si="0"/>
        <v>5</v>
      </c>
      <c r="B11" s="77" t="s">
        <v>754</v>
      </c>
      <c r="C11" s="174" t="s">
        <v>747</v>
      </c>
      <c r="D11" s="175" t="s">
        <v>748</v>
      </c>
    </row>
    <row r="12" spans="1:4" ht="27.6">
      <c r="A12" s="302">
        <f t="shared" si="0"/>
        <v>6</v>
      </c>
      <c r="B12" s="77" t="s">
        <v>755</v>
      </c>
      <c r="C12" s="174" t="s">
        <v>747</v>
      </c>
      <c r="D12" s="175" t="s">
        <v>748</v>
      </c>
    </row>
    <row r="13" spans="1:4" ht="27.6">
      <c r="A13" s="302">
        <f t="shared" si="0"/>
        <v>7</v>
      </c>
      <c r="B13" s="77" t="s">
        <v>756</v>
      </c>
      <c r="C13" s="174" t="s">
        <v>747</v>
      </c>
      <c r="D13" s="175" t="s">
        <v>748</v>
      </c>
    </row>
    <row r="14" spans="1:4">
      <c r="B14" s="230"/>
    </row>
    <row r="15" spans="1:4">
      <c r="A15" s="226" t="s">
        <v>757</v>
      </c>
      <c r="B15" s="33"/>
    </row>
    <row r="16" spans="1:4" ht="14.65" customHeight="1">
      <c r="A16" s="489" t="s">
        <v>758</v>
      </c>
      <c r="B16" s="489"/>
      <c r="C16" s="489"/>
    </row>
    <row r="17" spans="1:4" ht="41.45">
      <c r="A17" s="231">
        <f>A13+1</f>
        <v>8</v>
      </c>
      <c r="B17" s="77" t="s">
        <v>759</v>
      </c>
      <c r="C17" s="174" t="s">
        <v>747</v>
      </c>
      <c r="D17" s="175" t="s">
        <v>748</v>
      </c>
    </row>
    <row r="18" spans="1:4" ht="41.45">
      <c r="A18" s="231">
        <f>A17+1</f>
        <v>9</v>
      </c>
      <c r="B18" s="77" t="s">
        <v>760</v>
      </c>
      <c r="C18" s="174" t="s">
        <v>747</v>
      </c>
      <c r="D18" s="175" t="s">
        <v>748</v>
      </c>
    </row>
    <row r="19" spans="1:4" ht="27.6">
      <c r="A19" s="231">
        <f>A18+1</f>
        <v>10</v>
      </c>
      <c r="B19" s="77" t="s">
        <v>761</v>
      </c>
      <c r="C19" s="174" t="s">
        <v>747</v>
      </c>
      <c r="D19" s="175" t="s">
        <v>748</v>
      </c>
    </row>
    <row r="20" spans="1:4" ht="81" customHeight="1">
      <c r="A20" s="358" t="s">
        <v>762</v>
      </c>
      <c r="B20" s="359"/>
      <c r="C20" s="359"/>
    </row>
    <row r="21" spans="1:4" ht="41.45">
      <c r="A21" s="232">
        <f>A19+1</f>
        <v>11</v>
      </c>
      <c r="B21" s="77" t="s">
        <v>763</v>
      </c>
      <c r="C21" s="174" t="s">
        <v>747</v>
      </c>
      <c r="D21" s="175" t="s">
        <v>748</v>
      </c>
    </row>
    <row r="22" spans="1:4" ht="27.6">
      <c r="A22" s="232">
        <f>A21+1</f>
        <v>12</v>
      </c>
      <c r="B22" s="77" t="s">
        <v>764</v>
      </c>
      <c r="C22" s="174" t="s">
        <v>747</v>
      </c>
      <c r="D22" s="175" t="s">
        <v>748</v>
      </c>
    </row>
    <row r="23" spans="1:4" ht="41.45">
      <c r="A23" s="232">
        <f t="shared" ref="A23:A28" si="1">A22+1</f>
        <v>13</v>
      </c>
      <c r="B23" s="77" t="s">
        <v>765</v>
      </c>
      <c r="C23" s="174" t="s">
        <v>747</v>
      </c>
      <c r="D23" s="175" t="s">
        <v>748</v>
      </c>
    </row>
    <row r="24" spans="1:4" ht="41.45">
      <c r="A24" s="232">
        <f t="shared" si="1"/>
        <v>14</v>
      </c>
      <c r="B24" s="77" t="s">
        <v>766</v>
      </c>
      <c r="C24" s="174" t="s">
        <v>747</v>
      </c>
      <c r="D24" s="175" t="s">
        <v>748</v>
      </c>
    </row>
    <row r="25" spans="1:4" ht="41.45">
      <c r="A25" s="232">
        <f t="shared" si="1"/>
        <v>15</v>
      </c>
      <c r="B25" s="77" t="s">
        <v>767</v>
      </c>
      <c r="C25" s="174" t="s">
        <v>747</v>
      </c>
      <c r="D25" s="175" t="s">
        <v>748</v>
      </c>
    </row>
    <row r="26" spans="1:4" ht="41.45">
      <c r="A26" s="232">
        <f t="shared" si="1"/>
        <v>16</v>
      </c>
      <c r="B26" s="77" t="s">
        <v>768</v>
      </c>
      <c r="C26" s="174" t="s">
        <v>747</v>
      </c>
      <c r="D26" s="175" t="s">
        <v>748</v>
      </c>
    </row>
    <row r="27" spans="1:4" ht="41.45">
      <c r="A27" s="232">
        <f t="shared" si="1"/>
        <v>17</v>
      </c>
      <c r="B27" s="77" t="s">
        <v>769</v>
      </c>
      <c r="C27" s="174" t="s">
        <v>747</v>
      </c>
      <c r="D27" s="175" t="s">
        <v>748</v>
      </c>
    </row>
    <row r="28" spans="1:4" ht="55.15">
      <c r="A28" s="232">
        <f t="shared" si="1"/>
        <v>18</v>
      </c>
      <c r="B28" s="77" t="s">
        <v>770</v>
      </c>
      <c r="C28" s="174" t="s">
        <v>747</v>
      </c>
      <c r="D28" s="175" t="s">
        <v>748</v>
      </c>
    </row>
    <row r="29" spans="1:4">
      <c r="C29" s="233"/>
    </row>
    <row r="30" spans="1:4">
      <c r="A30" s="234" t="s">
        <v>771</v>
      </c>
      <c r="C30" s="233"/>
    </row>
    <row r="32" spans="1:4">
      <c r="A32" s="150"/>
      <c r="B32" s="150"/>
      <c r="C32" s="235">
        <f>A28+1</f>
        <v>19</v>
      </c>
    </row>
    <row r="33" spans="1:8" ht="134.65" customHeight="1">
      <c r="A33" s="236"/>
      <c r="B33" s="241" t="s">
        <v>772</v>
      </c>
      <c r="C33" s="262" t="s">
        <v>773</v>
      </c>
    </row>
    <row r="34" spans="1:8">
      <c r="A34" s="151"/>
      <c r="B34" s="303" t="s">
        <v>774</v>
      </c>
      <c r="C34" s="93"/>
    </row>
    <row r="35" spans="1:8">
      <c r="A35" s="150" t="s">
        <v>775</v>
      </c>
      <c r="B35" s="150" t="s">
        <v>776</v>
      </c>
      <c r="C35" s="175" t="s">
        <v>748</v>
      </c>
    </row>
    <row r="36" spans="1:8">
      <c r="A36" s="150" t="s">
        <v>777</v>
      </c>
      <c r="B36" s="150" t="s">
        <v>778</v>
      </c>
      <c r="C36" s="175" t="s">
        <v>748</v>
      </c>
    </row>
    <row r="37" spans="1:8">
      <c r="A37" s="150" t="s">
        <v>779</v>
      </c>
      <c r="B37" s="150" t="s">
        <v>780</v>
      </c>
      <c r="C37" s="175" t="s">
        <v>748</v>
      </c>
    </row>
    <row r="38" spans="1:8">
      <c r="A38" s="150" t="s">
        <v>781</v>
      </c>
      <c r="B38" s="150" t="s">
        <v>782</v>
      </c>
      <c r="C38" s="175" t="s">
        <v>748</v>
      </c>
    </row>
    <row r="39" spans="1:8">
      <c r="A39" s="150" t="s">
        <v>783</v>
      </c>
      <c r="B39" s="150" t="s">
        <v>784</v>
      </c>
      <c r="C39" s="175" t="s">
        <v>748</v>
      </c>
    </row>
    <row r="40" spans="1:8">
      <c r="A40" s="150" t="s">
        <v>785</v>
      </c>
      <c r="B40" s="93" t="s">
        <v>786</v>
      </c>
      <c r="C40" s="175" t="s">
        <v>748</v>
      </c>
    </row>
    <row r="41" spans="1:8" ht="27.6" customHeight="1">
      <c r="A41" s="487" t="s">
        <v>787</v>
      </c>
      <c r="B41" s="488"/>
      <c r="C41" s="488"/>
      <c r="D41" s="237"/>
    </row>
    <row r="42" spans="1:8" ht="41.45">
      <c r="A42" s="150" t="s">
        <v>788</v>
      </c>
      <c r="B42" s="93" t="s">
        <v>789</v>
      </c>
      <c r="C42" s="175" t="s">
        <v>748</v>
      </c>
    </row>
    <row r="43" spans="1:8">
      <c r="A43" s="150" t="s">
        <v>790</v>
      </c>
      <c r="B43" s="93" t="s">
        <v>791</v>
      </c>
      <c r="C43" s="175" t="s">
        <v>748</v>
      </c>
    </row>
    <row r="44" spans="1:8">
      <c r="A44" s="150" t="s">
        <v>792</v>
      </c>
      <c r="B44" s="93" t="s">
        <v>793</v>
      </c>
      <c r="C44" s="175" t="s">
        <v>748</v>
      </c>
    </row>
    <row r="45" spans="1:8">
      <c r="A45" s="150" t="s">
        <v>794</v>
      </c>
      <c r="B45" s="93" t="s">
        <v>795</v>
      </c>
      <c r="C45" s="175" t="s">
        <v>748</v>
      </c>
    </row>
    <row r="46" spans="1:8">
      <c r="A46" s="150" t="s">
        <v>796</v>
      </c>
      <c r="B46" s="93" t="s">
        <v>797</v>
      </c>
      <c r="C46" s="175" t="s">
        <v>748</v>
      </c>
    </row>
    <row r="47" spans="1:8">
      <c r="A47" s="178"/>
      <c r="B47" s="189"/>
      <c r="C47" s="178"/>
      <c r="D47" s="178"/>
      <c r="E47" s="178"/>
      <c r="F47" s="178"/>
      <c r="G47" s="178"/>
      <c r="H47" s="178"/>
    </row>
    <row r="48" spans="1:8">
      <c r="A48" s="178"/>
      <c r="B48" s="238"/>
      <c r="C48" s="238"/>
      <c r="D48" s="178"/>
      <c r="E48" s="178"/>
      <c r="F48" s="178"/>
      <c r="G48" s="178"/>
      <c r="H48" s="178"/>
    </row>
    <row r="49" spans="1:8">
      <c r="A49" s="178"/>
      <c r="B49" s="239"/>
      <c r="C49" s="189"/>
      <c r="D49" s="178"/>
      <c r="E49" s="178"/>
      <c r="F49" s="178"/>
      <c r="G49" s="178"/>
      <c r="H49" s="178"/>
    </row>
    <row r="50" spans="1:8">
      <c r="A50" s="178"/>
      <c r="B50" s="239"/>
      <c r="C50" s="179"/>
      <c r="D50" s="178"/>
      <c r="E50" s="178"/>
      <c r="F50" s="178"/>
      <c r="G50" s="178"/>
      <c r="H50" s="178"/>
    </row>
    <row r="51" spans="1:8">
      <c r="A51" s="178"/>
      <c r="B51" s="239"/>
      <c r="C51" s="179"/>
      <c r="D51" s="178"/>
      <c r="E51" s="178"/>
      <c r="F51" s="178"/>
      <c r="G51" s="178"/>
      <c r="H51" s="178"/>
    </row>
    <row r="52" spans="1:8">
      <c r="A52" s="178"/>
      <c r="B52" s="239"/>
      <c r="C52" s="178"/>
      <c r="D52" s="178"/>
      <c r="E52" s="178"/>
      <c r="F52" s="178"/>
      <c r="G52" s="178"/>
      <c r="H52" s="178"/>
    </row>
    <row r="53" spans="1:8">
      <c r="A53" s="178"/>
      <c r="B53" s="239"/>
      <c r="C53" s="178"/>
      <c r="D53" s="178"/>
      <c r="E53" s="178"/>
      <c r="F53" s="178"/>
      <c r="G53" s="178"/>
      <c r="H53" s="178"/>
    </row>
    <row r="54" spans="1:8">
      <c r="A54" s="178"/>
      <c r="B54" s="239"/>
      <c r="C54" s="178"/>
      <c r="D54" s="178"/>
      <c r="E54" s="178"/>
      <c r="F54" s="178"/>
      <c r="G54" s="178"/>
      <c r="H54" s="178"/>
    </row>
    <row r="55" spans="1:8">
      <c r="A55" s="178"/>
      <c r="B55" s="239"/>
      <c r="C55" s="178"/>
      <c r="D55" s="178"/>
      <c r="E55" s="178"/>
      <c r="F55" s="178"/>
      <c r="G55" s="178"/>
      <c r="H55" s="178"/>
    </row>
    <row r="56" spans="1:8">
      <c r="A56" s="178"/>
      <c r="B56" s="240"/>
      <c r="C56" s="178"/>
      <c r="D56" s="178"/>
      <c r="E56" s="178"/>
      <c r="F56" s="178"/>
      <c r="G56" s="178"/>
      <c r="H56" s="178"/>
    </row>
    <row r="57" spans="1:8">
      <c r="A57" s="178"/>
      <c r="B57" s="178"/>
      <c r="C57" s="178"/>
      <c r="D57" s="178"/>
      <c r="E57" s="178"/>
      <c r="F57" s="178"/>
      <c r="G57" s="178"/>
      <c r="H57" s="178"/>
    </row>
  </sheetData>
  <mergeCells count="3">
    <mergeCell ref="A41:C41"/>
    <mergeCell ref="A16:C16"/>
    <mergeCell ref="A20:C20"/>
  </mergeCells>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tabColor theme="9" tint="0.39997558519241921"/>
  </sheetPr>
  <dimension ref="A1:D19"/>
  <sheetViews>
    <sheetView topLeftCell="A16" zoomScale="150" zoomScaleNormal="150" workbookViewId="0">
      <selection activeCell="B16" sqref="B16"/>
    </sheetView>
  </sheetViews>
  <sheetFormatPr defaultColWidth="9.28515625" defaultRowHeight="13.9"/>
  <cols>
    <col min="1" max="1" width="10" style="171" customWidth="1"/>
    <col min="2" max="2" width="51.5703125" style="171" customWidth="1"/>
    <col min="3" max="3" width="31.28515625" style="171" customWidth="1"/>
    <col min="4" max="4" width="11.28515625" style="242" customWidth="1"/>
    <col min="5" max="16384" width="9.28515625" style="33"/>
  </cols>
  <sheetData>
    <row r="1" spans="1:4">
      <c r="A1" s="490" t="s">
        <v>798</v>
      </c>
      <c r="B1" s="490"/>
      <c r="C1" s="490"/>
    </row>
    <row r="2" spans="1:4">
      <c r="A2" s="243">
        <v>1</v>
      </c>
      <c r="B2" s="491" t="s">
        <v>799</v>
      </c>
      <c r="C2" s="492"/>
    </row>
    <row r="3" spans="1:4" ht="166.5" customHeight="1">
      <c r="A3" s="243" t="s">
        <v>800</v>
      </c>
      <c r="B3" s="177" t="s">
        <v>801</v>
      </c>
      <c r="C3" s="99" t="s">
        <v>802</v>
      </c>
      <c r="D3" s="175" t="s">
        <v>803</v>
      </c>
    </row>
    <row r="4" spans="1:4" ht="17.649999999999999" customHeight="1">
      <c r="A4" s="244" t="s">
        <v>804</v>
      </c>
      <c r="B4" s="256" t="s">
        <v>215</v>
      </c>
      <c r="C4" s="97" t="s">
        <v>216</v>
      </c>
      <c r="D4" s="46"/>
    </row>
    <row r="5" spans="1:4" ht="159.75" customHeight="1">
      <c r="A5" s="243" t="s">
        <v>805</v>
      </c>
      <c r="B5" s="177" t="s">
        <v>806</v>
      </c>
      <c r="C5" s="99" t="s">
        <v>807</v>
      </c>
      <c r="D5" s="175" t="s">
        <v>803</v>
      </c>
    </row>
    <row r="6" spans="1:4" ht="31.5" customHeight="1">
      <c r="A6" s="244" t="s">
        <v>808</v>
      </c>
      <c r="B6" s="256" t="s">
        <v>215</v>
      </c>
      <c r="C6" s="97" t="s">
        <v>216</v>
      </c>
      <c r="D6" s="46"/>
    </row>
    <row r="7" spans="1:4" ht="170.25" customHeight="1">
      <c r="A7" s="243" t="s">
        <v>809</v>
      </c>
      <c r="B7" s="177" t="s">
        <v>810</v>
      </c>
      <c r="C7" s="99" t="s">
        <v>807</v>
      </c>
      <c r="D7" s="175" t="s">
        <v>803</v>
      </c>
    </row>
    <row r="8" spans="1:4" ht="21.75" customHeight="1">
      <c r="A8" s="244" t="s">
        <v>811</v>
      </c>
      <c r="B8" s="256" t="s">
        <v>215</v>
      </c>
      <c r="C8" s="97" t="s">
        <v>216</v>
      </c>
      <c r="D8" s="46"/>
    </row>
    <row r="9" spans="1:4" ht="170.25" customHeight="1">
      <c r="A9" s="243" t="s">
        <v>812</v>
      </c>
      <c r="B9" s="177" t="s">
        <v>813</v>
      </c>
      <c r="C9" s="99" t="s">
        <v>807</v>
      </c>
      <c r="D9" s="175" t="s">
        <v>803</v>
      </c>
    </row>
    <row r="10" spans="1:4" ht="26.25" customHeight="1">
      <c r="A10" s="244" t="s">
        <v>814</v>
      </c>
      <c r="B10" s="256" t="s">
        <v>215</v>
      </c>
      <c r="C10" s="97" t="s">
        <v>216</v>
      </c>
      <c r="D10" s="46"/>
    </row>
    <row r="11" spans="1:4" ht="108.75" customHeight="1">
      <c r="A11" s="243">
        <f>A2+1</f>
        <v>2</v>
      </c>
      <c r="B11" s="96" t="s">
        <v>815</v>
      </c>
      <c r="C11" s="89" t="s">
        <v>816</v>
      </c>
      <c r="D11" s="175" t="s">
        <v>817</v>
      </c>
    </row>
    <row r="12" spans="1:4">
      <c r="A12" s="244" t="s">
        <v>818</v>
      </c>
      <c r="B12" s="256" t="s">
        <v>215</v>
      </c>
      <c r="C12" s="97" t="s">
        <v>216</v>
      </c>
      <c r="D12" s="46"/>
    </row>
    <row r="13" spans="1:4" ht="115.5" customHeight="1">
      <c r="A13" s="243">
        <f>A11+1</f>
        <v>3</v>
      </c>
      <c r="B13" s="96" t="s">
        <v>819</v>
      </c>
      <c r="C13" s="89" t="s">
        <v>816</v>
      </c>
      <c r="D13" s="175" t="s">
        <v>817</v>
      </c>
    </row>
    <row r="14" spans="1:4" ht="14.25" customHeight="1">
      <c r="A14" s="244" t="s">
        <v>820</v>
      </c>
      <c r="B14" s="256" t="s">
        <v>215</v>
      </c>
      <c r="C14" s="97" t="s">
        <v>216</v>
      </c>
      <c r="D14" s="46"/>
    </row>
    <row r="15" spans="1:4" ht="33.75" customHeight="1">
      <c r="A15" s="243">
        <f>A13+1</f>
        <v>4</v>
      </c>
      <c r="B15" s="96" t="s">
        <v>821</v>
      </c>
      <c r="C15" s="96" t="s">
        <v>822</v>
      </c>
      <c r="D15" s="285" t="s">
        <v>748</v>
      </c>
    </row>
    <row r="16" spans="1:4" ht="27.6" customHeight="1">
      <c r="A16" s="243">
        <f t="shared" ref="A16:A18" si="0">A15+1</f>
        <v>5</v>
      </c>
      <c r="B16" s="96" t="s">
        <v>823</v>
      </c>
      <c r="C16" s="96" t="s">
        <v>822</v>
      </c>
      <c r="D16" s="285" t="s">
        <v>748</v>
      </c>
    </row>
    <row r="17" spans="1:4" ht="28.5" customHeight="1">
      <c r="A17" s="243">
        <f t="shared" si="0"/>
        <v>6</v>
      </c>
      <c r="B17" s="96" t="s">
        <v>824</v>
      </c>
      <c r="C17" s="175"/>
      <c r="D17" s="46" t="s">
        <v>825</v>
      </c>
    </row>
    <row r="18" spans="1:4" ht="124.15">
      <c r="A18" s="243">
        <f t="shared" si="0"/>
        <v>7</v>
      </c>
      <c r="B18" s="96" t="s">
        <v>826</v>
      </c>
      <c r="C18" s="96" t="s">
        <v>827</v>
      </c>
      <c r="D18" s="175" t="s">
        <v>828</v>
      </c>
    </row>
    <row r="19" spans="1:4" ht="14.65" customHeight="1">
      <c r="A19" s="244" t="s">
        <v>829</v>
      </c>
      <c r="B19" s="256" t="s">
        <v>215</v>
      </c>
      <c r="C19" s="97" t="s">
        <v>216</v>
      </c>
      <c r="D19" s="46"/>
    </row>
  </sheetData>
  <mergeCells count="2">
    <mergeCell ref="A1:C1"/>
    <mergeCell ref="B2:C2"/>
  </mergeCells>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O30"/>
  <sheetViews>
    <sheetView zoomScale="110" zoomScaleNormal="110" workbookViewId="0">
      <selection activeCell="C15" sqref="C15"/>
    </sheetView>
  </sheetViews>
  <sheetFormatPr defaultColWidth="9.28515625" defaultRowHeight="13.9"/>
  <cols>
    <col min="1" max="1" width="14.28515625" style="29" customWidth="1"/>
    <col min="2" max="2" width="25.7109375" style="29" customWidth="1"/>
    <col min="3" max="3" width="24.5703125" style="29" customWidth="1"/>
    <col min="4" max="4" width="10" style="29" customWidth="1"/>
    <col min="5" max="5" width="6.28515625" style="29" customWidth="1"/>
    <col min="6" max="6" width="3.42578125" style="29" customWidth="1"/>
    <col min="7" max="7" width="5.42578125" style="29" customWidth="1"/>
    <col min="8" max="8" width="4" style="29" customWidth="1"/>
    <col min="9" max="10" width="4.28515625" style="29" customWidth="1"/>
    <col min="11" max="11" width="4.7109375" style="29" customWidth="1"/>
    <col min="12" max="12" width="9.28515625" style="29"/>
    <col min="13" max="13" width="6.42578125" style="29" customWidth="1"/>
    <col min="14" max="14" width="5.28515625" style="29" customWidth="1"/>
    <col min="15" max="15" width="4" style="29" customWidth="1"/>
    <col min="16" max="16384" width="9.28515625" style="29"/>
  </cols>
  <sheetData>
    <row r="2" spans="1:15" ht="51" customHeight="1">
      <c r="A2" s="493" t="s">
        <v>830</v>
      </c>
      <c r="B2" s="493"/>
      <c r="C2" s="493"/>
      <c r="D2" s="493"/>
      <c r="E2" s="493"/>
      <c r="F2" s="493"/>
    </row>
    <row r="3" spans="1:15" ht="48" customHeight="1">
      <c r="A3" s="493" t="s">
        <v>831</v>
      </c>
      <c r="B3" s="493"/>
      <c r="C3" s="493"/>
      <c r="D3" s="493"/>
      <c r="E3" s="493"/>
      <c r="F3" s="493"/>
    </row>
    <row r="5" spans="1:15">
      <c r="A5" s="245" t="s">
        <v>832</v>
      </c>
      <c r="B5" s="245" t="s">
        <v>833</v>
      </c>
      <c r="C5" s="494" t="s">
        <v>834</v>
      </c>
      <c r="D5" s="495"/>
      <c r="E5" s="495"/>
      <c r="F5" s="496"/>
      <c r="G5" s="494" t="s">
        <v>833</v>
      </c>
      <c r="H5" s="495"/>
      <c r="I5" s="495"/>
      <c r="J5" s="495"/>
      <c r="K5" s="496"/>
      <c r="L5" s="494" t="s">
        <v>835</v>
      </c>
      <c r="M5" s="495"/>
      <c r="N5" s="495"/>
      <c r="O5" s="496"/>
    </row>
    <row r="6" spans="1:15" ht="14.1" customHeight="1">
      <c r="A6" s="497" t="s">
        <v>836</v>
      </c>
      <c r="B6" s="500" t="s">
        <v>837</v>
      </c>
      <c r="C6" s="497" t="s">
        <v>838</v>
      </c>
      <c r="D6" s="503"/>
      <c r="E6" s="503"/>
      <c r="F6" s="504"/>
      <c r="G6" s="497" t="s">
        <v>839</v>
      </c>
      <c r="H6" s="509"/>
      <c r="I6" s="509"/>
      <c r="J6" s="509"/>
      <c r="K6" s="510"/>
      <c r="L6" s="497" t="s">
        <v>840</v>
      </c>
      <c r="M6" s="509"/>
      <c r="N6" s="509"/>
      <c r="O6" s="510"/>
    </row>
    <row r="7" spans="1:15">
      <c r="A7" s="498"/>
      <c r="B7" s="501"/>
      <c r="C7" s="498"/>
      <c r="D7" s="505"/>
      <c r="E7" s="505"/>
      <c r="F7" s="506"/>
      <c r="G7" s="511"/>
      <c r="H7" s="512"/>
      <c r="I7" s="512"/>
      <c r="J7" s="512"/>
      <c r="K7" s="513"/>
      <c r="L7" s="511"/>
      <c r="M7" s="512"/>
      <c r="N7" s="512"/>
      <c r="O7" s="513"/>
    </row>
    <row r="8" spans="1:15">
      <c r="A8" s="498"/>
      <c r="B8" s="501"/>
      <c r="C8" s="498"/>
      <c r="D8" s="505"/>
      <c r="E8" s="505"/>
      <c r="F8" s="506"/>
      <c r="G8" s="511"/>
      <c r="H8" s="512"/>
      <c r="I8" s="512"/>
      <c r="J8" s="512"/>
      <c r="K8" s="513"/>
      <c r="L8" s="511"/>
      <c r="M8" s="512"/>
      <c r="N8" s="512"/>
      <c r="O8" s="513"/>
    </row>
    <row r="9" spans="1:15">
      <c r="A9" s="498"/>
      <c r="B9" s="501"/>
      <c r="C9" s="498"/>
      <c r="D9" s="505"/>
      <c r="E9" s="505"/>
      <c r="F9" s="506"/>
      <c r="G9" s="511"/>
      <c r="H9" s="512"/>
      <c r="I9" s="512"/>
      <c r="J9" s="512"/>
      <c r="K9" s="513"/>
      <c r="L9" s="511"/>
      <c r="M9" s="512"/>
      <c r="N9" s="512"/>
      <c r="O9" s="513"/>
    </row>
    <row r="10" spans="1:15">
      <c r="A10" s="499"/>
      <c r="B10" s="502"/>
      <c r="C10" s="499"/>
      <c r="D10" s="507"/>
      <c r="E10" s="507"/>
      <c r="F10" s="508"/>
      <c r="G10" s="514"/>
      <c r="H10" s="515"/>
      <c r="I10" s="515"/>
      <c r="J10" s="515"/>
      <c r="K10" s="516"/>
      <c r="L10" s="514"/>
      <c r="M10" s="515"/>
      <c r="N10" s="515"/>
      <c r="O10" s="516"/>
    </row>
    <row r="12" spans="1:15" ht="33" customHeight="1">
      <c r="A12" s="493" t="s">
        <v>841</v>
      </c>
      <c r="B12" s="493"/>
      <c r="C12" s="493"/>
      <c r="D12" s="493"/>
      <c r="E12" s="493"/>
      <c r="F12" s="493"/>
      <c r="G12" s="493"/>
      <c r="H12" s="493"/>
      <c r="I12" s="493"/>
      <c r="J12" s="493"/>
      <c r="K12" s="493"/>
      <c r="L12" s="493"/>
      <c r="M12" s="493"/>
      <c r="N12" s="493"/>
    </row>
    <row r="14" spans="1:15" ht="27.6">
      <c r="A14" s="248" t="s">
        <v>842</v>
      </c>
      <c r="B14" s="248" t="s">
        <v>843</v>
      </c>
      <c r="C14" s="248" t="s">
        <v>844</v>
      </c>
      <c r="D14" s="249" t="s">
        <v>845</v>
      </c>
    </row>
    <row r="15" spans="1:15" ht="109.5" customHeight="1">
      <c r="A15" s="250" t="s">
        <v>846</v>
      </c>
      <c r="B15" s="250" t="s">
        <v>847</v>
      </c>
      <c r="C15" s="251" t="s">
        <v>848</v>
      </c>
      <c r="D15" s="246" t="s">
        <v>849</v>
      </c>
    </row>
    <row r="16" spans="1:15" ht="77.25" customHeight="1">
      <c r="A16" s="250" t="s">
        <v>850</v>
      </c>
      <c r="B16" s="252" t="s">
        <v>851</v>
      </c>
      <c r="C16" s="247" t="s">
        <v>852</v>
      </c>
      <c r="D16" s="246" t="s">
        <v>849</v>
      </c>
    </row>
    <row r="17" spans="1:4" ht="74.25" customHeight="1">
      <c r="A17" s="250" t="s">
        <v>853</v>
      </c>
      <c r="B17" s="250" t="s">
        <v>854</v>
      </c>
      <c r="C17" s="247" t="s">
        <v>855</v>
      </c>
      <c r="D17" s="246" t="s">
        <v>849</v>
      </c>
    </row>
    <row r="18" spans="1:4" ht="64.5" customHeight="1">
      <c r="A18" s="245" t="s">
        <v>856</v>
      </c>
      <c r="B18" s="245" t="s">
        <v>857</v>
      </c>
      <c r="C18" s="247" t="s">
        <v>858</v>
      </c>
      <c r="D18" s="246" t="s">
        <v>849</v>
      </c>
    </row>
    <row r="19" spans="1:4" ht="34.5" customHeight="1">
      <c r="A19" s="245" t="s">
        <v>859</v>
      </c>
      <c r="B19" s="245" t="s">
        <v>860</v>
      </c>
      <c r="C19" s="247" t="s">
        <v>861</v>
      </c>
      <c r="D19" s="246" t="s">
        <v>849</v>
      </c>
    </row>
    <row r="20" spans="1:4" ht="27" customHeight="1">
      <c r="A20" s="245" t="s">
        <v>862</v>
      </c>
      <c r="B20" s="253" t="s">
        <v>863</v>
      </c>
      <c r="C20" s="247" t="s">
        <v>864</v>
      </c>
      <c r="D20" s="246" t="s">
        <v>849</v>
      </c>
    </row>
    <row r="21" spans="1:4" ht="30" customHeight="1">
      <c r="A21" s="245" t="s">
        <v>865</v>
      </c>
      <c r="B21" s="245" t="s">
        <v>866</v>
      </c>
      <c r="C21" s="247" t="s">
        <v>867</v>
      </c>
      <c r="D21" s="246" t="s">
        <v>849</v>
      </c>
    </row>
    <row r="22" spans="1:4" ht="25.5" customHeight="1">
      <c r="A22" s="245" t="s">
        <v>868</v>
      </c>
      <c r="B22" s="247" t="s">
        <v>869</v>
      </c>
      <c r="C22" s="247" t="s">
        <v>870</v>
      </c>
      <c r="D22" s="246" t="s">
        <v>849</v>
      </c>
    </row>
    <row r="23" spans="1:4" ht="41.45">
      <c r="A23" s="250" t="s">
        <v>871</v>
      </c>
      <c r="B23" s="250" t="s">
        <v>872</v>
      </c>
      <c r="C23" s="247" t="s">
        <v>873</v>
      </c>
      <c r="D23" s="246" t="s">
        <v>849</v>
      </c>
    </row>
    <row r="24" spans="1:4" ht="21.6" customHeight="1">
      <c r="A24" s="245" t="s">
        <v>874</v>
      </c>
      <c r="B24" s="245" t="s">
        <v>875</v>
      </c>
      <c r="C24" s="247" t="s">
        <v>876</v>
      </c>
      <c r="D24" s="246" t="s">
        <v>849</v>
      </c>
    </row>
    <row r="25" spans="1:4" ht="18.600000000000001" customHeight="1">
      <c r="A25" s="245" t="s">
        <v>877</v>
      </c>
      <c r="B25" s="245" t="s">
        <v>878</v>
      </c>
      <c r="C25" s="247" t="s">
        <v>879</v>
      </c>
      <c r="D25" s="246" t="s">
        <v>849</v>
      </c>
    </row>
    <row r="26" spans="1:4" ht="34.5" customHeight="1">
      <c r="A26" s="245" t="s">
        <v>880</v>
      </c>
      <c r="B26" s="245" t="s">
        <v>881</v>
      </c>
      <c r="C26" s="247" t="s">
        <v>882</v>
      </c>
      <c r="D26" s="246" t="s">
        <v>849</v>
      </c>
    </row>
    <row r="27" spans="1:4" ht="30.75" customHeight="1">
      <c r="A27" s="245" t="s">
        <v>883</v>
      </c>
      <c r="B27" s="245" t="s">
        <v>884</v>
      </c>
      <c r="C27" s="247" t="s">
        <v>885</v>
      </c>
      <c r="D27" s="246" t="s">
        <v>849</v>
      </c>
    </row>
    <row r="28" spans="1:4" ht="67.5" customHeight="1">
      <c r="A28" s="245" t="s">
        <v>886</v>
      </c>
      <c r="B28" s="245" t="s">
        <v>887</v>
      </c>
      <c r="C28" s="247" t="s">
        <v>888</v>
      </c>
      <c r="D28" s="246" t="s">
        <v>849</v>
      </c>
    </row>
    <row r="29" spans="1:4" ht="70.5" customHeight="1">
      <c r="A29" s="245" t="s">
        <v>889</v>
      </c>
      <c r="B29" s="245" t="s">
        <v>890</v>
      </c>
      <c r="C29" s="247" t="s">
        <v>891</v>
      </c>
      <c r="D29" s="246" t="s">
        <v>849</v>
      </c>
    </row>
    <row r="30" spans="1:4" ht="81.75" customHeight="1">
      <c r="A30" s="245" t="s">
        <v>892</v>
      </c>
      <c r="B30" s="247" t="s">
        <v>893</v>
      </c>
      <c r="C30" s="247" t="s">
        <v>894</v>
      </c>
      <c r="D30" s="246" t="s">
        <v>849</v>
      </c>
    </row>
  </sheetData>
  <mergeCells count="11">
    <mergeCell ref="A2:F2"/>
    <mergeCell ref="A3:F3"/>
    <mergeCell ref="A12:N12"/>
    <mergeCell ref="C5:F5"/>
    <mergeCell ref="G5:K5"/>
    <mergeCell ref="L5:O5"/>
    <mergeCell ref="A6:A10"/>
    <mergeCell ref="B6:B10"/>
    <mergeCell ref="C6:F10"/>
    <mergeCell ref="G6:K10"/>
    <mergeCell ref="L6:O10"/>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Mousson Estelle Jamel Koussoube</dc:creator>
  <cp:keywords/>
  <dc:description/>
  <cp:lastModifiedBy>Roxane Meriem Delphine Zighed</cp:lastModifiedBy>
  <cp:revision/>
  <dcterms:created xsi:type="dcterms:W3CDTF">2017-06-07T18:25:19Z</dcterms:created>
  <dcterms:modified xsi:type="dcterms:W3CDTF">2021-03-02T11:47:47Z</dcterms:modified>
  <cp:category/>
  <cp:contentStatus/>
</cp:coreProperties>
</file>